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zirae\Desktop\Blossom\Power BI\Capstone Project\Excel &amp; Power BI\Solution\"/>
    </mc:Choice>
  </mc:AlternateContent>
  <xr:revisionPtr revIDLastSave="0" documentId="13_ncr:1_{34A909CC-ADB3-433A-9479-AA6AD6982663}" xr6:coauthVersionLast="47" xr6:coauthVersionMax="47" xr10:uidLastSave="{00000000-0000-0000-0000-000000000000}"/>
  <bookViews>
    <workbookView xWindow="-120" yWindow="-120" windowWidth="20730" windowHeight="11760" activeTab="3" xr2:uid="{B90F2D4F-3A06-48FE-8F20-045C5CBE7E3C}"/>
  </bookViews>
  <sheets>
    <sheet name="Data" sheetId="4" r:id="rId1"/>
    <sheet name="20 Most Subscribed Courses" sheetId="5" r:id="rId2"/>
    <sheet name="Pivot Tables" sheetId="6" r:id="rId3"/>
    <sheet name="Dashboard" sheetId="8" r:id="rId4"/>
  </sheets>
  <definedNames>
    <definedName name="ExternalData_1" localSheetId="0" hidden="1">Data!$A$1:$N$3677</definedName>
    <definedName name="NativeTimeline_published_timestamp">#N/A</definedName>
    <definedName name="Slicer_course_title">#N/A</definedName>
    <definedName name="Slicer_free_or_paid">#N/A</definedName>
    <definedName name="Slicer_level">#N/A</definedName>
    <definedName name="Slicer_subject">#N/A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77" i="6" l="1"/>
  <c r="D177" i="6"/>
  <c r="C177" i="6"/>
  <c r="B177" i="6"/>
  <c r="A177" i="6"/>
  <c r="O3677" i="4"/>
  <c r="M3677" i="4"/>
  <c r="L3677" i="4"/>
  <c r="O3676" i="4"/>
  <c r="L3676" i="4"/>
  <c r="M3676" i="4" s="1"/>
  <c r="O3675" i="4"/>
  <c r="L3675" i="4"/>
  <c r="M3675" i="4" s="1"/>
  <c r="O3674" i="4"/>
  <c r="L3674" i="4"/>
  <c r="M3674" i="4" s="1"/>
  <c r="O3673" i="4"/>
  <c r="M3673" i="4"/>
  <c r="L3673" i="4"/>
  <c r="O3672" i="4"/>
  <c r="L3672" i="4"/>
  <c r="M3672" i="4" s="1"/>
  <c r="O3671" i="4"/>
  <c r="L3671" i="4"/>
  <c r="M3671" i="4" s="1"/>
  <c r="O3670" i="4"/>
  <c r="L3670" i="4"/>
  <c r="M3670" i="4" s="1"/>
  <c r="O3669" i="4"/>
  <c r="L3669" i="4"/>
  <c r="M3669" i="4" s="1"/>
  <c r="O3668" i="4"/>
  <c r="L3668" i="4"/>
  <c r="M3668" i="4" s="1"/>
  <c r="O3667" i="4"/>
  <c r="M3667" i="4"/>
  <c r="L3667" i="4"/>
  <c r="O3666" i="4"/>
  <c r="L3666" i="4"/>
  <c r="M3666" i="4" s="1"/>
  <c r="O3665" i="4"/>
  <c r="L3665" i="4"/>
  <c r="M3665" i="4" s="1"/>
  <c r="O3664" i="4"/>
  <c r="M3664" i="4"/>
  <c r="L3664" i="4"/>
  <c r="O3663" i="4"/>
  <c r="L3663" i="4"/>
  <c r="M3663" i="4" s="1"/>
  <c r="O3662" i="4"/>
  <c r="L3662" i="4"/>
  <c r="M3662" i="4" s="1"/>
  <c r="O3661" i="4"/>
  <c r="M3661" i="4"/>
  <c r="L3661" i="4"/>
  <c r="O3660" i="4"/>
  <c r="L3660" i="4"/>
  <c r="M3660" i="4" s="1"/>
  <c r="O3659" i="4"/>
  <c r="L3659" i="4"/>
  <c r="M3659" i="4" s="1"/>
  <c r="O3658" i="4"/>
  <c r="L3658" i="4"/>
  <c r="M3658" i="4" s="1"/>
  <c r="O3657" i="4"/>
  <c r="M3657" i="4"/>
  <c r="L3657" i="4"/>
  <c r="O3656" i="4"/>
  <c r="L3656" i="4"/>
  <c r="M3656" i="4" s="1"/>
  <c r="O3655" i="4"/>
  <c r="L3655" i="4"/>
  <c r="M3655" i="4" s="1"/>
  <c r="O3654" i="4"/>
  <c r="L3654" i="4"/>
  <c r="M3654" i="4" s="1"/>
  <c r="O3653" i="4"/>
  <c r="L3653" i="4"/>
  <c r="M3653" i="4" s="1"/>
  <c r="O3652" i="4"/>
  <c r="L3652" i="4"/>
  <c r="M3652" i="4" s="1"/>
  <c r="O3651" i="4"/>
  <c r="M3651" i="4"/>
  <c r="L3651" i="4"/>
  <c r="O3650" i="4"/>
  <c r="L3650" i="4"/>
  <c r="M3650" i="4" s="1"/>
  <c r="O3649" i="4"/>
  <c r="L3649" i="4"/>
  <c r="M3649" i="4" s="1"/>
  <c r="O3648" i="4"/>
  <c r="M3648" i="4"/>
  <c r="L3648" i="4"/>
  <c r="O3647" i="4"/>
  <c r="L3647" i="4"/>
  <c r="M3647" i="4" s="1"/>
  <c r="O3646" i="4"/>
  <c r="L3646" i="4"/>
  <c r="M3646" i="4" s="1"/>
  <c r="O3645" i="4"/>
  <c r="M3645" i="4"/>
  <c r="L3645" i="4"/>
  <c r="O3644" i="4"/>
  <c r="L3644" i="4"/>
  <c r="M3644" i="4" s="1"/>
  <c r="O3643" i="4"/>
  <c r="L3643" i="4"/>
  <c r="M3643" i="4" s="1"/>
  <c r="O3642" i="4"/>
  <c r="L3642" i="4"/>
  <c r="M3642" i="4" s="1"/>
  <c r="O3641" i="4"/>
  <c r="M3641" i="4"/>
  <c r="L3641" i="4"/>
  <c r="O3640" i="4"/>
  <c r="L3640" i="4"/>
  <c r="M3640" i="4" s="1"/>
  <c r="O3639" i="4"/>
  <c r="L3639" i="4"/>
  <c r="M3639" i="4" s="1"/>
  <c r="O3638" i="4"/>
  <c r="L3638" i="4"/>
  <c r="M3638" i="4" s="1"/>
  <c r="O3637" i="4"/>
  <c r="L3637" i="4"/>
  <c r="M3637" i="4" s="1"/>
  <c r="O3636" i="4"/>
  <c r="L3636" i="4"/>
  <c r="M3636" i="4" s="1"/>
  <c r="O3635" i="4"/>
  <c r="M3635" i="4"/>
  <c r="L3635" i="4"/>
  <c r="O3634" i="4"/>
  <c r="L3634" i="4"/>
  <c r="M3634" i="4" s="1"/>
  <c r="O3633" i="4"/>
  <c r="L3633" i="4"/>
  <c r="M3633" i="4" s="1"/>
  <c r="O3632" i="4"/>
  <c r="M3632" i="4"/>
  <c r="L3632" i="4"/>
  <c r="O3631" i="4"/>
  <c r="L3631" i="4"/>
  <c r="M3631" i="4" s="1"/>
  <c r="O3630" i="4"/>
  <c r="L3630" i="4"/>
  <c r="M3630" i="4" s="1"/>
  <c r="O3629" i="4"/>
  <c r="M3629" i="4"/>
  <c r="L3629" i="4"/>
  <c r="O3628" i="4"/>
  <c r="L3628" i="4"/>
  <c r="M3628" i="4" s="1"/>
  <c r="O3627" i="4"/>
  <c r="L3627" i="4"/>
  <c r="M3627" i="4" s="1"/>
  <c r="O3626" i="4"/>
  <c r="L3626" i="4"/>
  <c r="M3626" i="4" s="1"/>
  <c r="O3625" i="4"/>
  <c r="M3625" i="4"/>
  <c r="L3625" i="4"/>
  <c r="O3624" i="4"/>
  <c r="L3624" i="4"/>
  <c r="M3624" i="4" s="1"/>
  <c r="O3623" i="4"/>
  <c r="L3623" i="4"/>
  <c r="M3623" i="4" s="1"/>
  <c r="O3622" i="4"/>
  <c r="L3622" i="4"/>
  <c r="M3622" i="4" s="1"/>
  <c r="O3621" i="4"/>
  <c r="L3621" i="4"/>
  <c r="M3621" i="4" s="1"/>
  <c r="O3620" i="4"/>
  <c r="L3620" i="4"/>
  <c r="M3620" i="4" s="1"/>
  <c r="O3619" i="4"/>
  <c r="M3619" i="4"/>
  <c r="L3619" i="4"/>
  <c r="O3618" i="4"/>
  <c r="L3618" i="4"/>
  <c r="M3618" i="4" s="1"/>
  <c r="O3617" i="4"/>
  <c r="L3617" i="4"/>
  <c r="M3617" i="4" s="1"/>
  <c r="O3616" i="4"/>
  <c r="M3616" i="4"/>
  <c r="L3616" i="4"/>
  <c r="O3615" i="4"/>
  <c r="L3615" i="4"/>
  <c r="M3615" i="4" s="1"/>
  <c r="O3614" i="4"/>
  <c r="L3614" i="4"/>
  <c r="M3614" i="4" s="1"/>
  <c r="O3613" i="4"/>
  <c r="M3613" i="4"/>
  <c r="L3613" i="4"/>
  <c r="O3612" i="4"/>
  <c r="L3612" i="4"/>
  <c r="M3612" i="4" s="1"/>
  <c r="O3611" i="4"/>
  <c r="L3611" i="4"/>
  <c r="M3611" i="4" s="1"/>
  <c r="O3610" i="4"/>
  <c r="L3610" i="4"/>
  <c r="M3610" i="4" s="1"/>
  <c r="O3609" i="4"/>
  <c r="M3609" i="4"/>
  <c r="L3609" i="4"/>
  <c r="O3608" i="4"/>
  <c r="L3608" i="4"/>
  <c r="M3608" i="4" s="1"/>
  <c r="O3607" i="4"/>
  <c r="L3607" i="4"/>
  <c r="M3607" i="4" s="1"/>
  <c r="O3606" i="4"/>
  <c r="L3606" i="4"/>
  <c r="M3606" i="4" s="1"/>
  <c r="O3605" i="4"/>
  <c r="L3605" i="4"/>
  <c r="M3605" i="4" s="1"/>
  <c r="O3604" i="4"/>
  <c r="L3604" i="4"/>
  <c r="M3604" i="4" s="1"/>
  <c r="O3603" i="4"/>
  <c r="M3603" i="4"/>
  <c r="L3603" i="4"/>
  <c r="O3602" i="4"/>
  <c r="L3602" i="4"/>
  <c r="M3602" i="4" s="1"/>
  <c r="O3601" i="4"/>
  <c r="L3601" i="4"/>
  <c r="M3601" i="4" s="1"/>
  <c r="O3600" i="4"/>
  <c r="M3600" i="4"/>
  <c r="L3600" i="4"/>
  <c r="O3599" i="4"/>
  <c r="L3599" i="4"/>
  <c r="M3599" i="4" s="1"/>
  <c r="O3598" i="4"/>
  <c r="L3598" i="4"/>
  <c r="M3598" i="4" s="1"/>
  <c r="O3597" i="4"/>
  <c r="M3597" i="4"/>
  <c r="L3597" i="4"/>
  <c r="O3596" i="4"/>
  <c r="L3596" i="4"/>
  <c r="M3596" i="4" s="1"/>
  <c r="O3595" i="4"/>
  <c r="L3595" i="4"/>
  <c r="M3595" i="4" s="1"/>
  <c r="O3594" i="4"/>
  <c r="L3594" i="4"/>
  <c r="M3594" i="4" s="1"/>
  <c r="O3593" i="4"/>
  <c r="M3593" i="4"/>
  <c r="L3593" i="4"/>
  <c r="O3592" i="4"/>
  <c r="L3592" i="4"/>
  <c r="M3592" i="4" s="1"/>
  <c r="O3591" i="4"/>
  <c r="L3591" i="4"/>
  <c r="M3591" i="4" s="1"/>
  <c r="O3590" i="4"/>
  <c r="L3590" i="4"/>
  <c r="M3590" i="4" s="1"/>
  <c r="O3589" i="4"/>
  <c r="L3589" i="4"/>
  <c r="M3589" i="4" s="1"/>
  <c r="O3588" i="4"/>
  <c r="L3588" i="4"/>
  <c r="M3588" i="4" s="1"/>
  <c r="O3587" i="4"/>
  <c r="M3587" i="4"/>
  <c r="L3587" i="4"/>
  <c r="O3586" i="4"/>
  <c r="L3586" i="4"/>
  <c r="M3586" i="4" s="1"/>
  <c r="O3585" i="4"/>
  <c r="L3585" i="4"/>
  <c r="M3585" i="4" s="1"/>
  <c r="O3584" i="4"/>
  <c r="M3584" i="4"/>
  <c r="L3584" i="4"/>
  <c r="O3583" i="4"/>
  <c r="L3583" i="4"/>
  <c r="M3583" i="4" s="1"/>
  <c r="O3582" i="4"/>
  <c r="L3582" i="4"/>
  <c r="M3582" i="4" s="1"/>
  <c r="O3581" i="4"/>
  <c r="M3581" i="4"/>
  <c r="L3581" i="4"/>
  <c r="O3580" i="4"/>
  <c r="L3580" i="4"/>
  <c r="M3580" i="4" s="1"/>
  <c r="O3579" i="4"/>
  <c r="L3579" i="4"/>
  <c r="M3579" i="4" s="1"/>
  <c r="O3578" i="4"/>
  <c r="L3578" i="4"/>
  <c r="M3578" i="4" s="1"/>
  <c r="O3577" i="4"/>
  <c r="M3577" i="4"/>
  <c r="L3577" i="4"/>
  <c r="O3576" i="4"/>
  <c r="L3576" i="4"/>
  <c r="M3576" i="4" s="1"/>
  <c r="O3575" i="4"/>
  <c r="L3575" i="4"/>
  <c r="M3575" i="4" s="1"/>
  <c r="O3574" i="4"/>
  <c r="L3574" i="4"/>
  <c r="M3574" i="4" s="1"/>
  <c r="O3573" i="4"/>
  <c r="L3573" i="4"/>
  <c r="M3573" i="4" s="1"/>
  <c r="O3572" i="4"/>
  <c r="L3572" i="4"/>
  <c r="M3572" i="4" s="1"/>
  <c r="O3571" i="4"/>
  <c r="M3571" i="4"/>
  <c r="L3571" i="4"/>
  <c r="O3570" i="4"/>
  <c r="L3570" i="4"/>
  <c r="M3570" i="4" s="1"/>
  <c r="O3569" i="4"/>
  <c r="L3569" i="4"/>
  <c r="M3569" i="4" s="1"/>
  <c r="O3568" i="4"/>
  <c r="M3568" i="4"/>
  <c r="L3568" i="4"/>
  <c r="O3567" i="4"/>
  <c r="L3567" i="4"/>
  <c r="M3567" i="4" s="1"/>
  <c r="O3566" i="4"/>
  <c r="L3566" i="4"/>
  <c r="M3566" i="4" s="1"/>
  <c r="O3565" i="4"/>
  <c r="M3565" i="4"/>
  <c r="L3565" i="4"/>
  <c r="O3564" i="4"/>
  <c r="L3564" i="4"/>
  <c r="M3564" i="4" s="1"/>
  <c r="O3563" i="4"/>
  <c r="L3563" i="4"/>
  <c r="M3563" i="4" s="1"/>
  <c r="O3562" i="4"/>
  <c r="L3562" i="4"/>
  <c r="M3562" i="4" s="1"/>
  <c r="O3561" i="4"/>
  <c r="M3561" i="4"/>
  <c r="L3561" i="4"/>
  <c r="O3560" i="4"/>
  <c r="L3560" i="4"/>
  <c r="M3560" i="4" s="1"/>
  <c r="O3559" i="4"/>
  <c r="L3559" i="4"/>
  <c r="M3559" i="4" s="1"/>
  <c r="O3558" i="4"/>
  <c r="L3558" i="4"/>
  <c r="M3558" i="4" s="1"/>
  <c r="O3557" i="4"/>
  <c r="L3557" i="4"/>
  <c r="M3557" i="4" s="1"/>
  <c r="O3556" i="4"/>
  <c r="L3556" i="4"/>
  <c r="M3556" i="4" s="1"/>
  <c r="O3555" i="4"/>
  <c r="M3555" i="4"/>
  <c r="L3555" i="4"/>
  <c r="O3554" i="4"/>
  <c r="L3554" i="4"/>
  <c r="M3554" i="4" s="1"/>
  <c r="O3553" i="4"/>
  <c r="L3553" i="4"/>
  <c r="M3553" i="4" s="1"/>
  <c r="O3552" i="4"/>
  <c r="M3552" i="4"/>
  <c r="L3552" i="4"/>
  <c r="O3551" i="4"/>
  <c r="L3551" i="4"/>
  <c r="M3551" i="4" s="1"/>
  <c r="O3550" i="4"/>
  <c r="L3550" i="4"/>
  <c r="M3550" i="4" s="1"/>
  <c r="O3549" i="4"/>
  <c r="M3549" i="4"/>
  <c r="L3549" i="4"/>
  <c r="O3548" i="4"/>
  <c r="L3548" i="4"/>
  <c r="M3548" i="4" s="1"/>
  <c r="O3547" i="4"/>
  <c r="L3547" i="4"/>
  <c r="M3547" i="4" s="1"/>
  <c r="O3546" i="4"/>
  <c r="L3546" i="4"/>
  <c r="M3546" i="4" s="1"/>
  <c r="O3545" i="4"/>
  <c r="M3545" i="4"/>
  <c r="L3545" i="4"/>
  <c r="O3544" i="4"/>
  <c r="L3544" i="4"/>
  <c r="M3544" i="4" s="1"/>
  <c r="O3543" i="4"/>
  <c r="L3543" i="4"/>
  <c r="M3543" i="4" s="1"/>
  <c r="O3542" i="4"/>
  <c r="L3542" i="4"/>
  <c r="M3542" i="4" s="1"/>
  <c r="O3541" i="4"/>
  <c r="L3541" i="4"/>
  <c r="M3541" i="4" s="1"/>
  <c r="O3540" i="4"/>
  <c r="L3540" i="4"/>
  <c r="M3540" i="4" s="1"/>
  <c r="O3539" i="4"/>
  <c r="M3539" i="4"/>
  <c r="L3539" i="4"/>
  <c r="O3538" i="4"/>
  <c r="L3538" i="4"/>
  <c r="M3538" i="4" s="1"/>
  <c r="O3537" i="4"/>
  <c r="L3537" i="4"/>
  <c r="M3537" i="4" s="1"/>
  <c r="O3536" i="4"/>
  <c r="M3536" i="4"/>
  <c r="L3536" i="4"/>
  <c r="O3535" i="4"/>
  <c r="L3535" i="4"/>
  <c r="M3535" i="4" s="1"/>
  <c r="O3534" i="4"/>
  <c r="L3534" i="4"/>
  <c r="M3534" i="4" s="1"/>
  <c r="O3533" i="4"/>
  <c r="M3533" i="4"/>
  <c r="L3533" i="4"/>
  <c r="O3532" i="4"/>
  <c r="L3532" i="4"/>
  <c r="M3532" i="4" s="1"/>
  <c r="O3531" i="4"/>
  <c r="M3531" i="4"/>
  <c r="L3531" i="4"/>
  <c r="O3530" i="4"/>
  <c r="L3530" i="4"/>
  <c r="M3530" i="4" s="1"/>
  <c r="O3529" i="4"/>
  <c r="L3529" i="4"/>
  <c r="M3529" i="4" s="1"/>
  <c r="O3528" i="4"/>
  <c r="M3528" i="4"/>
  <c r="L3528" i="4"/>
  <c r="O3527" i="4"/>
  <c r="M3527" i="4"/>
  <c r="L3527" i="4"/>
  <c r="O3526" i="4"/>
  <c r="L3526" i="4"/>
  <c r="M3526" i="4" s="1"/>
  <c r="O3525" i="4"/>
  <c r="M3525" i="4"/>
  <c r="L3525" i="4"/>
  <c r="O3524" i="4"/>
  <c r="M3524" i="4"/>
  <c r="L3524" i="4"/>
  <c r="O3523" i="4"/>
  <c r="L3523" i="4"/>
  <c r="M3523" i="4" s="1"/>
  <c r="O3522" i="4"/>
  <c r="L3522" i="4"/>
  <c r="M3522" i="4" s="1"/>
  <c r="O3521" i="4"/>
  <c r="L3521" i="4"/>
  <c r="M3521" i="4" s="1"/>
  <c r="O3520" i="4"/>
  <c r="L3520" i="4"/>
  <c r="M3520" i="4" s="1"/>
  <c r="O3519" i="4"/>
  <c r="L3519" i="4"/>
  <c r="M3519" i="4" s="1"/>
  <c r="O3518" i="4"/>
  <c r="L3518" i="4"/>
  <c r="M3518" i="4" s="1"/>
  <c r="O3517" i="4"/>
  <c r="M3517" i="4"/>
  <c r="L3517" i="4"/>
  <c r="O3516" i="4"/>
  <c r="L3516" i="4"/>
  <c r="M3516" i="4" s="1"/>
  <c r="O3515" i="4"/>
  <c r="M3515" i="4"/>
  <c r="L3515" i="4"/>
  <c r="O3514" i="4"/>
  <c r="L3514" i="4"/>
  <c r="M3514" i="4" s="1"/>
  <c r="O3513" i="4"/>
  <c r="L3513" i="4"/>
  <c r="M3513" i="4" s="1"/>
  <c r="O3512" i="4"/>
  <c r="M3512" i="4"/>
  <c r="L3512" i="4"/>
  <c r="O3511" i="4"/>
  <c r="M3511" i="4"/>
  <c r="L3511" i="4"/>
  <c r="O3510" i="4"/>
  <c r="L3510" i="4"/>
  <c r="M3510" i="4" s="1"/>
  <c r="O3509" i="4"/>
  <c r="M3509" i="4"/>
  <c r="L3509" i="4"/>
  <c r="O3508" i="4"/>
  <c r="M3508" i="4"/>
  <c r="L3508" i="4"/>
  <c r="O3507" i="4"/>
  <c r="L3507" i="4"/>
  <c r="M3507" i="4" s="1"/>
  <c r="O3506" i="4"/>
  <c r="L3506" i="4"/>
  <c r="M3506" i="4" s="1"/>
  <c r="O3505" i="4"/>
  <c r="M3505" i="4"/>
  <c r="L3505" i="4"/>
  <c r="O3504" i="4"/>
  <c r="L3504" i="4"/>
  <c r="M3504" i="4" s="1"/>
  <c r="O3503" i="4"/>
  <c r="L3503" i="4"/>
  <c r="M3503" i="4" s="1"/>
  <c r="O3502" i="4"/>
  <c r="L3502" i="4"/>
  <c r="M3502" i="4" s="1"/>
  <c r="O3501" i="4"/>
  <c r="L3501" i="4"/>
  <c r="M3501" i="4" s="1"/>
  <c r="O3500" i="4"/>
  <c r="L3500" i="4"/>
  <c r="M3500" i="4" s="1"/>
  <c r="O3499" i="4"/>
  <c r="L3499" i="4"/>
  <c r="M3499" i="4" s="1"/>
  <c r="O3498" i="4"/>
  <c r="L3498" i="4"/>
  <c r="M3498" i="4" s="1"/>
  <c r="O3497" i="4"/>
  <c r="M3497" i="4"/>
  <c r="L3497" i="4"/>
  <c r="O3496" i="4"/>
  <c r="L3496" i="4"/>
  <c r="M3496" i="4" s="1"/>
  <c r="O3495" i="4"/>
  <c r="L3495" i="4"/>
  <c r="M3495" i="4" s="1"/>
  <c r="O3494" i="4"/>
  <c r="L3494" i="4"/>
  <c r="M3494" i="4" s="1"/>
  <c r="O3493" i="4"/>
  <c r="L3493" i="4"/>
  <c r="M3493" i="4" s="1"/>
  <c r="O3492" i="4"/>
  <c r="L3492" i="4"/>
  <c r="M3492" i="4" s="1"/>
  <c r="O3491" i="4"/>
  <c r="L3491" i="4"/>
  <c r="M3491" i="4" s="1"/>
  <c r="O3490" i="4"/>
  <c r="L3490" i="4"/>
  <c r="M3490" i="4" s="1"/>
  <c r="O3489" i="4"/>
  <c r="M3489" i="4"/>
  <c r="L3489" i="4"/>
  <c r="O3488" i="4"/>
  <c r="L3488" i="4"/>
  <c r="M3488" i="4" s="1"/>
  <c r="O3487" i="4"/>
  <c r="L3487" i="4"/>
  <c r="M3487" i="4" s="1"/>
  <c r="O3486" i="4"/>
  <c r="L3486" i="4"/>
  <c r="M3486" i="4" s="1"/>
  <c r="O3485" i="4"/>
  <c r="L3485" i="4"/>
  <c r="M3485" i="4" s="1"/>
  <c r="O3484" i="4"/>
  <c r="L3484" i="4"/>
  <c r="M3484" i="4" s="1"/>
  <c r="O3483" i="4"/>
  <c r="L3483" i="4"/>
  <c r="M3483" i="4" s="1"/>
  <c r="O3482" i="4"/>
  <c r="L3482" i="4"/>
  <c r="M3482" i="4" s="1"/>
  <c r="O3481" i="4"/>
  <c r="M3481" i="4"/>
  <c r="L3481" i="4"/>
  <c r="O3480" i="4"/>
  <c r="L3480" i="4"/>
  <c r="M3480" i="4" s="1"/>
  <c r="O3479" i="4"/>
  <c r="L3479" i="4"/>
  <c r="M3479" i="4" s="1"/>
  <c r="O3478" i="4"/>
  <c r="L3478" i="4"/>
  <c r="M3478" i="4" s="1"/>
  <c r="O3477" i="4"/>
  <c r="L3477" i="4"/>
  <c r="M3477" i="4" s="1"/>
  <c r="O3476" i="4"/>
  <c r="L3476" i="4"/>
  <c r="M3476" i="4" s="1"/>
  <c r="O3475" i="4"/>
  <c r="M3475" i="4"/>
  <c r="L3475" i="4"/>
  <c r="O3474" i="4"/>
  <c r="L3474" i="4"/>
  <c r="M3474" i="4" s="1"/>
  <c r="O3473" i="4"/>
  <c r="L3473" i="4"/>
  <c r="M3473" i="4" s="1"/>
  <c r="O3472" i="4"/>
  <c r="M3472" i="4"/>
  <c r="L3472" i="4"/>
  <c r="O3471" i="4"/>
  <c r="L3471" i="4"/>
  <c r="M3471" i="4" s="1"/>
  <c r="O3470" i="4"/>
  <c r="L3470" i="4"/>
  <c r="M3470" i="4" s="1"/>
  <c r="O3469" i="4"/>
  <c r="M3469" i="4"/>
  <c r="L3469" i="4"/>
  <c r="O3468" i="4"/>
  <c r="L3468" i="4"/>
  <c r="M3468" i="4" s="1"/>
  <c r="O3467" i="4"/>
  <c r="M3467" i="4"/>
  <c r="L3467" i="4"/>
  <c r="O3466" i="4"/>
  <c r="L3466" i="4"/>
  <c r="M3466" i="4" s="1"/>
  <c r="O3465" i="4"/>
  <c r="L3465" i="4"/>
  <c r="M3465" i="4" s="1"/>
  <c r="O3464" i="4"/>
  <c r="M3464" i="4"/>
  <c r="L3464" i="4"/>
  <c r="O3463" i="4"/>
  <c r="M3463" i="4"/>
  <c r="L3463" i="4"/>
  <c r="O3462" i="4"/>
  <c r="L3462" i="4"/>
  <c r="M3462" i="4" s="1"/>
  <c r="O3461" i="4"/>
  <c r="M3461" i="4"/>
  <c r="L3461" i="4"/>
  <c r="O3460" i="4"/>
  <c r="M3460" i="4"/>
  <c r="L3460" i="4"/>
  <c r="O3459" i="4"/>
  <c r="L3459" i="4"/>
  <c r="M3459" i="4" s="1"/>
  <c r="O3458" i="4"/>
  <c r="L3458" i="4"/>
  <c r="M3458" i="4" s="1"/>
  <c r="O3457" i="4"/>
  <c r="M3457" i="4"/>
  <c r="L3457" i="4"/>
  <c r="O3456" i="4"/>
  <c r="L3456" i="4"/>
  <c r="M3456" i="4" s="1"/>
  <c r="O3455" i="4"/>
  <c r="L3455" i="4"/>
  <c r="M3455" i="4" s="1"/>
  <c r="O3454" i="4"/>
  <c r="L3454" i="4"/>
  <c r="M3454" i="4" s="1"/>
  <c r="O3453" i="4"/>
  <c r="M3453" i="4"/>
  <c r="L3453" i="4"/>
  <c r="O3452" i="4"/>
  <c r="L3452" i="4"/>
  <c r="M3452" i="4" s="1"/>
  <c r="O3451" i="4"/>
  <c r="M3451" i="4"/>
  <c r="L3451" i="4"/>
  <c r="O3450" i="4"/>
  <c r="L3450" i="4"/>
  <c r="M3450" i="4" s="1"/>
  <c r="O3449" i="4"/>
  <c r="L3449" i="4"/>
  <c r="M3449" i="4" s="1"/>
  <c r="O3448" i="4"/>
  <c r="M3448" i="4"/>
  <c r="L3448" i="4"/>
  <c r="O3447" i="4"/>
  <c r="M3447" i="4"/>
  <c r="L3447" i="4"/>
  <c r="O3446" i="4"/>
  <c r="L3446" i="4"/>
  <c r="M3446" i="4" s="1"/>
  <c r="O3445" i="4"/>
  <c r="M3445" i="4"/>
  <c r="L3445" i="4"/>
  <c r="O3444" i="4"/>
  <c r="M3444" i="4"/>
  <c r="L3444" i="4"/>
  <c r="O3443" i="4"/>
  <c r="L3443" i="4"/>
  <c r="M3443" i="4" s="1"/>
  <c r="O3442" i="4"/>
  <c r="L3442" i="4"/>
  <c r="M3442" i="4" s="1"/>
  <c r="O3441" i="4"/>
  <c r="M3441" i="4"/>
  <c r="L3441" i="4"/>
  <c r="O3440" i="4"/>
  <c r="L3440" i="4"/>
  <c r="M3440" i="4" s="1"/>
  <c r="O3439" i="4"/>
  <c r="L3439" i="4"/>
  <c r="M3439" i="4" s="1"/>
  <c r="O3438" i="4"/>
  <c r="L3438" i="4"/>
  <c r="M3438" i="4" s="1"/>
  <c r="O3437" i="4"/>
  <c r="L3437" i="4"/>
  <c r="M3437" i="4" s="1"/>
  <c r="O3436" i="4"/>
  <c r="L3436" i="4"/>
  <c r="M3436" i="4" s="1"/>
  <c r="O3435" i="4"/>
  <c r="M3435" i="4"/>
  <c r="L3435" i="4"/>
  <c r="O3434" i="4"/>
  <c r="L3434" i="4"/>
  <c r="M3434" i="4" s="1"/>
  <c r="O3433" i="4"/>
  <c r="M3433" i="4"/>
  <c r="L3433" i="4"/>
  <c r="O3432" i="4"/>
  <c r="M3432" i="4"/>
  <c r="L3432" i="4"/>
  <c r="O3431" i="4"/>
  <c r="L3431" i="4"/>
  <c r="M3431" i="4" s="1"/>
  <c r="O3430" i="4"/>
  <c r="L3430" i="4"/>
  <c r="M3430" i="4" s="1"/>
  <c r="O3429" i="4"/>
  <c r="L3429" i="4"/>
  <c r="M3429" i="4" s="1"/>
  <c r="O3428" i="4"/>
  <c r="L3428" i="4"/>
  <c r="M3428" i="4" s="1"/>
  <c r="O3427" i="4"/>
  <c r="L3427" i="4"/>
  <c r="M3427" i="4" s="1"/>
  <c r="O3426" i="4"/>
  <c r="L3426" i="4"/>
  <c r="M3426" i="4" s="1"/>
  <c r="O3425" i="4"/>
  <c r="M3425" i="4"/>
  <c r="L3425" i="4"/>
  <c r="O3424" i="4"/>
  <c r="L3424" i="4"/>
  <c r="M3424" i="4" s="1"/>
  <c r="O3423" i="4"/>
  <c r="L3423" i="4"/>
  <c r="M3423" i="4" s="1"/>
  <c r="O3422" i="4"/>
  <c r="L3422" i="4"/>
  <c r="M3422" i="4" s="1"/>
  <c r="O3421" i="4"/>
  <c r="L3421" i="4"/>
  <c r="M3421" i="4" s="1"/>
  <c r="O3420" i="4"/>
  <c r="L3420" i="4"/>
  <c r="M3420" i="4" s="1"/>
  <c r="O3419" i="4"/>
  <c r="L3419" i="4"/>
  <c r="M3419" i="4" s="1"/>
  <c r="O3418" i="4"/>
  <c r="L3418" i="4"/>
  <c r="M3418" i="4" s="1"/>
  <c r="O3417" i="4"/>
  <c r="M3417" i="4"/>
  <c r="L3417" i="4"/>
  <c r="O3416" i="4"/>
  <c r="L3416" i="4"/>
  <c r="M3416" i="4" s="1"/>
  <c r="O3415" i="4"/>
  <c r="L3415" i="4"/>
  <c r="M3415" i="4" s="1"/>
  <c r="O3414" i="4"/>
  <c r="L3414" i="4"/>
  <c r="M3414" i="4" s="1"/>
  <c r="O3413" i="4"/>
  <c r="M3413" i="4"/>
  <c r="L3413" i="4"/>
  <c r="O3412" i="4"/>
  <c r="L3412" i="4"/>
  <c r="M3412" i="4" s="1"/>
  <c r="O3411" i="4"/>
  <c r="M3411" i="4"/>
  <c r="L3411" i="4"/>
  <c r="O3410" i="4"/>
  <c r="L3410" i="4"/>
  <c r="M3410" i="4" s="1"/>
  <c r="O3409" i="4"/>
  <c r="L3409" i="4"/>
  <c r="M3409" i="4" s="1"/>
  <c r="O3408" i="4"/>
  <c r="M3408" i="4"/>
  <c r="L3408" i="4"/>
  <c r="O3407" i="4"/>
  <c r="L3407" i="4"/>
  <c r="M3407" i="4" s="1"/>
  <c r="O3406" i="4"/>
  <c r="L3406" i="4"/>
  <c r="M3406" i="4" s="1"/>
  <c r="O3405" i="4"/>
  <c r="M3405" i="4"/>
  <c r="L3405" i="4"/>
  <c r="O3404" i="4"/>
  <c r="L3404" i="4"/>
  <c r="M3404" i="4" s="1"/>
  <c r="O3403" i="4"/>
  <c r="M3403" i="4"/>
  <c r="L3403" i="4"/>
  <c r="O3402" i="4"/>
  <c r="L3402" i="4"/>
  <c r="M3402" i="4" s="1"/>
  <c r="O3401" i="4"/>
  <c r="L3401" i="4"/>
  <c r="M3401" i="4" s="1"/>
  <c r="O3400" i="4"/>
  <c r="M3400" i="4"/>
  <c r="L3400" i="4"/>
  <c r="O3399" i="4"/>
  <c r="M3399" i="4"/>
  <c r="L3399" i="4"/>
  <c r="O3398" i="4"/>
  <c r="L3398" i="4"/>
  <c r="M3398" i="4" s="1"/>
  <c r="O3397" i="4"/>
  <c r="M3397" i="4"/>
  <c r="L3397" i="4"/>
  <c r="O3396" i="4"/>
  <c r="M3396" i="4"/>
  <c r="L3396" i="4"/>
  <c r="O3395" i="4"/>
  <c r="L3395" i="4"/>
  <c r="M3395" i="4" s="1"/>
  <c r="O3394" i="4"/>
  <c r="L3394" i="4"/>
  <c r="M3394" i="4" s="1"/>
  <c r="O3393" i="4"/>
  <c r="L3393" i="4"/>
  <c r="M3393" i="4" s="1"/>
  <c r="O3392" i="4"/>
  <c r="L3392" i="4"/>
  <c r="M3392" i="4" s="1"/>
  <c r="O3391" i="4"/>
  <c r="L3391" i="4"/>
  <c r="M3391" i="4" s="1"/>
  <c r="O3390" i="4"/>
  <c r="L3390" i="4"/>
  <c r="M3390" i="4" s="1"/>
  <c r="O3389" i="4"/>
  <c r="M3389" i="4"/>
  <c r="L3389" i="4"/>
  <c r="O3388" i="4"/>
  <c r="L3388" i="4"/>
  <c r="M3388" i="4" s="1"/>
  <c r="O3387" i="4"/>
  <c r="M3387" i="4"/>
  <c r="L3387" i="4"/>
  <c r="O3386" i="4"/>
  <c r="L3386" i="4"/>
  <c r="M3386" i="4" s="1"/>
  <c r="O3385" i="4"/>
  <c r="L3385" i="4"/>
  <c r="M3385" i="4" s="1"/>
  <c r="O3384" i="4"/>
  <c r="M3384" i="4"/>
  <c r="L3384" i="4"/>
  <c r="O3383" i="4"/>
  <c r="M3383" i="4"/>
  <c r="L3383" i="4"/>
  <c r="O3382" i="4"/>
  <c r="L3382" i="4"/>
  <c r="M3382" i="4" s="1"/>
  <c r="O3381" i="4"/>
  <c r="M3381" i="4"/>
  <c r="L3381" i="4"/>
  <c r="O3380" i="4"/>
  <c r="M3380" i="4"/>
  <c r="L3380" i="4"/>
  <c r="O3379" i="4"/>
  <c r="M3379" i="4"/>
  <c r="L3379" i="4"/>
  <c r="O3378" i="4"/>
  <c r="L3378" i="4"/>
  <c r="M3378" i="4" s="1"/>
  <c r="O3377" i="4"/>
  <c r="M3377" i="4"/>
  <c r="L3377" i="4"/>
  <c r="O3376" i="4"/>
  <c r="M3376" i="4"/>
  <c r="L3376" i="4"/>
  <c r="O3375" i="4"/>
  <c r="L3375" i="4"/>
  <c r="M3375" i="4" s="1"/>
  <c r="O3374" i="4"/>
  <c r="L3374" i="4"/>
  <c r="M3374" i="4" s="1"/>
  <c r="O3373" i="4"/>
  <c r="L3373" i="4"/>
  <c r="M3373" i="4" s="1"/>
  <c r="O3372" i="4"/>
  <c r="L3372" i="4"/>
  <c r="M3372" i="4" s="1"/>
  <c r="O3371" i="4"/>
  <c r="L3371" i="4"/>
  <c r="M3371" i="4" s="1"/>
  <c r="O3370" i="4"/>
  <c r="L3370" i="4"/>
  <c r="M3370" i="4" s="1"/>
  <c r="O3369" i="4"/>
  <c r="M3369" i="4"/>
  <c r="L3369" i="4"/>
  <c r="O3368" i="4"/>
  <c r="L3368" i="4"/>
  <c r="M3368" i="4" s="1"/>
  <c r="O3367" i="4"/>
  <c r="L3367" i="4"/>
  <c r="M3367" i="4" s="1"/>
  <c r="O3366" i="4"/>
  <c r="L3366" i="4"/>
  <c r="M3366" i="4" s="1"/>
  <c r="O3365" i="4"/>
  <c r="M3365" i="4"/>
  <c r="L3365" i="4"/>
  <c r="O3364" i="4"/>
  <c r="L3364" i="4"/>
  <c r="M3364" i="4" s="1"/>
  <c r="O3363" i="4"/>
  <c r="L3363" i="4"/>
  <c r="M3363" i="4" s="1"/>
  <c r="O3362" i="4"/>
  <c r="L3362" i="4"/>
  <c r="M3362" i="4" s="1"/>
  <c r="O3361" i="4"/>
  <c r="M3361" i="4"/>
  <c r="L3361" i="4"/>
  <c r="O3360" i="4"/>
  <c r="L3360" i="4"/>
  <c r="M3360" i="4" s="1"/>
  <c r="O3359" i="4"/>
  <c r="L3359" i="4"/>
  <c r="M3359" i="4" s="1"/>
  <c r="O3358" i="4"/>
  <c r="L3358" i="4"/>
  <c r="M3358" i="4" s="1"/>
  <c r="O3357" i="4"/>
  <c r="L3357" i="4"/>
  <c r="M3357" i="4" s="1"/>
  <c r="O3356" i="4"/>
  <c r="L3356" i="4"/>
  <c r="M3356" i="4" s="1"/>
  <c r="O3355" i="4"/>
  <c r="M3355" i="4"/>
  <c r="L3355" i="4"/>
  <c r="O3354" i="4"/>
  <c r="L3354" i="4"/>
  <c r="M3354" i="4" s="1"/>
  <c r="O3353" i="4"/>
  <c r="M3353" i="4"/>
  <c r="L3353" i="4"/>
  <c r="O3352" i="4"/>
  <c r="M3352" i="4"/>
  <c r="L3352" i="4"/>
  <c r="O3351" i="4"/>
  <c r="L3351" i="4"/>
  <c r="M3351" i="4" s="1"/>
  <c r="O3350" i="4"/>
  <c r="L3350" i="4"/>
  <c r="M3350" i="4" s="1"/>
  <c r="O3349" i="4"/>
  <c r="L3349" i="4"/>
  <c r="M3349" i="4" s="1"/>
  <c r="O3348" i="4"/>
  <c r="L3348" i="4"/>
  <c r="M3348" i="4" s="1"/>
  <c r="O3347" i="4"/>
  <c r="M3347" i="4"/>
  <c r="L3347" i="4"/>
  <c r="O3346" i="4"/>
  <c r="L3346" i="4"/>
  <c r="M3346" i="4" s="1"/>
  <c r="O3345" i="4"/>
  <c r="L3345" i="4"/>
  <c r="M3345" i="4" s="1"/>
  <c r="O3344" i="4"/>
  <c r="M3344" i="4"/>
  <c r="L3344" i="4"/>
  <c r="O3343" i="4"/>
  <c r="L3343" i="4"/>
  <c r="M3343" i="4" s="1"/>
  <c r="O3342" i="4"/>
  <c r="L3342" i="4"/>
  <c r="M3342" i="4" s="1"/>
  <c r="O3341" i="4"/>
  <c r="L3341" i="4"/>
  <c r="M3341" i="4" s="1"/>
  <c r="O3340" i="4"/>
  <c r="L3340" i="4"/>
  <c r="M3340" i="4" s="1"/>
  <c r="O3339" i="4"/>
  <c r="M3339" i="4"/>
  <c r="L3339" i="4"/>
  <c r="O3338" i="4"/>
  <c r="L3338" i="4"/>
  <c r="M3338" i="4" s="1"/>
  <c r="O3337" i="4"/>
  <c r="L3337" i="4"/>
  <c r="M3337" i="4" s="1"/>
  <c r="O3336" i="4"/>
  <c r="L3336" i="4"/>
  <c r="M3336" i="4" s="1"/>
  <c r="O3335" i="4"/>
  <c r="L3335" i="4"/>
  <c r="M3335" i="4" s="1"/>
  <c r="O3334" i="4"/>
  <c r="M3334" i="4"/>
  <c r="L3334" i="4"/>
  <c r="O3333" i="4"/>
  <c r="M3333" i="4"/>
  <c r="L3333" i="4"/>
  <c r="O3332" i="4"/>
  <c r="L3332" i="4"/>
  <c r="M3332" i="4" s="1"/>
  <c r="O3331" i="4"/>
  <c r="M3331" i="4"/>
  <c r="L3331" i="4"/>
  <c r="O3330" i="4"/>
  <c r="M3330" i="4"/>
  <c r="L3330" i="4"/>
  <c r="O3329" i="4"/>
  <c r="M3329" i="4"/>
  <c r="L3329" i="4"/>
  <c r="O3328" i="4"/>
  <c r="L3328" i="4"/>
  <c r="M3328" i="4" s="1"/>
  <c r="O3327" i="4"/>
  <c r="M3327" i="4"/>
  <c r="L3327" i="4"/>
  <c r="O3326" i="4"/>
  <c r="M3326" i="4"/>
  <c r="L3326" i="4"/>
  <c r="O3325" i="4"/>
  <c r="L3325" i="4"/>
  <c r="M3325" i="4" s="1"/>
  <c r="O3324" i="4"/>
  <c r="L3324" i="4"/>
  <c r="M3324" i="4" s="1"/>
  <c r="O3323" i="4"/>
  <c r="L3323" i="4"/>
  <c r="M3323" i="4" s="1"/>
  <c r="O3322" i="4"/>
  <c r="M3322" i="4"/>
  <c r="L3322" i="4"/>
  <c r="O3321" i="4"/>
  <c r="L3321" i="4"/>
  <c r="M3321" i="4" s="1"/>
  <c r="O3320" i="4"/>
  <c r="L3320" i="4"/>
  <c r="M3320" i="4" s="1"/>
  <c r="O3319" i="4"/>
  <c r="M3319" i="4"/>
  <c r="L3319" i="4"/>
  <c r="O3318" i="4"/>
  <c r="L3318" i="4"/>
  <c r="M3318" i="4" s="1"/>
  <c r="O3317" i="4"/>
  <c r="L3317" i="4"/>
  <c r="M3317" i="4" s="1"/>
  <c r="O3316" i="4"/>
  <c r="L3316" i="4"/>
  <c r="M3316" i="4" s="1"/>
  <c r="O3315" i="4"/>
  <c r="M3315" i="4"/>
  <c r="L3315" i="4"/>
  <c r="O3314" i="4"/>
  <c r="L3314" i="4"/>
  <c r="M3314" i="4" s="1"/>
  <c r="O3313" i="4"/>
  <c r="M3313" i="4"/>
  <c r="L3313" i="4"/>
  <c r="O3312" i="4"/>
  <c r="L3312" i="4"/>
  <c r="M3312" i="4" s="1"/>
  <c r="O3311" i="4"/>
  <c r="L3311" i="4"/>
  <c r="M3311" i="4" s="1"/>
  <c r="O3310" i="4"/>
  <c r="M3310" i="4"/>
  <c r="L3310" i="4"/>
  <c r="O3309" i="4"/>
  <c r="L3309" i="4"/>
  <c r="M3309" i="4" s="1"/>
  <c r="O3308" i="4"/>
  <c r="L3308" i="4"/>
  <c r="M3308" i="4" s="1"/>
  <c r="O3307" i="4"/>
  <c r="M3307" i="4"/>
  <c r="L3307" i="4"/>
  <c r="O3306" i="4"/>
  <c r="M3306" i="4"/>
  <c r="L3306" i="4"/>
  <c r="O3305" i="4"/>
  <c r="L3305" i="4"/>
  <c r="M3305" i="4" s="1"/>
  <c r="O3304" i="4"/>
  <c r="L3304" i="4"/>
  <c r="M3304" i="4" s="1"/>
  <c r="O3303" i="4"/>
  <c r="L3303" i="4"/>
  <c r="M3303" i="4" s="1"/>
  <c r="O3302" i="4"/>
  <c r="L3302" i="4"/>
  <c r="M3302" i="4" s="1"/>
  <c r="O3301" i="4"/>
  <c r="L3301" i="4"/>
  <c r="M3301" i="4" s="1"/>
  <c r="O3300" i="4"/>
  <c r="L3300" i="4"/>
  <c r="M3300" i="4" s="1"/>
  <c r="O3299" i="4"/>
  <c r="M3299" i="4"/>
  <c r="L3299" i="4"/>
  <c r="O3298" i="4"/>
  <c r="L3298" i="4"/>
  <c r="M3298" i="4" s="1"/>
  <c r="O3297" i="4"/>
  <c r="L3297" i="4"/>
  <c r="M3297" i="4" s="1"/>
  <c r="O3296" i="4"/>
  <c r="L3296" i="4"/>
  <c r="M3296" i="4" s="1"/>
  <c r="O3295" i="4"/>
  <c r="M3295" i="4"/>
  <c r="L3295" i="4"/>
  <c r="O3294" i="4"/>
  <c r="L3294" i="4"/>
  <c r="M3294" i="4" s="1"/>
  <c r="O3293" i="4"/>
  <c r="L3293" i="4"/>
  <c r="M3293" i="4" s="1"/>
  <c r="O3292" i="4"/>
  <c r="L3292" i="4"/>
  <c r="M3292" i="4" s="1"/>
  <c r="O3291" i="4"/>
  <c r="M3291" i="4"/>
  <c r="L3291" i="4"/>
  <c r="O3290" i="4"/>
  <c r="L3290" i="4"/>
  <c r="M3290" i="4" s="1"/>
  <c r="O3289" i="4"/>
  <c r="L3289" i="4"/>
  <c r="M3289" i="4" s="1"/>
  <c r="O3288" i="4"/>
  <c r="L3288" i="4"/>
  <c r="M3288" i="4" s="1"/>
  <c r="O3287" i="4"/>
  <c r="L3287" i="4"/>
  <c r="M3287" i="4" s="1"/>
  <c r="O3286" i="4"/>
  <c r="L3286" i="4"/>
  <c r="M3286" i="4" s="1"/>
  <c r="O3285" i="4"/>
  <c r="M3285" i="4"/>
  <c r="L3285" i="4"/>
  <c r="O3284" i="4"/>
  <c r="L3284" i="4"/>
  <c r="M3284" i="4" s="1"/>
  <c r="O3283" i="4"/>
  <c r="M3283" i="4"/>
  <c r="L3283" i="4"/>
  <c r="O3282" i="4"/>
  <c r="M3282" i="4"/>
  <c r="L3282" i="4"/>
  <c r="O3281" i="4"/>
  <c r="L3281" i="4"/>
  <c r="M3281" i="4" s="1"/>
  <c r="O3280" i="4"/>
  <c r="L3280" i="4"/>
  <c r="M3280" i="4" s="1"/>
  <c r="O3279" i="4"/>
  <c r="L3279" i="4"/>
  <c r="M3279" i="4" s="1"/>
  <c r="O3278" i="4"/>
  <c r="L3278" i="4"/>
  <c r="M3278" i="4" s="1"/>
  <c r="O3277" i="4"/>
  <c r="L3277" i="4"/>
  <c r="M3277" i="4" s="1"/>
  <c r="O3276" i="4"/>
  <c r="L3276" i="4"/>
  <c r="M3276" i="4" s="1"/>
  <c r="O3275" i="4"/>
  <c r="M3275" i="4"/>
  <c r="L3275" i="4"/>
  <c r="O3274" i="4"/>
  <c r="L3274" i="4"/>
  <c r="M3274" i="4" s="1"/>
  <c r="O3273" i="4"/>
  <c r="L3273" i="4"/>
  <c r="M3273" i="4" s="1"/>
  <c r="O3272" i="4"/>
  <c r="L3272" i="4"/>
  <c r="M3272" i="4" s="1"/>
  <c r="O3271" i="4"/>
  <c r="L3271" i="4"/>
  <c r="M3271" i="4" s="1"/>
  <c r="O3270" i="4"/>
  <c r="L3270" i="4"/>
  <c r="M3270" i="4" s="1"/>
  <c r="O3269" i="4"/>
  <c r="L3269" i="4"/>
  <c r="M3269" i="4" s="1"/>
  <c r="O3268" i="4"/>
  <c r="L3268" i="4"/>
  <c r="M3268" i="4" s="1"/>
  <c r="O3267" i="4"/>
  <c r="M3267" i="4"/>
  <c r="L3267" i="4"/>
  <c r="O3266" i="4"/>
  <c r="L3266" i="4"/>
  <c r="M3266" i="4" s="1"/>
  <c r="O3265" i="4"/>
  <c r="L3265" i="4"/>
  <c r="M3265" i="4" s="1"/>
  <c r="O3264" i="4"/>
  <c r="L3264" i="4"/>
  <c r="M3264" i="4" s="1"/>
  <c r="O3263" i="4"/>
  <c r="M3263" i="4"/>
  <c r="L3263" i="4"/>
  <c r="O3262" i="4"/>
  <c r="L3262" i="4"/>
  <c r="M3262" i="4" s="1"/>
  <c r="O3261" i="4"/>
  <c r="L3261" i="4"/>
  <c r="M3261" i="4" s="1"/>
  <c r="O3260" i="4"/>
  <c r="L3260" i="4"/>
  <c r="M3260" i="4" s="1"/>
  <c r="O3259" i="4"/>
  <c r="M3259" i="4"/>
  <c r="L3259" i="4"/>
  <c r="O3258" i="4"/>
  <c r="L3258" i="4"/>
  <c r="M3258" i="4" s="1"/>
  <c r="O3257" i="4"/>
  <c r="L3257" i="4"/>
  <c r="M3257" i="4" s="1"/>
  <c r="O3256" i="4"/>
  <c r="L3256" i="4"/>
  <c r="M3256" i="4" s="1"/>
  <c r="O3255" i="4"/>
  <c r="L3255" i="4"/>
  <c r="M3255" i="4" s="1"/>
  <c r="O3254" i="4"/>
  <c r="L3254" i="4"/>
  <c r="M3254" i="4" s="1"/>
  <c r="O3253" i="4"/>
  <c r="M3253" i="4"/>
  <c r="L3253" i="4"/>
  <c r="O3252" i="4"/>
  <c r="L3252" i="4"/>
  <c r="M3252" i="4" s="1"/>
  <c r="O3251" i="4"/>
  <c r="M3251" i="4"/>
  <c r="L3251" i="4"/>
  <c r="O3250" i="4"/>
  <c r="M3250" i="4"/>
  <c r="L3250" i="4"/>
  <c r="O3249" i="4"/>
  <c r="L3249" i="4"/>
  <c r="M3249" i="4" s="1"/>
  <c r="O3248" i="4"/>
  <c r="L3248" i="4"/>
  <c r="M3248" i="4" s="1"/>
  <c r="O3247" i="4"/>
  <c r="L3247" i="4"/>
  <c r="M3247" i="4" s="1"/>
  <c r="O3246" i="4"/>
  <c r="L3246" i="4"/>
  <c r="M3246" i="4" s="1"/>
  <c r="O3245" i="4"/>
  <c r="L3245" i="4"/>
  <c r="M3245" i="4" s="1"/>
  <c r="O3244" i="4"/>
  <c r="L3244" i="4"/>
  <c r="M3244" i="4" s="1"/>
  <c r="O3243" i="4"/>
  <c r="M3243" i="4"/>
  <c r="L3243" i="4"/>
  <c r="O3242" i="4"/>
  <c r="L3242" i="4"/>
  <c r="M3242" i="4" s="1"/>
  <c r="O3241" i="4"/>
  <c r="L3241" i="4"/>
  <c r="M3241" i="4" s="1"/>
  <c r="O3240" i="4"/>
  <c r="L3240" i="4"/>
  <c r="M3240" i="4" s="1"/>
  <c r="O3239" i="4"/>
  <c r="L3239" i="4"/>
  <c r="M3239" i="4" s="1"/>
  <c r="O3238" i="4"/>
  <c r="L3238" i="4"/>
  <c r="M3238" i="4" s="1"/>
  <c r="O3237" i="4"/>
  <c r="L3237" i="4"/>
  <c r="M3237" i="4" s="1"/>
  <c r="O3236" i="4"/>
  <c r="L3236" i="4"/>
  <c r="M3236" i="4" s="1"/>
  <c r="O3235" i="4"/>
  <c r="M3235" i="4"/>
  <c r="L3235" i="4"/>
  <c r="O3234" i="4"/>
  <c r="L3234" i="4"/>
  <c r="M3234" i="4" s="1"/>
  <c r="O3233" i="4"/>
  <c r="L3233" i="4"/>
  <c r="M3233" i="4" s="1"/>
  <c r="O3232" i="4"/>
  <c r="L3232" i="4"/>
  <c r="M3232" i="4" s="1"/>
  <c r="O3231" i="4"/>
  <c r="M3231" i="4"/>
  <c r="L3231" i="4"/>
  <c r="O3230" i="4"/>
  <c r="L3230" i="4"/>
  <c r="M3230" i="4" s="1"/>
  <c r="O3229" i="4"/>
  <c r="L3229" i="4"/>
  <c r="M3229" i="4" s="1"/>
  <c r="O3228" i="4"/>
  <c r="L3228" i="4"/>
  <c r="M3228" i="4" s="1"/>
  <c r="O3227" i="4"/>
  <c r="M3227" i="4"/>
  <c r="L3227" i="4"/>
  <c r="O3226" i="4"/>
  <c r="L3226" i="4"/>
  <c r="M3226" i="4" s="1"/>
  <c r="O3225" i="4"/>
  <c r="L3225" i="4"/>
  <c r="M3225" i="4" s="1"/>
  <c r="O3224" i="4"/>
  <c r="L3224" i="4"/>
  <c r="M3224" i="4" s="1"/>
  <c r="O3223" i="4"/>
  <c r="L3223" i="4"/>
  <c r="M3223" i="4" s="1"/>
  <c r="O3222" i="4"/>
  <c r="L3222" i="4"/>
  <c r="M3222" i="4" s="1"/>
  <c r="O3221" i="4"/>
  <c r="M3221" i="4"/>
  <c r="L3221" i="4"/>
  <c r="O3220" i="4"/>
  <c r="L3220" i="4"/>
  <c r="M3220" i="4" s="1"/>
  <c r="O3219" i="4"/>
  <c r="M3219" i="4"/>
  <c r="L3219" i="4"/>
  <c r="O3218" i="4"/>
  <c r="M3218" i="4"/>
  <c r="L3218" i="4"/>
  <c r="O3217" i="4"/>
  <c r="L3217" i="4"/>
  <c r="M3217" i="4" s="1"/>
  <c r="O3216" i="4"/>
  <c r="L3216" i="4"/>
  <c r="M3216" i="4" s="1"/>
  <c r="O3215" i="4"/>
  <c r="L3215" i="4"/>
  <c r="M3215" i="4" s="1"/>
  <c r="O3214" i="4"/>
  <c r="L3214" i="4"/>
  <c r="M3214" i="4" s="1"/>
  <c r="O3213" i="4"/>
  <c r="L3213" i="4"/>
  <c r="M3213" i="4" s="1"/>
  <c r="O3212" i="4"/>
  <c r="L3212" i="4"/>
  <c r="M3212" i="4" s="1"/>
  <c r="O3211" i="4"/>
  <c r="M3211" i="4"/>
  <c r="L3211" i="4"/>
  <c r="O3210" i="4"/>
  <c r="L3210" i="4"/>
  <c r="M3210" i="4" s="1"/>
  <c r="O3209" i="4"/>
  <c r="L3209" i="4"/>
  <c r="M3209" i="4" s="1"/>
  <c r="O3208" i="4"/>
  <c r="L3208" i="4"/>
  <c r="M3208" i="4" s="1"/>
  <c r="O3207" i="4"/>
  <c r="L3207" i="4"/>
  <c r="M3207" i="4" s="1"/>
  <c r="O3206" i="4"/>
  <c r="L3206" i="4"/>
  <c r="M3206" i="4" s="1"/>
  <c r="O3205" i="4"/>
  <c r="L3205" i="4"/>
  <c r="M3205" i="4" s="1"/>
  <c r="O3204" i="4"/>
  <c r="L3204" i="4"/>
  <c r="M3204" i="4" s="1"/>
  <c r="O3203" i="4"/>
  <c r="M3203" i="4"/>
  <c r="L3203" i="4"/>
  <c r="O3202" i="4"/>
  <c r="L3202" i="4"/>
  <c r="M3202" i="4" s="1"/>
  <c r="O3201" i="4"/>
  <c r="L3201" i="4"/>
  <c r="M3201" i="4" s="1"/>
  <c r="O3200" i="4"/>
  <c r="L3200" i="4"/>
  <c r="M3200" i="4" s="1"/>
  <c r="O3199" i="4"/>
  <c r="M3199" i="4"/>
  <c r="L3199" i="4"/>
  <c r="O3198" i="4"/>
  <c r="L3198" i="4"/>
  <c r="M3198" i="4" s="1"/>
  <c r="O3197" i="4"/>
  <c r="L3197" i="4"/>
  <c r="M3197" i="4" s="1"/>
  <c r="O3196" i="4"/>
  <c r="L3196" i="4"/>
  <c r="M3196" i="4" s="1"/>
  <c r="O3195" i="4"/>
  <c r="M3195" i="4"/>
  <c r="L3195" i="4"/>
  <c r="O3194" i="4"/>
  <c r="L3194" i="4"/>
  <c r="M3194" i="4" s="1"/>
  <c r="O3193" i="4"/>
  <c r="L3193" i="4"/>
  <c r="M3193" i="4" s="1"/>
  <c r="O3192" i="4"/>
  <c r="L3192" i="4"/>
  <c r="M3192" i="4" s="1"/>
  <c r="O3191" i="4"/>
  <c r="L3191" i="4"/>
  <c r="M3191" i="4" s="1"/>
  <c r="O3190" i="4"/>
  <c r="L3190" i="4"/>
  <c r="M3190" i="4" s="1"/>
  <c r="O3189" i="4"/>
  <c r="M3189" i="4"/>
  <c r="L3189" i="4"/>
  <c r="O3188" i="4"/>
  <c r="L3188" i="4"/>
  <c r="M3188" i="4" s="1"/>
  <c r="O3187" i="4"/>
  <c r="L3187" i="4"/>
  <c r="M3187" i="4" s="1"/>
  <c r="O3186" i="4"/>
  <c r="M3186" i="4"/>
  <c r="L3186" i="4"/>
  <c r="O3185" i="4"/>
  <c r="L3185" i="4"/>
  <c r="M3185" i="4" s="1"/>
  <c r="O3184" i="4"/>
  <c r="L3184" i="4"/>
  <c r="M3184" i="4" s="1"/>
  <c r="O3183" i="4"/>
  <c r="L3183" i="4"/>
  <c r="M3183" i="4" s="1"/>
  <c r="O3182" i="4"/>
  <c r="L3182" i="4"/>
  <c r="M3182" i="4" s="1"/>
  <c r="O3181" i="4"/>
  <c r="L3181" i="4"/>
  <c r="M3181" i="4" s="1"/>
  <c r="O3180" i="4"/>
  <c r="L3180" i="4"/>
  <c r="M3180" i="4" s="1"/>
  <c r="O3179" i="4"/>
  <c r="M3179" i="4"/>
  <c r="L3179" i="4"/>
  <c r="O3178" i="4"/>
  <c r="L3178" i="4"/>
  <c r="M3178" i="4" s="1"/>
  <c r="O3177" i="4"/>
  <c r="L3177" i="4"/>
  <c r="M3177" i="4" s="1"/>
  <c r="O3176" i="4"/>
  <c r="L3176" i="4"/>
  <c r="M3176" i="4" s="1"/>
  <c r="O3175" i="4"/>
  <c r="L3175" i="4"/>
  <c r="M3175" i="4" s="1"/>
  <c r="O3174" i="4"/>
  <c r="L3174" i="4"/>
  <c r="M3174" i="4" s="1"/>
  <c r="O3173" i="4"/>
  <c r="L3173" i="4"/>
  <c r="M3173" i="4" s="1"/>
  <c r="O3172" i="4"/>
  <c r="L3172" i="4"/>
  <c r="M3172" i="4" s="1"/>
  <c r="O3171" i="4"/>
  <c r="L3171" i="4"/>
  <c r="M3171" i="4" s="1"/>
  <c r="O3170" i="4"/>
  <c r="L3170" i="4"/>
  <c r="M3170" i="4" s="1"/>
  <c r="O3169" i="4"/>
  <c r="M3169" i="4"/>
  <c r="L3169" i="4"/>
  <c r="O3168" i="4"/>
  <c r="L3168" i="4"/>
  <c r="M3168" i="4" s="1"/>
  <c r="O3167" i="4"/>
  <c r="L3167" i="4"/>
  <c r="M3167" i="4" s="1"/>
  <c r="O3166" i="4"/>
  <c r="L3166" i="4"/>
  <c r="M3166" i="4" s="1"/>
  <c r="O3165" i="4"/>
  <c r="M3165" i="4"/>
  <c r="L3165" i="4"/>
  <c r="O3164" i="4"/>
  <c r="L3164" i="4"/>
  <c r="M3164" i="4" s="1"/>
  <c r="O3163" i="4"/>
  <c r="L3163" i="4"/>
  <c r="M3163" i="4" s="1"/>
  <c r="O3162" i="4"/>
  <c r="L3162" i="4"/>
  <c r="M3162" i="4" s="1"/>
  <c r="O3161" i="4"/>
  <c r="M3161" i="4"/>
  <c r="L3161" i="4"/>
  <c r="O3160" i="4"/>
  <c r="L3160" i="4"/>
  <c r="M3160" i="4" s="1"/>
  <c r="O3159" i="4"/>
  <c r="L3159" i="4"/>
  <c r="M3159" i="4" s="1"/>
  <c r="O3158" i="4"/>
  <c r="L3158" i="4"/>
  <c r="M3158" i="4" s="1"/>
  <c r="O3157" i="4"/>
  <c r="M3157" i="4"/>
  <c r="L3157" i="4"/>
  <c r="O3156" i="4"/>
  <c r="L3156" i="4"/>
  <c r="M3156" i="4" s="1"/>
  <c r="O3155" i="4"/>
  <c r="L3155" i="4"/>
  <c r="M3155" i="4" s="1"/>
  <c r="O3154" i="4"/>
  <c r="L3154" i="4"/>
  <c r="M3154" i="4" s="1"/>
  <c r="O3153" i="4"/>
  <c r="M3153" i="4"/>
  <c r="L3153" i="4"/>
  <c r="O3152" i="4"/>
  <c r="L3152" i="4"/>
  <c r="M3152" i="4" s="1"/>
  <c r="O3151" i="4"/>
  <c r="L3151" i="4"/>
  <c r="M3151" i="4" s="1"/>
  <c r="O3150" i="4"/>
  <c r="L3150" i="4"/>
  <c r="M3150" i="4" s="1"/>
  <c r="O3149" i="4"/>
  <c r="M3149" i="4"/>
  <c r="L3149" i="4"/>
  <c r="O3148" i="4"/>
  <c r="L3148" i="4"/>
  <c r="M3148" i="4" s="1"/>
  <c r="O3147" i="4"/>
  <c r="L3147" i="4"/>
  <c r="M3147" i="4" s="1"/>
  <c r="O3146" i="4"/>
  <c r="L3146" i="4"/>
  <c r="M3146" i="4" s="1"/>
  <c r="O3145" i="4"/>
  <c r="M3145" i="4"/>
  <c r="L3145" i="4"/>
  <c r="O3144" i="4"/>
  <c r="L3144" i="4"/>
  <c r="M3144" i="4" s="1"/>
  <c r="O3143" i="4"/>
  <c r="L3143" i="4"/>
  <c r="M3143" i="4" s="1"/>
  <c r="O3142" i="4"/>
  <c r="L3142" i="4"/>
  <c r="M3142" i="4" s="1"/>
  <c r="O3141" i="4"/>
  <c r="M3141" i="4"/>
  <c r="L3141" i="4"/>
  <c r="O3140" i="4"/>
  <c r="L3140" i="4"/>
  <c r="M3140" i="4" s="1"/>
  <c r="O3139" i="4"/>
  <c r="L3139" i="4"/>
  <c r="M3139" i="4" s="1"/>
  <c r="O3138" i="4"/>
  <c r="L3138" i="4"/>
  <c r="M3138" i="4" s="1"/>
  <c r="O3137" i="4"/>
  <c r="L3137" i="4"/>
  <c r="M3137" i="4" s="1"/>
  <c r="O3136" i="4"/>
  <c r="L3136" i="4"/>
  <c r="M3136" i="4" s="1"/>
  <c r="O3135" i="4"/>
  <c r="L3135" i="4"/>
  <c r="M3135" i="4" s="1"/>
  <c r="O3134" i="4"/>
  <c r="L3134" i="4"/>
  <c r="M3134" i="4" s="1"/>
  <c r="O3133" i="4"/>
  <c r="M3133" i="4"/>
  <c r="L3133" i="4"/>
  <c r="O3132" i="4"/>
  <c r="L3132" i="4"/>
  <c r="M3132" i="4" s="1"/>
  <c r="O3131" i="4"/>
  <c r="L3131" i="4"/>
  <c r="M3131" i="4" s="1"/>
  <c r="O3130" i="4"/>
  <c r="L3130" i="4"/>
  <c r="M3130" i="4" s="1"/>
  <c r="O3129" i="4"/>
  <c r="L3129" i="4"/>
  <c r="M3129" i="4" s="1"/>
  <c r="O3128" i="4"/>
  <c r="L3128" i="4"/>
  <c r="M3128" i="4" s="1"/>
  <c r="O3127" i="4"/>
  <c r="L3127" i="4"/>
  <c r="M3127" i="4" s="1"/>
  <c r="O3126" i="4"/>
  <c r="L3126" i="4"/>
  <c r="M3126" i="4" s="1"/>
  <c r="O3125" i="4"/>
  <c r="M3125" i="4"/>
  <c r="L3125" i="4"/>
  <c r="O3124" i="4"/>
  <c r="L3124" i="4"/>
  <c r="M3124" i="4" s="1"/>
  <c r="O3123" i="4"/>
  <c r="L3123" i="4"/>
  <c r="M3123" i="4" s="1"/>
  <c r="O3122" i="4"/>
  <c r="L3122" i="4"/>
  <c r="M3122" i="4" s="1"/>
  <c r="O3121" i="4"/>
  <c r="L3121" i="4"/>
  <c r="M3121" i="4" s="1"/>
  <c r="O3120" i="4"/>
  <c r="L3120" i="4"/>
  <c r="M3120" i="4" s="1"/>
  <c r="O3119" i="4"/>
  <c r="L3119" i="4"/>
  <c r="M3119" i="4" s="1"/>
  <c r="O3118" i="4"/>
  <c r="M3118" i="4"/>
  <c r="L3118" i="4"/>
  <c r="O3117" i="4"/>
  <c r="M3117" i="4"/>
  <c r="L3117" i="4"/>
  <c r="O3116" i="4"/>
  <c r="L3116" i="4"/>
  <c r="M3116" i="4" s="1"/>
  <c r="O3115" i="4"/>
  <c r="L3115" i="4"/>
  <c r="M3115" i="4" s="1"/>
  <c r="O3114" i="4"/>
  <c r="L3114" i="4"/>
  <c r="M3114" i="4" s="1"/>
  <c r="O3113" i="4"/>
  <c r="L3113" i="4"/>
  <c r="M3113" i="4" s="1"/>
  <c r="O3112" i="4"/>
  <c r="L3112" i="4"/>
  <c r="M3112" i="4" s="1"/>
  <c r="O3111" i="4"/>
  <c r="L3111" i="4"/>
  <c r="M3111" i="4" s="1"/>
  <c r="O3110" i="4"/>
  <c r="M3110" i="4"/>
  <c r="L3110" i="4"/>
  <c r="O3109" i="4"/>
  <c r="M3109" i="4"/>
  <c r="L3109" i="4"/>
  <c r="O3108" i="4"/>
  <c r="L3108" i="4"/>
  <c r="M3108" i="4" s="1"/>
  <c r="O3107" i="4"/>
  <c r="L3107" i="4"/>
  <c r="M3107" i="4" s="1"/>
  <c r="O3106" i="4"/>
  <c r="L3106" i="4"/>
  <c r="M3106" i="4" s="1"/>
  <c r="O3105" i="4"/>
  <c r="L3105" i="4"/>
  <c r="M3105" i="4" s="1"/>
  <c r="O3104" i="4"/>
  <c r="L3104" i="4"/>
  <c r="M3104" i="4" s="1"/>
  <c r="O3103" i="4"/>
  <c r="L3103" i="4"/>
  <c r="M3103" i="4" s="1"/>
  <c r="O3102" i="4"/>
  <c r="M3102" i="4"/>
  <c r="L3102" i="4"/>
  <c r="O3101" i="4"/>
  <c r="M3101" i="4"/>
  <c r="L3101" i="4"/>
  <c r="O3100" i="4"/>
  <c r="L3100" i="4"/>
  <c r="M3100" i="4" s="1"/>
  <c r="O3099" i="4"/>
  <c r="L3099" i="4"/>
  <c r="M3099" i="4" s="1"/>
  <c r="O3098" i="4"/>
  <c r="L3098" i="4"/>
  <c r="M3098" i="4" s="1"/>
  <c r="O3097" i="4"/>
  <c r="L3097" i="4"/>
  <c r="M3097" i="4" s="1"/>
  <c r="O3096" i="4"/>
  <c r="L3096" i="4"/>
  <c r="M3096" i="4" s="1"/>
  <c r="O3095" i="4"/>
  <c r="L3095" i="4"/>
  <c r="M3095" i="4" s="1"/>
  <c r="O3094" i="4"/>
  <c r="M3094" i="4"/>
  <c r="L3094" i="4"/>
  <c r="O3093" i="4"/>
  <c r="M3093" i="4"/>
  <c r="L3093" i="4"/>
  <c r="O3092" i="4"/>
  <c r="L3092" i="4"/>
  <c r="M3092" i="4" s="1"/>
  <c r="O3091" i="4"/>
  <c r="L3091" i="4"/>
  <c r="M3091" i="4" s="1"/>
  <c r="O3090" i="4"/>
  <c r="L3090" i="4"/>
  <c r="M3090" i="4" s="1"/>
  <c r="O3089" i="4"/>
  <c r="L3089" i="4"/>
  <c r="M3089" i="4" s="1"/>
  <c r="O3088" i="4"/>
  <c r="L3088" i="4"/>
  <c r="M3088" i="4" s="1"/>
  <c r="O3087" i="4"/>
  <c r="L3087" i="4"/>
  <c r="M3087" i="4" s="1"/>
  <c r="O3086" i="4"/>
  <c r="M3086" i="4"/>
  <c r="L3086" i="4"/>
  <c r="O3085" i="4"/>
  <c r="M3085" i="4"/>
  <c r="L3085" i="4"/>
  <c r="O3084" i="4"/>
  <c r="L3084" i="4"/>
  <c r="M3084" i="4" s="1"/>
  <c r="O3083" i="4"/>
  <c r="L3083" i="4"/>
  <c r="M3083" i="4" s="1"/>
  <c r="O3082" i="4"/>
  <c r="L3082" i="4"/>
  <c r="M3082" i="4" s="1"/>
  <c r="O3081" i="4"/>
  <c r="L3081" i="4"/>
  <c r="M3081" i="4" s="1"/>
  <c r="O3080" i="4"/>
  <c r="L3080" i="4"/>
  <c r="M3080" i="4" s="1"/>
  <c r="O3079" i="4"/>
  <c r="L3079" i="4"/>
  <c r="M3079" i="4" s="1"/>
  <c r="O3078" i="4"/>
  <c r="M3078" i="4"/>
  <c r="L3078" i="4"/>
  <c r="O3077" i="4"/>
  <c r="M3077" i="4"/>
  <c r="L3077" i="4"/>
  <c r="O3076" i="4"/>
  <c r="L3076" i="4"/>
  <c r="M3076" i="4" s="1"/>
  <c r="O3075" i="4"/>
  <c r="L3075" i="4"/>
  <c r="M3075" i="4" s="1"/>
  <c r="O3074" i="4"/>
  <c r="L3074" i="4"/>
  <c r="M3074" i="4" s="1"/>
  <c r="O3073" i="4"/>
  <c r="L3073" i="4"/>
  <c r="M3073" i="4" s="1"/>
  <c r="O3072" i="4"/>
  <c r="L3072" i="4"/>
  <c r="M3072" i="4" s="1"/>
  <c r="O3071" i="4"/>
  <c r="L3071" i="4"/>
  <c r="M3071" i="4" s="1"/>
  <c r="O3070" i="4"/>
  <c r="M3070" i="4"/>
  <c r="L3070" i="4"/>
  <c r="O3069" i="4"/>
  <c r="M3069" i="4"/>
  <c r="L3069" i="4"/>
  <c r="O3068" i="4"/>
  <c r="L3068" i="4"/>
  <c r="M3068" i="4" s="1"/>
  <c r="O3067" i="4"/>
  <c r="L3067" i="4"/>
  <c r="M3067" i="4" s="1"/>
  <c r="O3066" i="4"/>
  <c r="L3066" i="4"/>
  <c r="M3066" i="4" s="1"/>
  <c r="O3065" i="4"/>
  <c r="L3065" i="4"/>
  <c r="M3065" i="4" s="1"/>
  <c r="O3064" i="4"/>
  <c r="L3064" i="4"/>
  <c r="M3064" i="4" s="1"/>
  <c r="O3063" i="4"/>
  <c r="L3063" i="4"/>
  <c r="M3063" i="4" s="1"/>
  <c r="O3062" i="4"/>
  <c r="M3062" i="4"/>
  <c r="L3062" i="4"/>
  <c r="O3061" i="4"/>
  <c r="M3061" i="4"/>
  <c r="L3061" i="4"/>
  <c r="O3060" i="4"/>
  <c r="L3060" i="4"/>
  <c r="M3060" i="4" s="1"/>
  <c r="O3059" i="4"/>
  <c r="L3059" i="4"/>
  <c r="M3059" i="4" s="1"/>
  <c r="O3058" i="4"/>
  <c r="M3058" i="4"/>
  <c r="L3058" i="4"/>
  <c r="O3057" i="4"/>
  <c r="L3057" i="4"/>
  <c r="M3057" i="4" s="1"/>
  <c r="O3056" i="4"/>
  <c r="L3056" i="4"/>
  <c r="M3056" i="4" s="1"/>
  <c r="O3055" i="4"/>
  <c r="L3055" i="4"/>
  <c r="M3055" i="4" s="1"/>
  <c r="O3054" i="4"/>
  <c r="M3054" i="4"/>
  <c r="L3054" i="4"/>
  <c r="O3053" i="4"/>
  <c r="M3053" i="4"/>
  <c r="L3053" i="4"/>
  <c r="O3052" i="4"/>
  <c r="L3052" i="4"/>
  <c r="M3052" i="4" s="1"/>
  <c r="O3051" i="4"/>
  <c r="L3051" i="4"/>
  <c r="M3051" i="4" s="1"/>
  <c r="O3050" i="4"/>
  <c r="M3050" i="4"/>
  <c r="L3050" i="4"/>
  <c r="O3049" i="4"/>
  <c r="L3049" i="4"/>
  <c r="M3049" i="4" s="1"/>
  <c r="O3048" i="4"/>
  <c r="L3048" i="4"/>
  <c r="M3048" i="4" s="1"/>
  <c r="O3047" i="4"/>
  <c r="L3047" i="4"/>
  <c r="M3047" i="4" s="1"/>
  <c r="O3046" i="4"/>
  <c r="M3046" i="4"/>
  <c r="L3046" i="4"/>
  <c r="O3045" i="4"/>
  <c r="M3045" i="4"/>
  <c r="L3045" i="4"/>
  <c r="O3044" i="4"/>
  <c r="L3044" i="4"/>
  <c r="M3044" i="4" s="1"/>
  <c r="O3043" i="4"/>
  <c r="L3043" i="4"/>
  <c r="M3043" i="4" s="1"/>
  <c r="O3042" i="4"/>
  <c r="M3042" i="4"/>
  <c r="L3042" i="4"/>
  <c r="O3041" i="4"/>
  <c r="L3041" i="4"/>
  <c r="M3041" i="4" s="1"/>
  <c r="O3040" i="4"/>
  <c r="L3040" i="4"/>
  <c r="M3040" i="4" s="1"/>
  <c r="O3039" i="4"/>
  <c r="L3039" i="4"/>
  <c r="M3039" i="4" s="1"/>
  <c r="O3038" i="4"/>
  <c r="M3038" i="4"/>
  <c r="L3038" i="4"/>
  <c r="O3037" i="4"/>
  <c r="M3037" i="4"/>
  <c r="L3037" i="4"/>
  <c r="O3036" i="4"/>
  <c r="M3036" i="4"/>
  <c r="L3036" i="4"/>
  <c r="O3035" i="4"/>
  <c r="L3035" i="4"/>
  <c r="M3035" i="4" s="1"/>
  <c r="O3034" i="4"/>
  <c r="M3034" i="4"/>
  <c r="L3034" i="4"/>
  <c r="O3033" i="4"/>
  <c r="M3033" i="4"/>
  <c r="L3033" i="4"/>
  <c r="O3032" i="4"/>
  <c r="L3032" i="4"/>
  <c r="M3032" i="4" s="1"/>
  <c r="O3031" i="4"/>
  <c r="L3031" i="4"/>
  <c r="M3031" i="4" s="1"/>
  <c r="O3030" i="4"/>
  <c r="M3030" i="4"/>
  <c r="L3030" i="4"/>
  <c r="O3029" i="4"/>
  <c r="L3029" i="4"/>
  <c r="M3029" i="4" s="1"/>
  <c r="O3028" i="4"/>
  <c r="L3028" i="4"/>
  <c r="M3028" i="4" s="1"/>
  <c r="O3027" i="4"/>
  <c r="L3027" i="4"/>
  <c r="M3027" i="4" s="1"/>
  <c r="O3026" i="4"/>
  <c r="M3026" i="4"/>
  <c r="L3026" i="4"/>
  <c r="O3025" i="4"/>
  <c r="L3025" i="4"/>
  <c r="M3025" i="4" s="1"/>
  <c r="O3024" i="4"/>
  <c r="L3024" i="4"/>
  <c r="M3024" i="4" s="1"/>
  <c r="O3023" i="4"/>
  <c r="L3023" i="4"/>
  <c r="M3023" i="4" s="1"/>
  <c r="O3022" i="4"/>
  <c r="M3022" i="4"/>
  <c r="L3022" i="4"/>
  <c r="O3021" i="4"/>
  <c r="L3021" i="4"/>
  <c r="M3021" i="4" s="1"/>
  <c r="O3020" i="4"/>
  <c r="M3020" i="4"/>
  <c r="L3020" i="4"/>
  <c r="O3019" i="4"/>
  <c r="L3019" i="4"/>
  <c r="M3019" i="4" s="1"/>
  <c r="O3018" i="4"/>
  <c r="L3018" i="4"/>
  <c r="M3018" i="4" s="1"/>
  <c r="O3017" i="4"/>
  <c r="M3017" i="4"/>
  <c r="L3017" i="4"/>
  <c r="O3016" i="4"/>
  <c r="L3016" i="4"/>
  <c r="M3016" i="4" s="1"/>
  <c r="O3015" i="4"/>
  <c r="L3015" i="4"/>
  <c r="M3015" i="4" s="1"/>
  <c r="O3014" i="4"/>
  <c r="M3014" i="4"/>
  <c r="L3014" i="4"/>
  <c r="O3013" i="4"/>
  <c r="L3013" i="4"/>
  <c r="M3013" i="4" s="1"/>
  <c r="O3012" i="4"/>
  <c r="L3012" i="4"/>
  <c r="M3012" i="4" s="1"/>
  <c r="O3011" i="4"/>
  <c r="L3011" i="4"/>
  <c r="M3011" i="4" s="1"/>
  <c r="O3010" i="4"/>
  <c r="M3010" i="4"/>
  <c r="L3010" i="4"/>
  <c r="O3009" i="4"/>
  <c r="L3009" i="4"/>
  <c r="M3009" i="4" s="1"/>
  <c r="O3008" i="4"/>
  <c r="L3008" i="4"/>
  <c r="M3008" i="4" s="1"/>
  <c r="O3007" i="4"/>
  <c r="L3007" i="4"/>
  <c r="M3007" i="4" s="1"/>
  <c r="O3006" i="4"/>
  <c r="M3006" i="4"/>
  <c r="L3006" i="4"/>
  <c r="O3005" i="4"/>
  <c r="L3005" i="4"/>
  <c r="M3005" i="4" s="1"/>
  <c r="O3004" i="4"/>
  <c r="M3004" i="4"/>
  <c r="L3004" i="4"/>
  <c r="O3003" i="4"/>
  <c r="L3003" i="4"/>
  <c r="M3003" i="4" s="1"/>
  <c r="O3002" i="4"/>
  <c r="L3002" i="4"/>
  <c r="M3002" i="4" s="1"/>
  <c r="O3001" i="4"/>
  <c r="M3001" i="4"/>
  <c r="L3001" i="4"/>
  <c r="O3000" i="4"/>
  <c r="L3000" i="4"/>
  <c r="M3000" i="4" s="1"/>
  <c r="O2999" i="4"/>
  <c r="L2999" i="4"/>
  <c r="M2999" i="4" s="1"/>
  <c r="O2998" i="4"/>
  <c r="M2998" i="4"/>
  <c r="L2998" i="4"/>
  <c r="O2997" i="4"/>
  <c r="L2997" i="4"/>
  <c r="M2997" i="4" s="1"/>
  <c r="O2996" i="4"/>
  <c r="L2996" i="4"/>
  <c r="M2996" i="4" s="1"/>
  <c r="O2995" i="4"/>
  <c r="L2995" i="4"/>
  <c r="M2995" i="4" s="1"/>
  <c r="O2994" i="4"/>
  <c r="M2994" i="4"/>
  <c r="L2994" i="4"/>
  <c r="O2993" i="4"/>
  <c r="L2993" i="4"/>
  <c r="M2993" i="4" s="1"/>
  <c r="O2992" i="4"/>
  <c r="L2992" i="4"/>
  <c r="M2992" i="4" s="1"/>
  <c r="O2991" i="4"/>
  <c r="L2991" i="4"/>
  <c r="M2991" i="4" s="1"/>
  <c r="O2990" i="4"/>
  <c r="M2990" i="4"/>
  <c r="L2990" i="4"/>
  <c r="O2989" i="4"/>
  <c r="L2989" i="4"/>
  <c r="M2989" i="4" s="1"/>
  <c r="O2988" i="4"/>
  <c r="M2988" i="4"/>
  <c r="L2988" i="4"/>
  <c r="O2987" i="4"/>
  <c r="L2987" i="4"/>
  <c r="M2987" i="4" s="1"/>
  <c r="O2986" i="4"/>
  <c r="L2986" i="4"/>
  <c r="M2986" i="4" s="1"/>
  <c r="O2985" i="4"/>
  <c r="M2985" i="4"/>
  <c r="L2985" i="4"/>
  <c r="O2984" i="4"/>
  <c r="L2984" i="4"/>
  <c r="M2984" i="4" s="1"/>
  <c r="O2983" i="4"/>
  <c r="L2983" i="4"/>
  <c r="M2983" i="4" s="1"/>
  <c r="O2982" i="4"/>
  <c r="M2982" i="4"/>
  <c r="L2982" i="4"/>
  <c r="O2981" i="4"/>
  <c r="L2981" i="4"/>
  <c r="M2981" i="4" s="1"/>
  <c r="O2980" i="4"/>
  <c r="L2980" i="4"/>
  <c r="M2980" i="4" s="1"/>
  <c r="O2979" i="4"/>
  <c r="L2979" i="4"/>
  <c r="M2979" i="4" s="1"/>
  <c r="O2978" i="4"/>
  <c r="M2978" i="4"/>
  <c r="L2978" i="4"/>
  <c r="O2977" i="4"/>
  <c r="L2977" i="4"/>
  <c r="M2977" i="4" s="1"/>
  <c r="O2976" i="4"/>
  <c r="L2976" i="4"/>
  <c r="M2976" i="4" s="1"/>
  <c r="O2975" i="4"/>
  <c r="L2975" i="4"/>
  <c r="M2975" i="4" s="1"/>
  <c r="O2974" i="4"/>
  <c r="M2974" i="4"/>
  <c r="L2974" i="4"/>
  <c r="O2973" i="4"/>
  <c r="L2973" i="4"/>
  <c r="M2973" i="4" s="1"/>
  <c r="O2972" i="4"/>
  <c r="M2972" i="4"/>
  <c r="L2972" i="4"/>
  <c r="O2971" i="4"/>
  <c r="L2971" i="4"/>
  <c r="M2971" i="4" s="1"/>
  <c r="O2970" i="4"/>
  <c r="L2970" i="4"/>
  <c r="M2970" i="4" s="1"/>
  <c r="O2969" i="4"/>
  <c r="M2969" i="4"/>
  <c r="L2969" i="4"/>
  <c r="O2968" i="4"/>
  <c r="L2968" i="4"/>
  <c r="M2968" i="4" s="1"/>
  <c r="O2967" i="4"/>
  <c r="L2967" i="4"/>
  <c r="M2967" i="4" s="1"/>
  <c r="O2966" i="4"/>
  <c r="M2966" i="4"/>
  <c r="L2966" i="4"/>
  <c r="O2965" i="4"/>
  <c r="L2965" i="4"/>
  <c r="M2965" i="4" s="1"/>
  <c r="O2964" i="4"/>
  <c r="L2964" i="4"/>
  <c r="M2964" i="4" s="1"/>
  <c r="O2963" i="4"/>
  <c r="L2963" i="4"/>
  <c r="M2963" i="4" s="1"/>
  <c r="O2962" i="4"/>
  <c r="M2962" i="4"/>
  <c r="L2962" i="4"/>
  <c r="O2961" i="4"/>
  <c r="L2961" i="4"/>
  <c r="M2961" i="4" s="1"/>
  <c r="O2960" i="4"/>
  <c r="L2960" i="4"/>
  <c r="M2960" i="4" s="1"/>
  <c r="O2959" i="4"/>
  <c r="L2959" i="4"/>
  <c r="M2959" i="4" s="1"/>
  <c r="O2958" i="4"/>
  <c r="M2958" i="4"/>
  <c r="L2958" i="4"/>
  <c r="O2957" i="4"/>
  <c r="L2957" i="4"/>
  <c r="M2957" i="4" s="1"/>
  <c r="O2956" i="4"/>
  <c r="M2956" i="4"/>
  <c r="L2956" i="4"/>
  <c r="O2955" i="4"/>
  <c r="L2955" i="4"/>
  <c r="M2955" i="4" s="1"/>
  <c r="O2954" i="4"/>
  <c r="L2954" i="4"/>
  <c r="M2954" i="4" s="1"/>
  <c r="O2953" i="4"/>
  <c r="M2953" i="4"/>
  <c r="L2953" i="4"/>
  <c r="O2952" i="4"/>
  <c r="L2952" i="4"/>
  <c r="M2952" i="4" s="1"/>
  <c r="O2951" i="4"/>
  <c r="L2951" i="4"/>
  <c r="M2951" i="4" s="1"/>
  <c r="O2950" i="4"/>
  <c r="M2950" i="4"/>
  <c r="L2950" i="4"/>
  <c r="O2949" i="4"/>
  <c r="L2949" i="4"/>
  <c r="M2949" i="4" s="1"/>
  <c r="O2948" i="4"/>
  <c r="L2948" i="4"/>
  <c r="M2948" i="4" s="1"/>
  <c r="O2947" i="4"/>
  <c r="L2947" i="4"/>
  <c r="M2947" i="4" s="1"/>
  <c r="O2946" i="4"/>
  <c r="M2946" i="4"/>
  <c r="L2946" i="4"/>
  <c r="O2945" i="4"/>
  <c r="L2945" i="4"/>
  <c r="M2945" i="4" s="1"/>
  <c r="O2944" i="4"/>
  <c r="L2944" i="4"/>
  <c r="M2944" i="4" s="1"/>
  <c r="O2943" i="4"/>
  <c r="L2943" i="4"/>
  <c r="M2943" i="4" s="1"/>
  <c r="O2942" i="4"/>
  <c r="M2942" i="4"/>
  <c r="L2942" i="4"/>
  <c r="O2941" i="4"/>
  <c r="L2941" i="4"/>
  <c r="M2941" i="4" s="1"/>
  <c r="O2940" i="4"/>
  <c r="M2940" i="4"/>
  <c r="L2940" i="4"/>
  <c r="O2939" i="4"/>
  <c r="L2939" i="4"/>
  <c r="M2939" i="4" s="1"/>
  <c r="O2938" i="4"/>
  <c r="L2938" i="4"/>
  <c r="M2938" i="4" s="1"/>
  <c r="O2937" i="4"/>
  <c r="M2937" i="4"/>
  <c r="L2937" i="4"/>
  <c r="O2936" i="4"/>
  <c r="L2936" i="4"/>
  <c r="M2936" i="4" s="1"/>
  <c r="O2935" i="4"/>
  <c r="L2935" i="4"/>
  <c r="M2935" i="4" s="1"/>
  <c r="O2934" i="4"/>
  <c r="M2934" i="4"/>
  <c r="L2934" i="4"/>
  <c r="O2933" i="4"/>
  <c r="L2933" i="4"/>
  <c r="M2933" i="4" s="1"/>
  <c r="O2932" i="4"/>
  <c r="L2932" i="4"/>
  <c r="M2932" i="4" s="1"/>
  <c r="O2931" i="4"/>
  <c r="L2931" i="4"/>
  <c r="M2931" i="4" s="1"/>
  <c r="O2930" i="4"/>
  <c r="M2930" i="4"/>
  <c r="L2930" i="4"/>
  <c r="O2929" i="4"/>
  <c r="L2929" i="4"/>
  <c r="M2929" i="4" s="1"/>
  <c r="O2928" i="4"/>
  <c r="L2928" i="4"/>
  <c r="M2928" i="4" s="1"/>
  <c r="O2927" i="4"/>
  <c r="L2927" i="4"/>
  <c r="M2927" i="4" s="1"/>
  <c r="O2926" i="4"/>
  <c r="M2926" i="4"/>
  <c r="L2926" i="4"/>
  <c r="O2925" i="4"/>
  <c r="L2925" i="4"/>
  <c r="M2925" i="4" s="1"/>
  <c r="O2924" i="4"/>
  <c r="M2924" i="4"/>
  <c r="L2924" i="4"/>
  <c r="O2923" i="4"/>
  <c r="L2923" i="4"/>
  <c r="M2923" i="4" s="1"/>
  <c r="O2922" i="4"/>
  <c r="L2922" i="4"/>
  <c r="M2922" i="4" s="1"/>
  <c r="O2921" i="4"/>
  <c r="M2921" i="4"/>
  <c r="L2921" i="4"/>
  <c r="O2920" i="4"/>
  <c r="L2920" i="4"/>
  <c r="M2920" i="4" s="1"/>
  <c r="O2919" i="4"/>
  <c r="L2919" i="4"/>
  <c r="M2919" i="4" s="1"/>
  <c r="O2918" i="4"/>
  <c r="M2918" i="4"/>
  <c r="L2918" i="4"/>
  <c r="O2917" i="4"/>
  <c r="L2917" i="4"/>
  <c r="M2917" i="4" s="1"/>
  <c r="O2916" i="4"/>
  <c r="L2916" i="4"/>
  <c r="M2916" i="4" s="1"/>
  <c r="O2915" i="4"/>
  <c r="L2915" i="4"/>
  <c r="M2915" i="4" s="1"/>
  <c r="O2914" i="4"/>
  <c r="M2914" i="4"/>
  <c r="L2914" i="4"/>
  <c r="O2913" i="4"/>
  <c r="L2913" i="4"/>
  <c r="M2913" i="4" s="1"/>
  <c r="O2912" i="4"/>
  <c r="L2912" i="4"/>
  <c r="M2912" i="4" s="1"/>
  <c r="O2911" i="4"/>
  <c r="L2911" i="4"/>
  <c r="M2911" i="4" s="1"/>
  <c r="O2910" i="4"/>
  <c r="M2910" i="4"/>
  <c r="L2910" i="4"/>
  <c r="O2909" i="4"/>
  <c r="L2909" i="4"/>
  <c r="M2909" i="4" s="1"/>
  <c r="O2908" i="4"/>
  <c r="M2908" i="4"/>
  <c r="L2908" i="4"/>
  <c r="O2907" i="4"/>
  <c r="L2907" i="4"/>
  <c r="M2907" i="4" s="1"/>
  <c r="O2906" i="4"/>
  <c r="L2906" i="4"/>
  <c r="M2906" i="4" s="1"/>
  <c r="O2905" i="4"/>
  <c r="M2905" i="4"/>
  <c r="L2905" i="4"/>
  <c r="O2904" i="4"/>
  <c r="L2904" i="4"/>
  <c r="M2904" i="4" s="1"/>
  <c r="O2903" i="4"/>
  <c r="L2903" i="4"/>
  <c r="M2903" i="4" s="1"/>
  <c r="O2902" i="4"/>
  <c r="M2902" i="4"/>
  <c r="L2902" i="4"/>
  <c r="O2901" i="4"/>
  <c r="L2901" i="4"/>
  <c r="M2901" i="4" s="1"/>
  <c r="O2900" i="4"/>
  <c r="L2900" i="4"/>
  <c r="M2900" i="4" s="1"/>
  <c r="O2899" i="4"/>
  <c r="L2899" i="4"/>
  <c r="M2899" i="4" s="1"/>
  <c r="O2898" i="4"/>
  <c r="M2898" i="4"/>
  <c r="L2898" i="4"/>
  <c r="O2897" i="4"/>
  <c r="L2897" i="4"/>
  <c r="M2897" i="4" s="1"/>
  <c r="O2896" i="4"/>
  <c r="L2896" i="4"/>
  <c r="M2896" i="4" s="1"/>
  <c r="O2895" i="4"/>
  <c r="L2895" i="4"/>
  <c r="M2895" i="4" s="1"/>
  <c r="O2894" i="4"/>
  <c r="M2894" i="4"/>
  <c r="L2894" i="4"/>
  <c r="O2893" i="4"/>
  <c r="L2893" i="4"/>
  <c r="M2893" i="4" s="1"/>
  <c r="O2892" i="4"/>
  <c r="M2892" i="4"/>
  <c r="L2892" i="4"/>
  <c r="O2891" i="4"/>
  <c r="L2891" i="4"/>
  <c r="M2891" i="4" s="1"/>
  <c r="O2890" i="4"/>
  <c r="L2890" i="4"/>
  <c r="M2890" i="4" s="1"/>
  <c r="O2889" i="4"/>
  <c r="M2889" i="4"/>
  <c r="L2889" i="4"/>
  <c r="O2888" i="4"/>
  <c r="L2888" i="4"/>
  <c r="M2888" i="4" s="1"/>
  <c r="O2887" i="4"/>
  <c r="L2887" i="4"/>
  <c r="M2887" i="4" s="1"/>
  <c r="O2886" i="4"/>
  <c r="M2886" i="4"/>
  <c r="L2886" i="4"/>
  <c r="O2885" i="4"/>
  <c r="L2885" i="4"/>
  <c r="M2885" i="4" s="1"/>
  <c r="O2884" i="4"/>
  <c r="L2884" i="4"/>
  <c r="M2884" i="4" s="1"/>
  <c r="O2883" i="4"/>
  <c r="L2883" i="4"/>
  <c r="M2883" i="4" s="1"/>
  <c r="O2882" i="4"/>
  <c r="M2882" i="4"/>
  <c r="L2882" i="4"/>
  <c r="O2881" i="4"/>
  <c r="L2881" i="4"/>
  <c r="M2881" i="4" s="1"/>
  <c r="O2880" i="4"/>
  <c r="L2880" i="4"/>
  <c r="M2880" i="4" s="1"/>
  <c r="O2879" i="4"/>
  <c r="L2879" i="4"/>
  <c r="M2879" i="4" s="1"/>
  <c r="O2878" i="4"/>
  <c r="M2878" i="4"/>
  <c r="L2878" i="4"/>
  <c r="O2877" i="4"/>
  <c r="L2877" i="4"/>
  <c r="M2877" i="4" s="1"/>
  <c r="O2876" i="4"/>
  <c r="M2876" i="4"/>
  <c r="L2876" i="4"/>
  <c r="O2875" i="4"/>
  <c r="L2875" i="4"/>
  <c r="M2875" i="4" s="1"/>
  <c r="O2874" i="4"/>
  <c r="L2874" i="4"/>
  <c r="M2874" i="4" s="1"/>
  <c r="O2873" i="4"/>
  <c r="M2873" i="4"/>
  <c r="L2873" i="4"/>
  <c r="O2872" i="4"/>
  <c r="L2872" i="4"/>
  <c r="M2872" i="4" s="1"/>
  <c r="O2871" i="4"/>
  <c r="L2871" i="4"/>
  <c r="M2871" i="4" s="1"/>
  <c r="O2870" i="4"/>
  <c r="M2870" i="4"/>
  <c r="L2870" i="4"/>
  <c r="O2869" i="4"/>
  <c r="L2869" i="4"/>
  <c r="M2869" i="4" s="1"/>
  <c r="O2868" i="4"/>
  <c r="L2868" i="4"/>
  <c r="M2868" i="4" s="1"/>
  <c r="O2867" i="4"/>
  <c r="L2867" i="4"/>
  <c r="M2867" i="4" s="1"/>
  <c r="O2866" i="4"/>
  <c r="M2866" i="4"/>
  <c r="L2866" i="4"/>
  <c r="O2865" i="4"/>
  <c r="L2865" i="4"/>
  <c r="M2865" i="4" s="1"/>
  <c r="O2864" i="4"/>
  <c r="L2864" i="4"/>
  <c r="M2864" i="4" s="1"/>
  <c r="O2863" i="4"/>
  <c r="L2863" i="4"/>
  <c r="M2863" i="4" s="1"/>
  <c r="O2862" i="4"/>
  <c r="M2862" i="4"/>
  <c r="L2862" i="4"/>
  <c r="O2861" i="4"/>
  <c r="L2861" i="4"/>
  <c r="M2861" i="4" s="1"/>
  <c r="O2860" i="4"/>
  <c r="M2860" i="4"/>
  <c r="L2860" i="4"/>
  <c r="O2859" i="4"/>
  <c r="L2859" i="4"/>
  <c r="M2859" i="4" s="1"/>
  <c r="O2858" i="4"/>
  <c r="L2858" i="4"/>
  <c r="M2858" i="4" s="1"/>
  <c r="O2857" i="4"/>
  <c r="M2857" i="4"/>
  <c r="L2857" i="4"/>
  <c r="O2856" i="4"/>
  <c r="L2856" i="4"/>
  <c r="M2856" i="4" s="1"/>
  <c r="O2855" i="4"/>
  <c r="L2855" i="4"/>
  <c r="M2855" i="4" s="1"/>
  <c r="O2854" i="4"/>
  <c r="M2854" i="4"/>
  <c r="L2854" i="4"/>
  <c r="O2853" i="4"/>
  <c r="L2853" i="4"/>
  <c r="M2853" i="4" s="1"/>
  <c r="O2852" i="4"/>
  <c r="L2852" i="4"/>
  <c r="M2852" i="4" s="1"/>
  <c r="O2851" i="4"/>
  <c r="L2851" i="4"/>
  <c r="M2851" i="4" s="1"/>
  <c r="O2850" i="4"/>
  <c r="M2850" i="4"/>
  <c r="L2850" i="4"/>
  <c r="O2849" i="4"/>
  <c r="L2849" i="4"/>
  <c r="M2849" i="4" s="1"/>
  <c r="O2848" i="4"/>
  <c r="L2848" i="4"/>
  <c r="M2848" i="4" s="1"/>
  <c r="O2847" i="4"/>
  <c r="L2847" i="4"/>
  <c r="M2847" i="4" s="1"/>
  <c r="O2846" i="4"/>
  <c r="M2846" i="4"/>
  <c r="L2846" i="4"/>
  <c r="O2845" i="4"/>
  <c r="L2845" i="4"/>
  <c r="M2845" i="4" s="1"/>
  <c r="O2844" i="4"/>
  <c r="M2844" i="4"/>
  <c r="L2844" i="4"/>
  <c r="O2843" i="4"/>
  <c r="L2843" i="4"/>
  <c r="M2843" i="4" s="1"/>
  <c r="O2842" i="4"/>
  <c r="L2842" i="4"/>
  <c r="M2842" i="4" s="1"/>
  <c r="O2841" i="4"/>
  <c r="M2841" i="4"/>
  <c r="L2841" i="4"/>
  <c r="O2840" i="4"/>
  <c r="L2840" i="4"/>
  <c r="M2840" i="4" s="1"/>
  <c r="O2839" i="4"/>
  <c r="L2839" i="4"/>
  <c r="M2839" i="4" s="1"/>
  <c r="O2838" i="4"/>
  <c r="M2838" i="4"/>
  <c r="L2838" i="4"/>
  <c r="O2837" i="4"/>
  <c r="L2837" i="4"/>
  <c r="M2837" i="4" s="1"/>
  <c r="O2836" i="4"/>
  <c r="L2836" i="4"/>
  <c r="M2836" i="4" s="1"/>
  <c r="O2835" i="4"/>
  <c r="L2835" i="4"/>
  <c r="M2835" i="4" s="1"/>
  <c r="O2834" i="4"/>
  <c r="M2834" i="4"/>
  <c r="L2834" i="4"/>
  <c r="O2833" i="4"/>
  <c r="L2833" i="4"/>
  <c r="M2833" i="4" s="1"/>
  <c r="O2832" i="4"/>
  <c r="L2832" i="4"/>
  <c r="M2832" i="4" s="1"/>
  <c r="O2831" i="4"/>
  <c r="L2831" i="4"/>
  <c r="M2831" i="4" s="1"/>
  <c r="O2830" i="4"/>
  <c r="M2830" i="4"/>
  <c r="L2830" i="4"/>
  <c r="O2829" i="4"/>
  <c r="L2829" i="4"/>
  <c r="M2829" i="4" s="1"/>
  <c r="O2828" i="4"/>
  <c r="M2828" i="4"/>
  <c r="L2828" i="4"/>
  <c r="O2827" i="4"/>
  <c r="L2827" i="4"/>
  <c r="M2827" i="4" s="1"/>
  <c r="O2826" i="4"/>
  <c r="L2826" i="4"/>
  <c r="M2826" i="4" s="1"/>
  <c r="O2825" i="4"/>
  <c r="M2825" i="4"/>
  <c r="L2825" i="4"/>
  <c r="O2824" i="4"/>
  <c r="L2824" i="4"/>
  <c r="M2824" i="4" s="1"/>
  <c r="O2823" i="4"/>
  <c r="L2823" i="4"/>
  <c r="M2823" i="4" s="1"/>
  <c r="O2822" i="4"/>
  <c r="M2822" i="4"/>
  <c r="L2822" i="4"/>
  <c r="O2821" i="4"/>
  <c r="L2821" i="4"/>
  <c r="M2821" i="4" s="1"/>
  <c r="O2820" i="4"/>
  <c r="L2820" i="4"/>
  <c r="M2820" i="4" s="1"/>
  <c r="O2819" i="4"/>
  <c r="L2819" i="4"/>
  <c r="M2819" i="4" s="1"/>
  <c r="O2818" i="4"/>
  <c r="M2818" i="4"/>
  <c r="L2818" i="4"/>
  <c r="O2817" i="4"/>
  <c r="L2817" i="4"/>
  <c r="M2817" i="4" s="1"/>
  <c r="O2816" i="4"/>
  <c r="L2816" i="4"/>
  <c r="M2816" i="4" s="1"/>
  <c r="O2815" i="4"/>
  <c r="L2815" i="4"/>
  <c r="M2815" i="4" s="1"/>
  <c r="O2814" i="4"/>
  <c r="M2814" i="4"/>
  <c r="L2814" i="4"/>
  <c r="O2813" i="4"/>
  <c r="L2813" i="4"/>
  <c r="M2813" i="4" s="1"/>
  <c r="O2812" i="4"/>
  <c r="M2812" i="4"/>
  <c r="L2812" i="4"/>
  <c r="O2811" i="4"/>
  <c r="L2811" i="4"/>
  <c r="M2811" i="4" s="1"/>
  <c r="O2810" i="4"/>
  <c r="L2810" i="4"/>
  <c r="M2810" i="4" s="1"/>
  <c r="O2809" i="4"/>
  <c r="M2809" i="4"/>
  <c r="L2809" i="4"/>
  <c r="O2808" i="4"/>
  <c r="L2808" i="4"/>
  <c r="M2808" i="4" s="1"/>
  <c r="O2807" i="4"/>
  <c r="L2807" i="4"/>
  <c r="M2807" i="4" s="1"/>
  <c r="O2806" i="4"/>
  <c r="M2806" i="4"/>
  <c r="L2806" i="4"/>
  <c r="O2805" i="4"/>
  <c r="L2805" i="4"/>
  <c r="M2805" i="4" s="1"/>
  <c r="O2804" i="4"/>
  <c r="L2804" i="4"/>
  <c r="M2804" i="4" s="1"/>
  <c r="O2803" i="4"/>
  <c r="L2803" i="4"/>
  <c r="M2803" i="4" s="1"/>
  <c r="O2802" i="4"/>
  <c r="M2802" i="4"/>
  <c r="L2802" i="4"/>
  <c r="O2801" i="4"/>
  <c r="L2801" i="4"/>
  <c r="M2801" i="4" s="1"/>
  <c r="O2800" i="4"/>
  <c r="L2800" i="4"/>
  <c r="M2800" i="4" s="1"/>
  <c r="O2799" i="4"/>
  <c r="L2799" i="4"/>
  <c r="M2799" i="4" s="1"/>
  <c r="O2798" i="4"/>
  <c r="L2798" i="4"/>
  <c r="M2798" i="4" s="1"/>
  <c r="O2797" i="4"/>
  <c r="L2797" i="4"/>
  <c r="M2797" i="4" s="1"/>
  <c r="O2796" i="4"/>
  <c r="M2796" i="4"/>
  <c r="L2796" i="4"/>
  <c r="O2795" i="4"/>
  <c r="L2795" i="4"/>
  <c r="M2795" i="4" s="1"/>
  <c r="O2794" i="4"/>
  <c r="L2794" i="4"/>
  <c r="M2794" i="4" s="1"/>
  <c r="O2793" i="4"/>
  <c r="M2793" i="4"/>
  <c r="L2793" i="4"/>
  <c r="O2792" i="4"/>
  <c r="L2792" i="4"/>
  <c r="M2792" i="4" s="1"/>
  <c r="O2791" i="4"/>
  <c r="L2791" i="4"/>
  <c r="M2791" i="4" s="1"/>
  <c r="O2790" i="4"/>
  <c r="M2790" i="4"/>
  <c r="L2790" i="4"/>
  <c r="O2789" i="4"/>
  <c r="L2789" i="4"/>
  <c r="M2789" i="4" s="1"/>
  <c r="O2788" i="4"/>
  <c r="L2788" i="4"/>
  <c r="M2788" i="4" s="1"/>
  <c r="O2787" i="4"/>
  <c r="L2787" i="4"/>
  <c r="M2787" i="4" s="1"/>
  <c r="O2786" i="4"/>
  <c r="M2786" i="4"/>
  <c r="L2786" i="4"/>
  <c r="O2785" i="4"/>
  <c r="L2785" i="4"/>
  <c r="M2785" i="4" s="1"/>
  <c r="O2784" i="4"/>
  <c r="L2784" i="4"/>
  <c r="M2784" i="4" s="1"/>
  <c r="O2783" i="4"/>
  <c r="L2783" i="4"/>
  <c r="M2783" i="4" s="1"/>
  <c r="O2782" i="4"/>
  <c r="L2782" i="4"/>
  <c r="M2782" i="4" s="1"/>
  <c r="O2781" i="4"/>
  <c r="L2781" i="4"/>
  <c r="M2781" i="4" s="1"/>
  <c r="O2780" i="4"/>
  <c r="M2780" i="4"/>
  <c r="L2780" i="4"/>
  <c r="O2779" i="4"/>
  <c r="L2779" i="4"/>
  <c r="M2779" i="4" s="1"/>
  <c r="O2778" i="4"/>
  <c r="L2778" i="4"/>
  <c r="M2778" i="4" s="1"/>
  <c r="O2777" i="4"/>
  <c r="M2777" i="4"/>
  <c r="L2777" i="4"/>
  <c r="O2776" i="4"/>
  <c r="L2776" i="4"/>
  <c r="M2776" i="4" s="1"/>
  <c r="O2775" i="4"/>
  <c r="L2775" i="4"/>
  <c r="M2775" i="4" s="1"/>
  <c r="O2774" i="4"/>
  <c r="M2774" i="4"/>
  <c r="L2774" i="4"/>
  <c r="O2773" i="4"/>
  <c r="L2773" i="4"/>
  <c r="M2773" i="4" s="1"/>
  <c r="O2772" i="4"/>
  <c r="L2772" i="4"/>
  <c r="M2772" i="4" s="1"/>
  <c r="O2771" i="4"/>
  <c r="L2771" i="4"/>
  <c r="M2771" i="4" s="1"/>
  <c r="O2770" i="4"/>
  <c r="M2770" i="4"/>
  <c r="L2770" i="4"/>
  <c r="O2769" i="4"/>
  <c r="L2769" i="4"/>
  <c r="M2769" i="4" s="1"/>
  <c r="O2768" i="4"/>
  <c r="L2768" i="4"/>
  <c r="M2768" i="4" s="1"/>
  <c r="O2767" i="4"/>
  <c r="L2767" i="4"/>
  <c r="M2767" i="4" s="1"/>
  <c r="O2766" i="4"/>
  <c r="L2766" i="4"/>
  <c r="M2766" i="4" s="1"/>
  <c r="O2765" i="4"/>
  <c r="L2765" i="4"/>
  <c r="M2765" i="4" s="1"/>
  <c r="O2764" i="4"/>
  <c r="M2764" i="4"/>
  <c r="L2764" i="4"/>
  <c r="O2763" i="4"/>
  <c r="L2763" i="4"/>
  <c r="M2763" i="4" s="1"/>
  <c r="O2762" i="4"/>
  <c r="L2762" i="4"/>
  <c r="M2762" i="4" s="1"/>
  <c r="O2761" i="4"/>
  <c r="M2761" i="4"/>
  <c r="L2761" i="4"/>
  <c r="O2760" i="4"/>
  <c r="L2760" i="4"/>
  <c r="M2760" i="4" s="1"/>
  <c r="O2759" i="4"/>
  <c r="L2759" i="4"/>
  <c r="M2759" i="4" s="1"/>
  <c r="O2758" i="4"/>
  <c r="M2758" i="4"/>
  <c r="L2758" i="4"/>
  <c r="O2757" i="4"/>
  <c r="L2757" i="4"/>
  <c r="M2757" i="4" s="1"/>
  <c r="O2756" i="4"/>
  <c r="L2756" i="4"/>
  <c r="M2756" i="4" s="1"/>
  <c r="O2755" i="4"/>
  <c r="L2755" i="4"/>
  <c r="M2755" i="4" s="1"/>
  <c r="O2754" i="4"/>
  <c r="M2754" i="4"/>
  <c r="L2754" i="4"/>
  <c r="O2753" i="4"/>
  <c r="L2753" i="4"/>
  <c r="M2753" i="4" s="1"/>
  <c r="O2752" i="4"/>
  <c r="L2752" i="4"/>
  <c r="M2752" i="4" s="1"/>
  <c r="O2751" i="4"/>
  <c r="L2751" i="4"/>
  <c r="M2751" i="4" s="1"/>
  <c r="O2750" i="4"/>
  <c r="L2750" i="4"/>
  <c r="M2750" i="4" s="1"/>
  <c r="O2749" i="4"/>
  <c r="L2749" i="4"/>
  <c r="M2749" i="4" s="1"/>
  <c r="O2748" i="4"/>
  <c r="M2748" i="4"/>
  <c r="L2748" i="4"/>
  <c r="O2747" i="4"/>
  <c r="L2747" i="4"/>
  <c r="M2747" i="4" s="1"/>
  <c r="O2746" i="4"/>
  <c r="L2746" i="4"/>
  <c r="M2746" i="4" s="1"/>
  <c r="O2745" i="4"/>
  <c r="M2745" i="4"/>
  <c r="L2745" i="4"/>
  <c r="O2744" i="4"/>
  <c r="L2744" i="4"/>
  <c r="M2744" i="4" s="1"/>
  <c r="O2743" i="4"/>
  <c r="L2743" i="4"/>
  <c r="M2743" i="4" s="1"/>
  <c r="O2742" i="4"/>
  <c r="M2742" i="4"/>
  <c r="L2742" i="4"/>
  <c r="O2741" i="4"/>
  <c r="L2741" i="4"/>
  <c r="M2741" i="4" s="1"/>
  <c r="O2740" i="4"/>
  <c r="L2740" i="4"/>
  <c r="M2740" i="4" s="1"/>
  <c r="O2739" i="4"/>
  <c r="L2739" i="4"/>
  <c r="M2739" i="4" s="1"/>
  <c r="O2738" i="4"/>
  <c r="M2738" i="4"/>
  <c r="L2738" i="4"/>
  <c r="O2737" i="4"/>
  <c r="L2737" i="4"/>
  <c r="M2737" i="4" s="1"/>
  <c r="O2736" i="4"/>
  <c r="L2736" i="4"/>
  <c r="M2736" i="4" s="1"/>
  <c r="O2735" i="4"/>
  <c r="L2735" i="4"/>
  <c r="M2735" i="4" s="1"/>
  <c r="O2734" i="4"/>
  <c r="L2734" i="4"/>
  <c r="M2734" i="4" s="1"/>
  <c r="O2733" i="4"/>
  <c r="L2733" i="4"/>
  <c r="M2733" i="4" s="1"/>
  <c r="O2732" i="4"/>
  <c r="M2732" i="4"/>
  <c r="L2732" i="4"/>
  <c r="O2731" i="4"/>
  <c r="L2731" i="4"/>
  <c r="M2731" i="4" s="1"/>
  <c r="O2730" i="4"/>
  <c r="L2730" i="4"/>
  <c r="M2730" i="4" s="1"/>
  <c r="O2729" i="4"/>
  <c r="M2729" i="4"/>
  <c r="L2729" i="4"/>
  <c r="O2728" i="4"/>
  <c r="L2728" i="4"/>
  <c r="M2728" i="4" s="1"/>
  <c r="O2727" i="4"/>
  <c r="L2727" i="4"/>
  <c r="M2727" i="4" s="1"/>
  <c r="O2726" i="4"/>
  <c r="M2726" i="4"/>
  <c r="L2726" i="4"/>
  <c r="O2725" i="4"/>
  <c r="L2725" i="4"/>
  <c r="M2725" i="4" s="1"/>
  <c r="O2724" i="4"/>
  <c r="L2724" i="4"/>
  <c r="M2724" i="4" s="1"/>
  <c r="O2723" i="4"/>
  <c r="L2723" i="4"/>
  <c r="M2723" i="4" s="1"/>
  <c r="O2722" i="4"/>
  <c r="M2722" i="4"/>
  <c r="L2722" i="4"/>
  <c r="O2721" i="4"/>
  <c r="L2721" i="4"/>
  <c r="M2721" i="4" s="1"/>
  <c r="O2720" i="4"/>
  <c r="L2720" i="4"/>
  <c r="M2720" i="4" s="1"/>
  <c r="O2719" i="4"/>
  <c r="L2719" i="4"/>
  <c r="M2719" i="4" s="1"/>
  <c r="O2718" i="4"/>
  <c r="L2718" i="4"/>
  <c r="M2718" i="4" s="1"/>
  <c r="O2717" i="4"/>
  <c r="L2717" i="4"/>
  <c r="M2717" i="4" s="1"/>
  <c r="O2716" i="4"/>
  <c r="M2716" i="4"/>
  <c r="L2716" i="4"/>
  <c r="O2715" i="4"/>
  <c r="L2715" i="4"/>
  <c r="M2715" i="4" s="1"/>
  <c r="O2714" i="4"/>
  <c r="L2714" i="4"/>
  <c r="M2714" i="4" s="1"/>
  <c r="O2713" i="4"/>
  <c r="M2713" i="4"/>
  <c r="L2713" i="4"/>
  <c r="O2712" i="4"/>
  <c r="L2712" i="4"/>
  <c r="M2712" i="4" s="1"/>
  <c r="O2711" i="4"/>
  <c r="L2711" i="4"/>
  <c r="M2711" i="4" s="1"/>
  <c r="O2710" i="4"/>
  <c r="M2710" i="4"/>
  <c r="L2710" i="4"/>
  <c r="O2709" i="4"/>
  <c r="L2709" i="4"/>
  <c r="M2709" i="4" s="1"/>
  <c r="O2708" i="4"/>
  <c r="L2708" i="4"/>
  <c r="M2708" i="4" s="1"/>
  <c r="O2707" i="4"/>
  <c r="L2707" i="4"/>
  <c r="M2707" i="4" s="1"/>
  <c r="O2706" i="4"/>
  <c r="M2706" i="4"/>
  <c r="L2706" i="4"/>
  <c r="O2705" i="4"/>
  <c r="L2705" i="4"/>
  <c r="M2705" i="4" s="1"/>
  <c r="O2704" i="4"/>
  <c r="L2704" i="4"/>
  <c r="M2704" i="4" s="1"/>
  <c r="O2703" i="4"/>
  <c r="L2703" i="4"/>
  <c r="M2703" i="4" s="1"/>
  <c r="O2702" i="4"/>
  <c r="L2702" i="4"/>
  <c r="M2702" i="4" s="1"/>
  <c r="O2701" i="4"/>
  <c r="L2701" i="4"/>
  <c r="M2701" i="4" s="1"/>
  <c r="O2700" i="4"/>
  <c r="M2700" i="4"/>
  <c r="L2700" i="4"/>
  <c r="O2699" i="4"/>
  <c r="L2699" i="4"/>
  <c r="M2699" i="4" s="1"/>
  <c r="O2698" i="4"/>
  <c r="L2698" i="4"/>
  <c r="M2698" i="4" s="1"/>
  <c r="O2697" i="4"/>
  <c r="M2697" i="4"/>
  <c r="L2697" i="4"/>
  <c r="O2696" i="4"/>
  <c r="L2696" i="4"/>
  <c r="M2696" i="4" s="1"/>
  <c r="O2695" i="4"/>
  <c r="L2695" i="4"/>
  <c r="M2695" i="4" s="1"/>
  <c r="O2694" i="4"/>
  <c r="M2694" i="4"/>
  <c r="L2694" i="4"/>
  <c r="O2693" i="4"/>
  <c r="L2693" i="4"/>
  <c r="M2693" i="4" s="1"/>
  <c r="O2692" i="4"/>
  <c r="L2692" i="4"/>
  <c r="M2692" i="4" s="1"/>
  <c r="O2691" i="4"/>
  <c r="L2691" i="4"/>
  <c r="M2691" i="4" s="1"/>
  <c r="O2690" i="4"/>
  <c r="M2690" i="4"/>
  <c r="L2690" i="4"/>
  <c r="O2689" i="4"/>
  <c r="L2689" i="4"/>
  <c r="M2689" i="4" s="1"/>
  <c r="O2688" i="4"/>
  <c r="L2688" i="4"/>
  <c r="M2688" i="4" s="1"/>
  <c r="O2687" i="4"/>
  <c r="L2687" i="4"/>
  <c r="M2687" i="4" s="1"/>
  <c r="O2686" i="4"/>
  <c r="L2686" i="4"/>
  <c r="M2686" i="4" s="1"/>
  <c r="O2685" i="4"/>
  <c r="L2685" i="4"/>
  <c r="M2685" i="4" s="1"/>
  <c r="O2684" i="4"/>
  <c r="M2684" i="4"/>
  <c r="L2684" i="4"/>
  <c r="O2683" i="4"/>
  <c r="L2683" i="4"/>
  <c r="M2683" i="4" s="1"/>
  <c r="O2682" i="4"/>
  <c r="L2682" i="4"/>
  <c r="M2682" i="4" s="1"/>
  <c r="O2681" i="4"/>
  <c r="M2681" i="4"/>
  <c r="L2681" i="4"/>
  <c r="O2680" i="4"/>
  <c r="L2680" i="4"/>
  <c r="M2680" i="4" s="1"/>
  <c r="O2679" i="4"/>
  <c r="L2679" i="4"/>
  <c r="M2679" i="4" s="1"/>
  <c r="O2678" i="4"/>
  <c r="M2678" i="4"/>
  <c r="L2678" i="4"/>
  <c r="O2677" i="4"/>
  <c r="L2677" i="4"/>
  <c r="M2677" i="4" s="1"/>
  <c r="O2676" i="4"/>
  <c r="L2676" i="4"/>
  <c r="M2676" i="4" s="1"/>
  <c r="O2675" i="4"/>
  <c r="L2675" i="4"/>
  <c r="M2675" i="4" s="1"/>
  <c r="O2674" i="4"/>
  <c r="M2674" i="4"/>
  <c r="L2674" i="4"/>
  <c r="O2673" i="4"/>
  <c r="L2673" i="4"/>
  <c r="M2673" i="4" s="1"/>
  <c r="O2672" i="4"/>
  <c r="L2672" i="4"/>
  <c r="M2672" i="4" s="1"/>
  <c r="O2671" i="4"/>
  <c r="L2671" i="4"/>
  <c r="M2671" i="4" s="1"/>
  <c r="O2670" i="4"/>
  <c r="L2670" i="4"/>
  <c r="M2670" i="4" s="1"/>
  <c r="O2669" i="4"/>
  <c r="L2669" i="4"/>
  <c r="M2669" i="4" s="1"/>
  <c r="O2668" i="4"/>
  <c r="M2668" i="4"/>
  <c r="L2668" i="4"/>
  <c r="O2667" i="4"/>
  <c r="L2667" i="4"/>
  <c r="M2667" i="4" s="1"/>
  <c r="O2666" i="4"/>
  <c r="L2666" i="4"/>
  <c r="M2666" i="4" s="1"/>
  <c r="O2665" i="4"/>
  <c r="M2665" i="4"/>
  <c r="L2665" i="4"/>
  <c r="O2664" i="4"/>
  <c r="L2664" i="4"/>
  <c r="M2664" i="4" s="1"/>
  <c r="O2663" i="4"/>
  <c r="L2663" i="4"/>
  <c r="M2663" i="4" s="1"/>
  <c r="O2662" i="4"/>
  <c r="M2662" i="4"/>
  <c r="L2662" i="4"/>
  <c r="O2661" i="4"/>
  <c r="L2661" i="4"/>
  <c r="M2661" i="4" s="1"/>
  <c r="O2660" i="4"/>
  <c r="L2660" i="4"/>
  <c r="M2660" i="4" s="1"/>
  <c r="O2659" i="4"/>
  <c r="L2659" i="4"/>
  <c r="M2659" i="4" s="1"/>
  <c r="O2658" i="4"/>
  <c r="M2658" i="4"/>
  <c r="L2658" i="4"/>
  <c r="O2657" i="4"/>
  <c r="L2657" i="4"/>
  <c r="M2657" i="4" s="1"/>
  <c r="O2656" i="4"/>
  <c r="L2656" i="4"/>
  <c r="M2656" i="4" s="1"/>
  <c r="O2655" i="4"/>
  <c r="L2655" i="4"/>
  <c r="M2655" i="4" s="1"/>
  <c r="O2654" i="4"/>
  <c r="L2654" i="4"/>
  <c r="M2654" i="4" s="1"/>
  <c r="O2653" i="4"/>
  <c r="L2653" i="4"/>
  <c r="M2653" i="4" s="1"/>
  <c r="O2652" i="4"/>
  <c r="M2652" i="4"/>
  <c r="L2652" i="4"/>
  <c r="O2651" i="4"/>
  <c r="L2651" i="4"/>
  <c r="M2651" i="4" s="1"/>
  <c r="O2650" i="4"/>
  <c r="L2650" i="4"/>
  <c r="M2650" i="4" s="1"/>
  <c r="O2649" i="4"/>
  <c r="M2649" i="4"/>
  <c r="L2649" i="4"/>
  <c r="O2648" i="4"/>
  <c r="L2648" i="4"/>
  <c r="M2648" i="4" s="1"/>
  <c r="O2647" i="4"/>
  <c r="L2647" i="4"/>
  <c r="M2647" i="4" s="1"/>
  <c r="O2646" i="4"/>
  <c r="M2646" i="4"/>
  <c r="L2646" i="4"/>
  <c r="O2645" i="4"/>
  <c r="L2645" i="4"/>
  <c r="M2645" i="4" s="1"/>
  <c r="O2644" i="4"/>
  <c r="L2644" i="4"/>
  <c r="M2644" i="4" s="1"/>
  <c r="O2643" i="4"/>
  <c r="L2643" i="4"/>
  <c r="M2643" i="4" s="1"/>
  <c r="O2642" i="4"/>
  <c r="M2642" i="4"/>
  <c r="L2642" i="4"/>
  <c r="O2641" i="4"/>
  <c r="L2641" i="4"/>
  <c r="M2641" i="4" s="1"/>
  <c r="O2640" i="4"/>
  <c r="L2640" i="4"/>
  <c r="M2640" i="4" s="1"/>
  <c r="O2639" i="4"/>
  <c r="L2639" i="4"/>
  <c r="M2639" i="4" s="1"/>
  <c r="O2638" i="4"/>
  <c r="L2638" i="4"/>
  <c r="M2638" i="4" s="1"/>
  <c r="O2637" i="4"/>
  <c r="L2637" i="4"/>
  <c r="M2637" i="4" s="1"/>
  <c r="O2636" i="4"/>
  <c r="M2636" i="4"/>
  <c r="L2636" i="4"/>
  <c r="O2635" i="4"/>
  <c r="L2635" i="4"/>
  <c r="M2635" i="4" s="1"/>
  <c r="O2634" i="4"/>
  <c r="L2634" i="4"/>
  <c r="M2634" i="4" s="1"/>
  <c r="O2633" i="4"/>
  <c r="M2633" i="4"/>
  <c r="L2633" i="4"/>
  <c r="O2632" i="4"/>
  <c r="L2632" i="4"/>
  <c r="M2632" i="4" s="1"/>
  <c r="O2631" i="4"/>
  <c r="L2631" i="4"/>
  <c r="M2631" i="4" s="1"/>
  <c r="O2630" i="4"/>
  <c r="M2630" i="4"/>
  <c r="L2630" i="4"/>
  <c r="O2629" i="4"/>
  <c r="L2629" i="4"/>
  <c r="M2629" i="4" s="1"/>
  <c r="O2628" i="4"/>
  <c r="L2628" i="4"/>
  <c r="M2628" i="4" s="1"/>
  <c r="O2627" i="4"/>
  <c r="L2627" i="4"/>
  <c r="M2627" i="4" s="1"/>
  <c r="O2626" i="4"/>
  <c r="M2626" i="4"/>
  <c r="L2626" i="4"/>
  <c r="O2625" i="4"/>
  <c r="L2625" i="4"/>
  <c r="M2625" i="4" s="1"/>
  <c r="O2624" i="4"/>
  <c r="L2624" i="4"/>
  <c r="M2624" i="4" s="1"/>
  <c r="O2623" i="4"/>
  <c r="L2623" i="4"/>
  <c r="M2623" i="4" s="1"/>
  <c r="O2622" i="4"/>
  <c r="L2622" i="4"/>
  <c r="M2622" i="4" s="1"/>
  <c r="O2621" i="4"/>
  <c r="L2621" i="4"/>
  <c r="M2621" i="4" s="1"/>
  <c r="O2620" i="4"/>
  <c r="L2620" i="4"/>
  <c r="M2620" i="4" s="1"/>
  <c r="O2619" i="4"/>
  <c r="M2619" i="4"/>
  <c r="L2619" i="4"/>
  <c r="O2618" i="4"/>
  <c r="L2618" i="4"/>
  <c r="M2618" i="4" s="1"/>
  <c r="O2617" i="4"/>
  <c r="L2617" i="4"/>
  <c r="M2617" i="4" s="1"/>
  <c r="O2616" i="4"/>
  <c r="L2616" i="4"/>
  <c r="M2616" i="4" s="1"/>
  <c r="O2615" i="4"/>
  <c r="M2615" i="4"/>
  <c r="L2615" i="4"/>
  <c r="O2614" i="4"/>
  <c r="L2614" i="4"/>
  <c r="M2614" i="4" s="1"/>
  <c r="O2613" i="4"/>
  <c r="L2613" i="4"/>
  <c r="M2613" i="4" s="1"/>
  <c r="O2612" i="4"/>
  <c r="L2612" i="4"/>
  <c r="M2612" i="4" s="1"/>
  <c r="O2611" i="4"/>
  <c r="M2611" i="4"/>
  <c r="L2611" i="4"/>
  <c r="O2610" i="4"/>
  <c r="L2610" i="4"/>
  <c r="M2610" i="4" s="1"/>
  <c r="O2609" i="4"/>
  <c r="L2609" i="4"/>
  <c r="M2609" i="4" s="1"/>
  <c r="O2608" i="4"/>
  <c r="L2608" i="4"/>
  <c r="M2608" i="4" s="1"/>
  <c r="O2607" i="4"/>
  <c r="M2607" i="4"/>
  <c r="L2607" i="4"/>
  <c r="O2606" i="4"/>
  <c r="L2606" i="4"/>
  <c r="M2606" i="4" s="1"/>
  <c r="O2605" i="4"/>
  <c r="L2605" i="4"/>
  <c r="M2605" i="4" s="1"/>
  <c r="O2604" i="4"/>
  <c r="L2604" i="4"/>
  <c r="M2604" i="4" s="1"/>
  <c r="O2603" i="4"/>
  <c r="M2603" i="4"/>
  <c r="L2603" i="4"/>
  <c r="O2602" i="4"/>
  <c r="L2602" i="4"/>
  <c r="M2602" i="4" s="1"/>
  <c r="O2601" i="4"/>
  <c r="L2601" i="4"/>
  <c r="M2601" i="4" s="1"/>
  <c r="O2600" i="4"/>
  <c r="L2600" i="4"/>
  <c r="M2600" i="4" s="1"/>
  <c r="O2599" i="4"/>
  <c r="M2599" i="4"/>
  <c r="L2599" i="4"/>
  <c r="O2598" i="4"/>
  <c r="L2598" i="4"/>
  <c r="M2598" i="4" s="1"/>
  <c r="O2597" i="4"/>
  <c r="L2597" i="4"/>
  <c r="M2597" i="4" s="1"/>
  <c r="O2596" i="4"/>
  <c r="L2596" i="4"/>
  <c r="M2596" i="4" s="1"/>
  <c r="O2595" i="4"/>
  <c r="M2595" i="4"/>
  <c r="L2595" i="4"/>
  <c r="O2594" i="4"/>
  <c r="L2594" i="4"/>
  <c r="M2594" i="4" s="1"/>
  <c r="O2593" i="4"/>
  <c r="L2593" i="4"/>
  <c r="M2593" i="4" s="1"/>
  <c r="O2592" i="4"/>
  <c r="L2592" i="4"/>
  <c r="M2592" i="4" s="1"/>
  <c r="O2591" i="4"/>
  <c r="M2591" i="4"/>
  <c r="L2591" i="4"/>
  <c r="O2590" i="4"/>
  <c r="L2590" i="4"/>
  <c r="M2590" i="4" s="1"/>
  <c r="O2589" i="4"/>
  <c r="L2589" i="4"/>
  <c r="M2589" i="4" s="1"/>
  <c r="O2588" i="4"/>
  <c r="L2588" i="4"/>
  <c r="M2588" i="4" s="1"/>
  <c r="O2587" i="4"/>
  <c r="M2587" i="4"/>
  <c r="L2587" i="4"/>
  <c r="O2586" i="4"/>
  <c r="L2586" i="4"/>
  <c r="M2586" i="4" s="1"/>
  <c r="O2585" i="4"/>
  <c r="L2585" i="4"/>
  <c r="M2585" i="4" s="1"/>
  <c r="O2584" i="4"/>
  <c r="L2584" i="4"/>
  <c r="M2584" i="4" s="1"/>
  <c r="O2583" i="4"/>
  <c r="M2583" i="4"/>
  <c r="L2583" i="4"/>
  <c r="O2582" i="4"/>
  <c r="L2582" i="4"/>
  <c r="M2582" i="4" s="1"/>
  <c r="O2581" i="4"/>
  <c r="L2581" i="4"/>
  <c r="M2581" i="4" s="1"/>
  <c r="O2580" i="4"/>
  <c r="L2580" i="4"/>
  <c r="M2580" i="4" s="1"/>
  <c r="O2579" i="4"/>
  <c r="M2579" i="4"/>
  <c r="L2579" i="4"/>
  <c r="O2578" i="4"/>
  <c r="L2578" i="4"/>
  <c r="M2578" i="4" s="1"/>
  <c r="O2577" i="4"/>
  <c r="L2577" i="4"/>
  <c r="M2577" i="4" s="1"/>
  <c r="O2576" i="4"/>
  <c r="L2576" i="4"/>
  <c r="M2576" i="4" s="1"/>
  <c r="O2575" i="4"/>
  <c r="M2575" i="4"/>
  <c r="L2575" i="4"/>
  <c r="O2574" i="4"/>
  <c r="L2574" i="4"/>
  <c r="M2574" i="4" s="1"/>
  <c r="O2573" i="4"/>
  <c r="L2573" i="4"/>
  <c r="M2573" i="4" s="1"/>
  <c r="O2572" i="4"/>
  <c r="L2572" i="4"/>
  <c r="M2572" i="4" s="1"/>
  <c r="O2571" i="4"/>
  <c r="M2571" i="4"/>
  <c r="L2571" i="4"/>
  <c r="O2570" i="4"/>
  <c r="L2570" i="4"/>
  <c r="M2570" i="4" s="1"/>
  <c r="O2569" i="4"/>
  <c r="L2569" i="4"/>
  <c r="M2569" i="4" s="1"/>
  <c r="O2568" i="4"/>
  <c r="L2568" i="4"/>
  <c r="M2568" i="4" s="1"/>
  <c r="O2567" i="4"/>
  <c r="M2567" i="4"/>
  <c r="L2567" i="4"/>
  <c r="O2566" i="4"/>
  <c r="L2566" i="4"/>
  <c r="M2566" i="4" s="1"/>
  <c r="O2565" i="4"/>
  <c r="L2565" i="4"/>
  <c r="M2565" i="4" s="1"/>
  <c r="O2564" i="4"/>
  <c r="L2564" i="4"/>
  <c r="M2564" i="4" s="1"/>
  <c r="O2563" i="4"/>
  <c r="M2563" i="4"/>
  <c r="L2563" i="4"/>
  <c r="O2562" i="4"/>
  <c r="L2562" i="4"/>
  <c r="M2562" i="4" s="1"/>
  <c r="O2561" i="4"/>
  <c r="L2561" i="4"/>
  <c r="M2561" i="4" s="1"/>
  <c r="O2560" i="4"/>
  <c r="L2560" i="4"/>
  <c r="M2560" i="4" s="1"/>
  <c r="O2559" i="4"/>
  <c r="M2559" i="4"/>
  <c r="L2559" i="4"/>
  <c r="O2558" i="4"/>
  <c r="L2558" i="4"/>
  <c r="M2558" i="4" s="1"/>
  <c r="O2557" i="4"/>
  <c r="L2557" i="4"/>
  <c r="M2557" i="4" s="1"/>
  <c r="O2556" i="4"/>
  <c r="L2556" i="4"/>
  <c r="M2556" i="4" s="1"/>
  <c r="O2555" i="4"/>
  <c r="M2555" i="4"/>
  <c r="L2555" i="4"/>
  <c r="O2554" i="4"/>
  <c r="L2554" i="4"/>
  <c r="M2554" i="4" s="1"/>
  <c r="O2553" i="4"/>
  <c r="L2553" i="4"/>
  <c r="M2553" i="4" s="1"/>
  <c r="O2552" i="4"/>
  <c r="L2552" i="4"/>
  <c r="M2552" i="4" s="1"/>
  <c r="O2551" i="4"/>
  <c r="M2551" i="4"/>
  <c r="L2551" i="4"/>
  <c r="O2550" i="4"/>
  <c r="L2550" i="4"/>
  <c r="M2550" i="4" s="1"/>
  <c r="O2549" i="4"/>
  <c r="L2549" i="4"/>
  <c r="M2549" i="4" s="1"/>
  <c r="O2548" i="4"/>
  <c r="L2548" i="4"/>
  <c r="M2548" i="4" s="1"/>
  <c r="O2547" i="4"/>
  <c r="M2547" i="4"/>
  <c r="L2547" i="4"/>
  <c r="O2546" i="4"/>
  <c r="L2546" i="4"/>
  <c r="M2546" i="4" s="1"/>
  <c r="O2545" i="4"/>
  <c r="L2545" i="4"/>
  <c r="M2545" i="4" s="1"/>
  <c r="O2544" i="4"/>
  <c r="L2544" i="4"/>
  <c r="M2544" i="4" s="1"/>
  <c r="O2543" i="4"/>
  <c r="M2543" i="4"/>
  <c r="L2543" i="4"/>
  <c r="O2542" i="4"/>
  <c r="L2542" i="4"/>
  <c r="M2542" i="4" s="1"/>
  <c r="O2541" i="4"/>
  <c r="L2541" i="4"/>
  <c r="M2541" i="4" s="1"/>
  <c r="O2540" i="4"/>
  <c r="L2540" i="4"/>
  <c r="M2540" i="4" s="1"/>
  <c r="O2539" i="4"/>
  <c r="M2539" i="4"/>
  <c r="L2539" i="4"/>
  <c r="O2538" i="4"/>
  <c r="L2538" i="4"/>
  <c r="M2538" i="4" s="1"/>
  <c r="O2537" i="4"/>
  <c r="L2537" i="4"/>
  <c r="M2537" i="4" s="1"/>
  <c r="O2536" i="4"/>
  <c r="L2536" i="4"/>
  <c r="M2536" i="4" s="1"/>
  <c r="O2535" i="4"/>
  <c r="M2535" i="4"/>
  <c r="L2535" i="4"/>
  <c r="O2534" i="4"/>
  <c r="L2534" i="4"/>
  <c r="M2534" i="4" s="1"/>
  <c r="O2533" i="4"/>
  <c r="L2533" i="4"/>
  <c r="M2533" i="4" s="1"/>
  <c r="O2532" i="4"/>
  <c r="L2532" i="4"/>
  <c r="M2532" i="4" s="1"/>
  <c r="O2531" i="4"/>
  <c r="M2531" i="4"/>
  <c r="L2531" i="4"/>
  <c r="O2530" i="4"/>
  <c r="L2530" i="4"/>
  <c r="M2530" i="4" s="1"/>
  <c r="O2529" i="4"/>
  <c r="L2529" i="4"/>
  <c r="M2529" i="4" s="1"/>
  <c r="O2528" i="4"/>
  <c r="L2528" i="4"/>
  <c r="M2528" i="4" s="1"/>
  <c r="O2527" i="4"/>
  <c r="M2527" i="4"/>
  <c r="L2527" i="4"/>
  <c r="O2526" i="4"/>
  <c r="L2526" i="4"/>
  <c r="M2526" i="4" s="1"/>
  <c r="O2525" i="4"/>
  <c r="L2525" i="4"/>
  <c r="M2525" i="4" s="1"/>
  <c r="O2524" i="4"/>
  <c r="L2524" i="4"/>
  <c r="M2524" i="4" s="1"/>
  <c r="O2523" i="4"/>
  <c r="M2523" i="4"/>
  <c r="L2523" i="4"/>
  <c r="O2522" i="4"/>
  <c r="L2522" i="4"/>
  <c r="M2522" i="4" s="1"/>
  <c r="O2521" i="4"/>
  <c r="L2521" i="4"/>
  <c r="M2521" i="4" s="1"/>
  <c r="O2520" i="4"/>
  <c r="L2520" i="4"/>
  <c r="M2520" i="4" s="1"/>
  <c r="O2519" i="4"/>
  <c r="M2519" i="4"/>
  <c r="L2519" i="4"/>
  <c r="O2518" i="4"/>
  <c r="L2518" i="4"/>
  <c r="M2518" i="4" s="1"/>
  <c r="O2517" i="4"/>
  <c r="L2517" i="4"/>
  <c r="M2517" i="4" s="1"/>
  <c r="O2516" i="4"/>
  <c r="L2516" i="4"/>
  <c r="M2516" i="4" s="1"/>
  <c r="O2515" i="4"/>
  <c r="M2515" i="4"/>
  <c r="L2515" i="4"/>
  <c r="O2514" i="4"/>
  <c r="L2514" i="4"/>
  <c r="M2514" i="4" s="1"/>
  <c r="O2513" i="4"/>
  <c r="L2513" i="4"/>
  <c r="M2513" i="4" s="1"/>
  <c r="O2512" i="4"/>
  <c r="L2512" i="4"/>
  <c r="M2512" i="4" s="1"/>
  <c r="O2511" i="4"/>
  <c r="M2511" i="4"/>
  <c r="L2511" i="4"/>
  <c r="O2510" i="4"/>
  <c r="L2510" i="4"/>
  <c r="M2510" i="4" s="1"/>
  <c r="O2509" i="4"/>
  <c r="L2509" i="4"/>
  <c r="M2509" i="4" s="1"/>
  <c r="O2508" i="4"/>
  <c r="L2508" i="4"/>
  <c r="M2508" i="4" s="1"/>
  <c r="O2507" i="4"/>
  <c r="M2507" i="4"/>
  <c r="L2507" i="4"/>
  <c r="O2506" i="4"/>
  <c r="L2506" i="4"/>
  <c r="M2506" i="4" s="1"/>
  <c r="O2505" i="4"/>
  <c r="L2505" i="4"/>
  <c r="M2505" i="4" s="1"/>
  <c r="O2504" i="4"/>
  <c r="L2504" i="4"/>
  <c r="M2504" i="4" s="1"/>
  <c r="O2503" i="4"/>
  <c r="M2503" i="4"/>
  <c r="L2503" i="4"/>
  <c r="O2502" i="4"/>
  <c r="L2502" i="4"/>
  <c r="M2502" i="4" s="1"/>
  <c r="O2501" i="4"/>
  <c r="L2501" i="4"/>
  <c r="M2501" i="4" s="1"/>
  <c r="O2500" i="4"/>
  <c r="L2500" i="4"/>
  <c r="M2500" i="4" s="1"/>
  <c r="O2499" i="4"/>
  <c r="M2499" i="4"/>
  <c r="L2499" i="4"/>
  <c r="O2498" i="4"/>
  <c r="L2498" i="4"/>
  <c r="M2498" i="4" s="1"/>
  <c r="O2497" i="4"/>
  <c r="L2497" i="4"/>
  <c r="M2497" i="4" s="1"/>
  <c r="O2496" i="4"/>
  <c r="L2496" i="4"/>
  <c r="M2496" i="4" s="1"/>
  <c r="O2495" i="4"/>
  <c r="M2495" i="4"/>
  <c r="L2495" i="4"/>
  <c r="O2494" i="4"/>
  <c r="L2494" i="4"/>
  <c r="M2494" i="4" s="1"/>
  <c r="O2493" i="4"/>
  <c r="L2493" i="4"/>
  <c r="M2493" i="4" s="1"/>
  <c r="O2492" i="4"/>
  <c r="L2492" i="4"/>
  <c r="M2492" i="4" s="1"/>
  <c r="O2491" i="4"/>
  <c r="M2491" i="4"/>
  <c r="L2491" i="4"/>
  <c r="O2490" i="4"/>
  <c r="L2490" i="4"/>
  <c r="M2490" i="4" s="1"/>
  <c r="O2489" i="4"/>
  <c r="L2489" i="4"/>
  <c r="M2489" i="4" s="1"/>
  <c r="O2488" i="4"/>
  <c r="L2488" i="4"/>
  <c r="M2488" i="4" s="1"/>
  <c r="O2487" i="4"/>
  <c r="M2487" i="4"/>
  <c r="L2487" i="4"/>
  <c r="O2486" i="4"/>
  <c r="L2486" i="4"/>
  <c r="M2486" i="4" s="1"/>
  <c r="O2485" i="4"/>
  <c r="L2485" i="4"/>
  <c r="M2485" i="4" s="1"/>
  <c r="O2484" i="4"/>
  <c r="L2484" i="4"/>
  <c r="M2484" i="4" s="1"/>
  <c r="O2483" i="4"/>
  <c r="M2483" i="4"/>
  <c r="L2483" i="4"/>
  <c r="O2482" i="4"/>
  <c r="L2482" i="4"/>
  <c r="M2482" i="4" s="1"/>
  <c r="O2481" i="4"/>
  <c r="L2481" i="4"/>
  <c r="M2481" i="4" s="1"/>
  <c r="O2480" i="4"/>
  <c r="L2480" i="4"/>
  <c r="M2480" i="4" s="1"/>
  <c r="O2479" i="4"/>
  <c r="M2479" i="4"/>
  <c r="L2479" i="4"/>
  <c r="O2478" i="4"/>
  <c r="L2478" i="4"/>
  <c r="M2478" i="4" s="1"/>
  <c r="O2477" i="4"/>
  <c r="L2477" i="4"/>
  <c r="M2477" i="4" s="1"/>
  <c r="O2476" i="4"/>
  <c r="L2476" i="4"/>
  <c r="M2476" i="4" s="1"/>
  <c r="O2475" i="4"/>
  <c r="M2475" i="4"/>
  <c r="L2475" i="4"/>
  <c r="O2474" i="4"/>
  <c r="L2474" i="4"/>
  <c r="M2474" i="4" s="1"/>
  <c r="O2473" i="4"/>
  <c r="L2473" i="4"/>
  <c r="M2473" i="4" s="1"/>
  <c r="O2472" i="4"/>
  <c r="L2472" i="4"/>
  <c r="M2472" i="4" s="1"/>
  <c r="O2471" i="4"/>
  <c r="M2471" i="4"/>
  <c r="L2471" i="4"/>
  <c r="O2470" i="4"/>
  <c r="L2470" i="4"/>
  <c r="M2470" i="4" s="1"/>
  <c r="O2469" i="4"/>
  <c r="L2469" i="4"/>
  <c r="M2469" i="4" s="1"/>
  <c r="O2468" i="4"/>
  <c r="L2468" i="4"/>
  <c r="M2468" i="4" s="1"/>
  <c r="O2467" i="4"/>
  <c r="M2467" i="4"/>
  <c r="L2467" i="4"/>
  <c r="O2466" i="4"/>
  <c r="L2466" i="4"/>
  <c r="M2466" i="4" s="1"/>
  <c r="O2465" i="4"/>
  <c r="L2465" i="4"/>
  <c r="M2465" i="4" s="1"/>
  <c r="O2464" i="4"/>
  <c r="M2464" i="4"/>
  <c r="L2464" i="4"/>
  <c r="O2463" i="4"/>
  <c r="M2463" i="4"/>
  <c r="L2463" i="4"/>
  <c r="O2462" i="4"/>
  <c r="L2462" i="4"/>
  <c r="M2462" i="4" s="1"/>
  <c r="O2461" i="4"/>
  <c r="L2461" i="4"/>
  <c r="M2461" i="4" s="1"/>
  <c r="O2460" i="4"/>
  <c r="L2460" i="4"/>
  <c r="M2460" i="4" s="1"/>
  <c r="O2459" i="4"/>
  <c r="M2459" i="4"/>
  <c r="L2459" i="4"/>
  <c r="O2458" i="4"/>
  <c r="L2458" i="4"/>
  <c r="M2458" i="4" s="1"/>
  <c r="O2457" i="4"/>
  <c r="L2457" i="4"/>
  <c r="M2457" i="4" s="1"/>
  <c r="O2456" i="4"/>
  <c r="M2456" i="4"/>
  <c r="L2456" i="4"/>
  <c r="O2455" i="4"/>
  <c r="M2455" i="4"/>
  <c r="L2455" i="4"/>
  <c r="O2454" i="4"/>
  <c r="L2454" i="4"/>
  <c r="M2454" i="4" s="1"/>
  <c r="O2453" i="4"/>
  <c r="L2453" i="4"/>
  <c r="M2453" i="4" s="1"/>
  <c r="O2452" i="4"/>
  <c r="L2452" i="4"/>
  <c r="M2452" i="4" s="1"/>
  <c r="O2451" i="4"/>
  <c r="M2451" i="4"/>
  <c r="L2451" i="4"/>
  <c r="O2450" i="4"/>
  <c r="L2450" i="4"/>
  <c r="M2450" i="4" s="1"/>
  <c r="O2449" i="4"/>
  <c r="L2449" i="4"/>
  <c r="M2449" i="4" s="1"/>
  <c r="O2448" i="4"/>
  <c r="M2448" i="4"/>
  <c r="L2448" i="4"/>
  <c r="O2447" i="4"/>
  <c r="M2447" i="4"/>
  <c r="L2447" i="4"/>
  <c r="O2446" i="4"/>
  <c r="L2446" i="4"/>
  <c r="M2446" i="4" s="1"/>
  <c r="O2445" i="4"/>
  <c r="L2445" i="4"/>
  <c r="M2445" i="4" s="1"/>
  <c r="O2444" i="4"/>
  <c r="L2444" i="4"/>
  <c r="M2444" i="4" s="1"/>
  <c r="O2443" i="4"/>
  <c r="M2443" i="4"/>
  <c r="L2443" i="4"/>
  <c r="O2442" i="4"/>
  <c r="L2442" i="4"/>
  <c r="M2442" i="4" s="1"/>
  <c r="O2441" i="4"/>
  <c r="L2441" i="4"/>
  <c r="M2441" i="4" s="1"/>
  <c r="O2440" i="4"/>
  <c r="M2440" i="4"/>
  <c r="L2440" i="4"/>
  <c r="O2439" i="4"/>
  <c r="L2439" i="4"/>
  <c r="M2439" i="4" s="1"/>
  <c r="O2438" i="4"/>
  <c r="L2438" i="4"/>
  <c r="M2438" i="4" s="1"/>
  <c r="O2437" i="4"/>
  <c r="L2437" i="4"/>
  <c r="M2437" i="4" s="1"/>
  <c r="O2436" i="4"/>
  <c r="L2436" i="4"/>
  <c r="M2436" i="4" s="1"/>
  <c r="O2435" i="4"/>
  <c r="M2435" i="4"/>
  <c r="L2435" i="4"/>
  <c r="O2434" i="4"/>
  <c r="M2434" i="4"/>
  <c r="L2434" i="4"/>
  <c r="O2433" i="4"/>
  <c r="L2433" i="4"/>
  <c r="M2433" i="4" s="1"/>
  <c r="O2432" i="4"/>
  <c r="M2432" i="4"/>
  <c r="L2432" i="4"/>
  <c r="O2431" i="4"/>
  <c r="M2431" i="4"/>
  <c r="L2431" i="4"/>
  <c r="O2430" i="4"/>
  <c r="L2430" i="4"/>
  <c r="M2430" i="4" s="1"/>
  <c r="O2429" i="4"/>
  <c r="L2429" i="4"/>
  <c r="M2429" i="4" s="1"/>
  <c r="O2428" i="4"/>
  <c r="L2428" i="4"/>
  <c r="M2428" i="4" s="1"/>
  <c r="O2427" i="4"/>
  <c r="L2427" i="4"/>
  <c r="M2427" i="4" s="1"/>
  <c r="O2426" i="4"/>
  <c r="M2426" i="4"/>
  <c r="L2426" i="4"/>
  <c r="O2425" i="4"/>
  <c r="L2425" i="4"/>
  <c r="M2425" i="4" s="1"/>
  <c r="O2424" i="4"/>
  <c r="L2424" i="4"/>
  <c r="M2424" i="4" s="1"/>
  <c r="O2423" i="4"/>
  <c r="M2423" i="4"/>
  <c r="L2423" i="4"/>
  <c r="O2422" i="4"/>
  <c r="L2422" i="4"/>
  <c r="M2422" i="4" s="1"/>
  <c r="O2421" i="4"/>
  <c r="L2421" i="4"/>
  <c r="M2421" i="4" s="1"/>
  <c r="O2420" i="4"/>
  <c r="M2420" i="4"/>
  <c r="L2420" i="4"/>
  <c r="O2419" i="4"/>
  <c r="L2419" i="4"/>
  <c r="M2419" i="4" s="1"/>
  <c r="O2418" i="4"/>
  <c r="L2418" i="4"/>
  <c r="M2418" i="4" s="1"/>
  <c r="O2417" i="4"/>
  <c r="L2417" i="4"/>
  <c r="M2417" i="4" s="1"/>
  <c r="O2416" i="4"/>
  <c r="L2416" i="4"/>
  <c r="M2416" i="4" s="1"/>
  <c r="O2415" i="4"/>
  <c r="L2415" i="4"/>
  <c r="M2415" i="4" s="1"/>
  <c r="O2414" i="4"/>
  <c r="L2414" i="4"/>
  <c r="M2414" i="4" s="1"/>
  <c r="O2413" i="4"/>
  <c r="L2413" i="4"/>
  <c r="M2413" i="4" s="1"/>
  <c r="O2412" i="4"/>
  <c r="M2412" i="4"/>
  <c r="L2412" i="4"/>
  <c r="O2411" i="4"/>
  <c r="M2411" i="4"/>
  <c r="L2411" i="4"/>
  <c r="O2410" i="4"/>
  <c r="L2410" i="4"/>
  <c r="M2410" i="4" s="1"/>
  <c r="O2409" i="4"/>
  <c r="L2409" i="4"/>
  <c r="M2409" i="4" s="1"/>
  <c r="O2408" i="4"/>
  <c r="M2408" i="4"/>
  <c r="L2408" i="4"/>
  <c r="O2407" i="4"/>
  <c r="L2407" i="4"/>
  <c r="M2407" i="4" s="1"/>
  <c r="O2406" i="4"/>
  <c r="L2406" i="4"/>
  <c r="M2406" i="4" s="1"/>
  <c r="O2405" i="4"/>
  <c r="L2405" i="4"/>
  <c r="M2405" i="4" s="1"/>
  <c r="O2404" i="4"/>
  <c r="L2404" i="4"/>
  <c r="M2404" i="4" s="1"/>
  <c r="O2403" i="4"/>
  <c r="M2403" i="4"/>
  <c r="L2403" i="4"/>
  <c r="O2402" i="4"/>
  <c r="M2402" i="4"/>
  <c r="L2402" i="4"/>
  <c r="O2401" i="4"/>
  <c r="L2401" i="4"/>
  <c r="M2401" i="4" s="1"/>
  <c r="O2400" i="4"/>
  <c r="M2400" i="4"/>
  <c r="L2400" i="4"/>
  <c r="O2399" i="4"/>
  <c r="M2399" i="4"/>
  <c r="L2399" i="4"/>
  <c r="O2398" i="4"/>
  <c r="L2398" i="4"/>
  <c r="M2398" i="4" s="1"/>
  <c r="O2397" i="4"/>
  <c r="L2397" i="4"/>
  <c r="M2397" i="4" s="1"/>
  <c r="O2396" i="4"/>
  <c r="L2396" i="4"/>
  <c r="M2396" i="4" s="1"/>
  <c r="O2395" i="4"/>
  <c r="L2395" i="4"/>
  <c r="M2395" i="4" s="1"/>
  <c r="O2394" i="4"/>
  <c r="M2394" i="4"/>
  <c r="L2394" i="4"/>
  <c r="O2393" i="4"/>
  <c r="L2393" i="4"/>
  <c r="M2393" i="4" s="1"/>
  <c r="O2392" i="4"/>
  <c r="L2392" i="4"/>
  <c r="M2392" i="4" s="1"/>
  <c r="O2391" i="4"/>
  <c r="M2391" i="4"/>
  <c r="L2391" i="4"/>
  <c r="O2390" i="4"/>
  <c r="L2390" i="4"/>
  <c r="M2390" i="4" s="1"/>
  <c r="O2389" i="4"/>
  <c r="L2389" i="4"/>
  <c r="M2389" i="4" s="1"/>
  <c r="O2388" i="4"/>
  <c r="M2388" i="4"/>
  <c r="L2388" i="4"/>
  <c r="O2387" i="4"/>
  <c r="L2387" i="4"/>
  <c r="M2387" i="4" s="1"/>
  <c r="O2386" i="4"/>
  <c r="L2386" i="4"/>
  <c r="M2386" i="4" s="1"/>
  <c r="O2385" i="4"/>
  <c r="L2385" i="4"/>
  <c r="M2385" i="4" s="1"/>
  <c r="O2384" i="4"/>
  <c r="M2384" i="4"/>
  <c r="L2384" i="4"/>
  <c r="O2383" i="4"/>
  <c r="L2383" i="4"/>
  <c r="M2383" i="4" s="1"/>
  <c r="O2382" i="4"/>
  <c r="L2382" i="4"/>
  <c r="M2382" i="4" s="1"/>
  <c r="O2381" i="4"/>
  <c r="L2381" i="4"/>
  <c r="M2381" i="4" s="1"/>
  <c r="O2380" i="4"/>
  <c r="M2380" i="4"/>
  <c r="L2380" i="4"/>
  <c r="O2379" i="4"/>
  <c r="M2379" i="4"/>
  <c r="L2379" i="4"/>
  <c r="O2378" i="4"/>
  <c r="L2378" i="4"/>
  <c r="M2378" i="4" s="1"/>
  <c r="O2377" i="4"/>
  <c r="L2377" i="4"/>
  <c r="M2377" i="4" s="1"/>
  <c r="O2376" i="4"/>
  <c r="M2376" i="4"/>
  <c r="L2376" i="4"/>
  <c r="O2375" i="4"/>
  <c r="L2375" i="4"/>
  <c r="M2375" i="4" s="1"/>
  <c r="O2374" i="4"/>
  <c r="L2374" i="4"/>
  <c r="M2374" i="4" s="1"/>
  <c r="O2373" i="4"/>
  <c r="L2373" i="4"/>
  <c r="M2373" i="4" s="1"/>
  <c r="O2372" i="4"/>
  <c r="L2372" i="4"/>
  <c r="M2372" i="4" s="1"/>
  <c r="O2371" i="4"/>
  <c r="M2371" i="4"/>
  <c r="L2371" i="4"/>
  <c r="O2370" i="4"/>
  <c r="M2370" i="4"/>
  <c r="L2370" i="4"/>
  <c r="O2369" i="4"/>
  <c r="L2369" i="4"/>
  <c r="M2369" i="4" s="1"/>
  <c r="O2368" i="4"/>
  <c r="M2368" i="4"/>
  <c r="L2368" i="4"/>
  <c r="O2367" i="4"/>
  <c r="L2367" i="4"/>
  <c r="M2367" i="4" s="1"/>
  <c r="O2366" i="4"/>
  <c r="L2366" i="4"/>
  <c r="M2366" i="4" s="1"/>
  <c r="O2365" i="4"/>
  <c r="L2365" i="4"/>
  <c r="M2365" i="4" s="1"/>
  <c r="O2364" i="4"/>
  <c r="M2364" i="4"/>
  <c r="L2364" i="4"/>
  <c r="O2363" i="4"/>
  <c r="L2363" i="4"/>
  <c r="M2363" i="4" s="1"/>
  <c r="O2362" i="4"/>
  <c r="M2362" i="4"/>
  <c r="L2362" i="4"/>
  <c r="O2361" i="4"/>
  <c r="L2361" i="4"/>
  <c r="M2361" i="4" s="1"/>
  <c r="O2360" i="4"/>
  <c r="L2360" i="4"/>
  <c r="M2360" i="4" s="1"/>
  <c r="O2359" i="4"/>
  <c r="M2359" i="4"/>
  <c r="L2359" i="4"/>
  <c r="O2358" i="4"/>
  <c r="L2358" i="4"/>
  <c r="M2358" i="4" s="1"/>
  <c r="O2357" i="4"/>
  <c r="L2357" i="4"/>
  <c r="M2357" i="4" s="1"/>
  <c r="O2356" i="4"/>
  <c r="L2356" i="4"/>
  <c r="M2356" i="4" s="1"/>
  <c r="O2355" i="4"/>
  <c r="M2355" i="4"/>
  <c r="L2355" i="4"/>
  <c r="O2354" i="4"/>
  <c r="L2354" i="4"/>
  <c r="M2354" i="4" s="1"/>
  <c r="O2353" i="4"/>
  <c r="L2353" i="4"/>
  <c r="M2353" i="4" s="1"/>
  <c r="O2352" i="4"/>
  <c r="L2352" i="4"/>
  <c r="M2352" i="4" s="1"/>
  <c r="O2351" i="4"/>
  <c r="L2351" i="4"/>
  <c r="M2351" i="4" s="1"/>
  <c r="O2350" i="4"/>
  <c r="L2350" i="4"/>
  <c r="M2350" i="4" s="1"/>
  <c r="O2349" i="4"/>
  <c r="L2349" i="4"/>
  <c r="M2349" i="4" s="1"/>
  <c r="O2348" i="4"/>
  <c r="M2348" i="4"/>
  <c r="L2348" i="4"/>
  <c r="O2347" i="4"/>
  <c r="L2347" i="4"/>
  <c r="M2347" i="4" s="1"/>
  <c r="O2346" i="4"/>
  <c r="M2346" i="4"/>
  <c r="L2346" i="4"/>
  <c r="O2345" i="4"/>
  <c r="L2345" i="4"/>
  <c r="M2345" i="4" s="1"/>
  <c r="O2344" i="4"/>
  <c r="L2344" i="4"/>
  <c r="M2344" i="4" s="1"/>
  <c r="O2343" i="4"/>
  <c r="M2343" i="4"/>
  <c r="L2343" i="4"/>
  <c r="O2342" i="4"/>
  <c r="L2342" i="4"/>
  <c r="M2342" i="4" s="1"/>
  <c r="O2341" i="4"/>
  <c r="L2341" i="4"/>
  <c r="M2341" i="4" s="1"/>
  <c r="O2340" i="4"/>
  <c r="L2340" i="4"/>
  <c r="M2340" i="4" s="1"/>
  <c r="O2339" i="4"/>
  <c r="M2339" i="4"/>
  <c r="L2339" i="4"/>
  <c r="O2338" i="4"/>
  <c r="M2338" i="4"/>
  <c r="L2338" i="4"/>
  <c r="O2337" i="4"/>
  <c r="L2337" i="4"/>
  <c r="M2337" i="4" s="1"/>
  <c r="O2336" i="4"/>
  <c r="M2336" i="4"/>
  <c r="L2336" i="4"/>
  <c r="O2335" i="4"/>
  <c r="M2335" i="4"/>
  <c r="L2335" i="4"/>
  <c r="O2334" i="4"/>
  <c r="L2334" i="4"/>
  <c r="M2334" i="4" s="1"/>
  <c r="O2333" i="4"/>
  <c r="L2333" i="4"/>
  <c r="M2333" i="4" s="1"/>
  <c r="O2332" i="4"/>
  <c r="L2332" i="4"/>
  <c r="M2332" i="4" s="1"/>
  <c r="O2331" i="4"/>
  <c r="L2331" i="4"/>
  <c r="M2331" i="4" s="1"/>
  <c r="O2330" i="4"/>
  <c r="M2330" i="4"/>
  <c r="L2330" i="4"/>
  <c r="O2329" i="4"/>
  <c r="L2329" i="4"/>
  <c r="M2329" i="4" s="1"/>
  <c r="O2328" i="4"/>
  <c r="L2328" i="4"/>
  <c r="M2328" i="4" s="1"/>
  <c r="O2327" i="4"/>
  <c r="M2327" i="4"/>
  <c r="L2327" i="4"/>
  <c r="O2326" i="4"/>
  <c r="L2326" i="4"/>
  <c r="M2326" i="4" s="1"/>
  <c r="O2325" i="4"/>
  <c r="L2325" i="4"/>
  <c r="M2325" i="4" s="1"/>
  <c r="O2324" i="4"/>
  <c r="M2324" i="4"/>
  <c r="L2324" i="4"/>
  <c r="O2323" i="4"/>
  <c r="L2323" i="4"/>
  <c r="M2323" i="4" s="1"/>
  <c r="O2322" i="4"/>
  <c r="L2322" i="4"/>
  <c r="M2322" i="4" s="1"/>
  <c r="O2321" i="4"/>
  <c r="L2321" i="4"/>
  <c r="M2321" i="4" s="1"/>
  <c r="O2320" i="4"/>
  <c r="M2320" i="4"/>
  <c r="L2320" i="4"/>
  <c r="O2319" i="4"/>
  <c r="L2319" i="4"/>
  <c r="M2319" i="4" s="1"/>
  <c r="O2318" i="4"/>
  <c r="L2318" i="4"/>
  <c r="M2318" i="4" s="1"/>
  <c r="O2317" i="4"/>
  <c r="L2317" i="4"/>
  <c r="M2317" i="4" s="1"/>
  <c r="O2316" i="4"/>
  <c r="M2316" i="4"/>
  <c r="L2316" i="4"/>
  <c r="O2315" i="4"/>
  <c r="M2315" i="4"/>
  <c r="L2315" i="4"/>
  <c r="O2314" i="4"/>
  <c r="L2314" i="4"/>
  <c r="M2314" i="4" s="1"/>
  <c r="O2313" i="4"/>
  <c r="L2313" i="4"/>
  <c r="M2313" i="4" s="1"/>
  <c r="O2312" i="4"/>
  <c r="M2312" i="4"/>
  <c r="L2312" i="4"/>
  <c r="O2311" i="4"/>
  <c r="L2311" i="4"/>
  <c r="M2311" i="4" s="1"/>
  <c r="O2310" i="4"/>
  <c r="L2310" i="4"/>
  <c r="M2310" i="4" s="1"/>
  <c r="O2309" i="4"/>
  <c r="L2309" i="4"/>
  <c r="M2309" i="4" s="1"/>
  <c r="O2308" i="4"/>
  <c r="L2308" i="4"/>
  <c r="M2308" i="4" s="1"/>
  <c r="O2307" i="4"/>
  <c r="M2307" i="4"/>
  <c r="L2307" i="4"/>
  <c r="O2306" i="4"/>
  <c r="L2306" i="4"/>
  <c r="M2306" i="4" s="1"/>
  <c r="O2305" i="4"/>
  <c r="L2305" i="4"/>
  <c r="M2305" i="4" s="1"/>
  <c r="O2304" i="4"/>
  <c r="M2304" i="4"/>
  <c r="L2304" i="4"/>
  <c r="O2303" i="4"/>
  <c r="L2303" i="4"/>
  <c r="M2303" i="4" s="1"/>
  <c r="O2302" i="4"/>
  <c r="L2302" i="4"/>
  <c r="M2302" i="4" s="1"/>
  <c r="O2301" i="4"/>
  <c r="L2301" i="4"/>
  <c r="M2301" i="4" s="1"/>
  <c r="O2300" i="4"/>
  <c r="M2300" i="4"/>
  <c r="L2300" i="4"/>
  <c r="O2299" i="4"/>
  <c r="L2299" i="4"/>
  <c r="M2299" i="4" s="1"/>
  <c r="O2298" i="4"/>
  <c r="M2298" i="4"/>
  <c r="L2298" i="4"/>
  <c r="O2297" i="4"/>
  <c r="L2297" i="4"/>
  <c r="M2297" i="4" s="1"/>
  <c r="O2296" i="4"/>
  <c r="L2296" i="4"/>
  <c r="M2296" i="4" s="1"/>
  <c r="O2295" i="4"/>
  <c r="M2295" i="4"/>
  <c r="L2295" i="4"/>
  <c r="O2294" i="4"/>
  <c r="L2294" i="4"/>
  <c r="M2294" i="4" s="1"/>
  <c r="O2293" i="4"/>
  <c r="L2293" i="4"/>
  <c r="M2293" i="4" s="1"/>
  <c r="O2292" i="4"/>
  <c r="L2292" i="4"/>
  <c r="M2292" i="4" s="1"/>
  <c r="O2291" i="4"/>
  <c r="M2291" i="4"/>
  <c r="L2291" i="4"/>
  <c r="O2290" i="4"/>
  <c r="L2290" i="4"/>
  <c r="M2290" i="4" s="1"/>
  <c r="O2289" i="4"/>
  <c r="L2289" i="4"/>
  <c r="M2289" i="4" s="1"/>
  <c r="O2288" i="4"/>
  <c r="L2288" i="4"/>
  <c r="M2288" i="4" s="1"/>
  <c r="O2287" i="4"/>
  <c r="L2287" i="4"/>
  <c r="M2287" i="4" s="1"/>
  <c r="O2286" i="4"/>
  <c r="L2286" i="4"/>
  <c r="M2286" i="4" s="1"/>
  <c r="O2285" i="4"/>
  <c r="L2285" i="4"/>
  <c r="M2285" i="4" s="1"/>
  <c r="O2284" i="4"/>
  <c r="M2284" i="4"/>
  <c r="L2284" i="4"/>
  <c r="O2283" i="4"/>
  <c r="L2283" i="4"/>
  <c r="M2283" i="4" s="1"/>
  <c r="O2282" i="4"/>
  <c r="L2282" i="4"/>
  <c r="M2282" i="4" s="1"/>
  <c r="O2281" i="4"/>
  <c r="L2281" i="4"/>
  <c r="M2281" i="4" s="1"/>
  <c r="O2280" i="4"/>
  <c r="L2280" i="4"/>
  <c r="M2280" i="4" s="1"/>
  <c r="O2279" i="4"/>
  <c r="L2279" i="4"/>
  <c r="M2279" i="4" s="1"/>
  <c r="O2278" i="4"/>
  <c r="L2278" i="4"/>
  <c r="M2278" i="4" s="1"/>
  <c r="O2277" i="4"/>
  <c r="L2277" i="4"/>
  <c r="M2277" i="4" s="1"/>
  <c r="O2276" i="4"/>
  <c r="M2276" i="4"/>
  <c r="L2276" i="4"/>
  <c r="O2275" i="4"/>
  <c r="L2275" i="4"/>
  <c r="M2275" i="4" s="1"/>
  <c r="O2274" i="4"/>
  <c r="L2274" i="4"/>
  <c r="M2274" i="4" s="1"/>
  <c r="O2273" i="4"/>
  <c r="L2273" i="4"/>
  <c r="M2273" i="4" s="1"/>
  <c r="O2272" i="4"/>
  <c r="L2272" i="4"/>
  <c r="M2272" i="4" s="1"/>
  <c r="O2271" i="4"/>
  <c r="L2271" i="4"/>
  <c r="M2271" i="4" s="1"/>
  <c r="O2270" i="4"/>
  <c r="L2270" i="4"/>
  <c r="M2270" i="4" s="1"/>
  <c r="O2269" i="4"/>
  <c r="L2269" i="4"/>
  <c r="M2269" i="4" s="1"/>
  <c r="O2268" i="4"/>
  <c r="M2268" i="4"/>
  <c r="L2268" i="4"/>
  <c r="O2267" i="4"/>
  <c r="L2267" i="4"/>
  <c r="M2267" i="4" s="1"/>
  <c r="O2266" i="4"/>
  <c r="L2266" i="4"/>
  <c r="M2266" i="4" s="1"/>
  <c r="O2265" i="4"/>
  <c r="L2265" i="4"/>
  <c r="M2265" i="4" s="1"/>
  <c r="O2264" i="4"/>
  <c r="L2264" i="4"/>
  <c r="M2264" i="4" s="1"/>
  <c r="O2263" i="4"/>
  <c r="L2263" i="4"/>
  <c r="M2263" i="4" s="1"/>
  <c r="O2262" i="4"/>
  <c r="L2262" i="4"/>
  <c r="M2262" i="4" s="1"/>
  <c r="O2261" i="4"/>
  <c r="L2261" i="4"/>
  <c r="M2261" i="4" s="1"/>
  <c r="O2260" i="4"/>
  <c r="M2260" i="4"/>
  <c r="L2260" i="4"/>
  <c r="O2259" i="4"/>
  <c r="L2259" i="4"/>
  <c r="M2259" i="4" s="1"/>
  <c r="O2258" i="4"/>
  <c r="L2258" i="4"/>
  <c r="M2258" i="4" s="1"/>
  <c r="O2257" i="4"/>
  <c r="L2257" i="4"/>
  <c r="M2257" i="4" s="1"/>
  <c r="O2256" i="4"/>
  <c r="L2256" i="4"/>
  <c r="M2256" i="4" s="1"/>
  <c r="O2255" i="4"/>
  <c r="L2255" i="4"/>
  <c r="M2255" i="4" s="1"/>
  <c r="O2254" i="4"/>
  <c r="L2254" i="4"/>
  <c r="M2254" i="4" s="1"/>
  <c r="O2253" i="4"/>
  <c r="L2253" i="4"/>
  <c r="M2253" i="4" s="1"/>
  <c r="O2252" i="4"/>
  <c r="M2252" i="4"/>
  <c r="L2252" i="4"/>
  <c r="O2251" i="4"/>
  <c r="L2251" i="4"/>
  <c r="M2251" i="4" s="1"/>
  <c r="O2250" i="4"/>
  <c r="L2250" i="4"/>
  <c r="M2250" i="4" s="1"/>
  <c r="O2249" i="4"/>
  <c r="L2249" i="4"/>
  <c r="M2249" i="4" s="1"/>
  <c r="O2248" i="4"/>
  <c r="L2248" i="4"/>
  <c r="M2248" i="4" s="1"/>
  <c r="O2247" i="4"/>
  <c r="L2247" i="4"/>
  <c r="M2247" i="4" s="1"/>
  <c r="O2246" i="4"/>
  <c r="L2246" i="4"/>
  <c r="M2246" i="4" s="1"/>
  <c r="O2245" i="4"/>
  <c r="L2245" i="4"/>
  <c r="M2245" i="4" s="1"/>
  <c r="O2244" i="4"/>
  <c r="M2244" i="4"/>
  <c r="L2244" i="4"/>
  <c r="O2243" i="4"/>
  <c r="L2243" i="4"/>
  <c r="M2243" i="4" s="1"/>
  <c r="O2242" i="4"/>
  <c r="L2242" i="4"/>
  <c r="M2242" i="4" s="1"/>
  <c r="O2241" i="4"/>
  <c r="L2241" i="4"/>
  <c r="M2241" i="4" s="1"/>
  <c r="O2240" i="4"/>
  <c r="L2240" i="4"/>
  <c r="M2240" i="4" s="1"/>
  <c r="O2239" i="4"/>
  <c r="L2239" i="4"/>
  <c r="M2239" i="4" s="1"/>
  <c r="O2238" i="4"/>
  <c r="L2238" i="4"/>
  <c r="M2238" i="4" s="1"/>
  <c r="O2237" i="4"/>
  <c r="L2237" i="4"/>
  <c r="M2237" i="4" s="1"/>
  <c r="O2236" i="4"/>
  <c r="M2236" i="4"/>
  <c r="L2236" i="4"/>
  <c r="O2235" i="4"/>
  <c r="L2235" i="4"/>
  <c r="M2235" i="4" s="1"/>
  <c r="O2234" i="4"/>
  <c r="L2234" i="4"/>
  <c r="M2234" i="4" s="1"/>
  <c r="O2233" i="4"/>
  <c r="L2233" i="4"/>
  <c r="M2233" i="4" s="1"/>
  <c r="O2232" i="4"/>
  <c r="L2232" i="4"/>
  <c r="M2232" i="4" s="1"/>
  <c r="O2231" i="4"/>
  <c r="L2231" i="4"/>
  <c r="M2231" i="4" s="1"/>
  <c r="O2230" i="4"/>
  <c r="L2230" i="4"/>
  <c r="M2230" i="4" s="1"/>
  <c r="O2229" i="4"/>
  <c r="L2229" i="4"/>
  <c r="M2229" i="4" s="1"/>
  <c r="O2228" i="4"/>
  <c r="M2228" i="4"/>
  <c r="L2228" i="4"/>
  <c r="O2227" i="4"/>
  <c r="L2227" i="4"/>
  <c r="M2227" i="4" s="1"/>
  <c r="O2226" i="4"/>
  <c r="L2226" i="4"/>
  <c r="M2226" i="4" s="1"/>
  <c r="O2225" i="4"/>
  <c r="L2225" i="4"/>
  <c r="M2225" i="4" s="1"/>
  <c r="O2224" i="4"/>
  <c r="L2224" i="4"/>
  <c r="M2224" i="4" s="1"/>
  <c r="O2223" i="4"/>
  <c r="L2223" i="4"/>
  <c r="M2223" i="4" s="1"/>
  <c r="O2222" i="4"/>
  <c r="L2222" i="4"/>
  <c r="M2222" i="4" s="1"/>
  <c r="O2221" i="4"/>
  <c r="L2221" i="4"/>
  <c r="M2221" i="4" s="1"/>
  <c r="O2220" i="4"/>
  <c r="M2220" i="4"/>
  <c r="L2220" i="4"/>
  <c r="O2219" i="4"/>
  <c r="L2219" i="4"/>
  <c r="M2219" i="4" s="1"/>
  <c r="O2218" i="4"/>
  <c r="L2218" i="4"/>
  <c r="M2218" i="4" s="1"/>
  <c r="O2217" i="4"/>
  <c r="L2217" i="4"/>
  <c r="M2217" i="4" s="1"/>
  <c r="O2216" i="4"/>
  <c r="L2216" i="4"/>
  <c r="M2216" i="4" s="1"/>
  <c r="O2215" i="4"/>
  <c r="L2215" i="4"/>
  <c r="M2215" i="4" s="1"/>
  <c r="O2214" i="4"/>
  <c r="L2214" i="4"/>
  <c r="M2214" i="4" s="1"/>
  <c r="O2213" i="4"/>
  <c r="L2213" i="4"/>
  <c r="M2213" i="4" s="1"/>
  <c r="O2212" i="4"/>
  <c r="M2212" i="4"/>
  <c r="L2212" i="4"/>
  <c r="O2211" i="4"/>
  <c r="L2211" i="4"/>
  <c r="M2211" i="4" s="1"/>
  <c r="O2210" i="4"/>
  <c r="L2210" i="4"/>
  <c r="M2210" i="4" s="1"/>
  <c r="O2209" i="4"/>
  <c r="L2209" i="4"/>
  <c r="M2209" i="4" s="1"/>
  <c r="O2208" i="4"/>
  <c r="L2208" i="4"/>
  <c r="M2208" i="4" s="1"/>
  <c r="O2207" i="4"/>
  <c r="L2207" i="4"/>
  <c r="M2207" i="4" s="1"/>
  <c r="O2206" i="4"/>
  <c r="L2206" i="4"/>
  <c r="M2206" i="4" s="1"/>
  <c r="O2205" i="4"/>
  <c r="L2205" i="4"/>
  <c r="M2205" i="4" s="1"/>
  <c r="O2204" i="4"/>
  <c r="M2204" i="4"/>
  <c r="L2204" i="4"/>
  <c r="O2203" i="4"/>
  <c r="L2203" i="4"/>
  <c r="M2203" i="4" s="1"/>
  <c r="O2202" i="4"/>
  <c r="L2202" i="4"/>
  <c r="M2202" i="4" s="1"/>
  <c r="O2201" i="4"/>
  <c r="L2201" i="4"/>
  <c r="M2201" i="4" s="1"/>
  <c r="O2200" i="4"/>
  <c r="L2200" i="4"/>
  <c r="M2200" i="4" s="1"/>
  <c r="O2199" i="4"/>
  <c r="L2199" i="4"/>
  <c r="M2199" i="4" s="1"/>
  <c r="O2198" i="4"/>
  <c r="L2198" i="4"/>
  <c r="M2198" i="4" s="1"/>
  <c r="O2197" i="4"/>
  <c r="L2197" i="4"/>
  <c r="M2197" i="4" s="1"/>
  <c r="O2196" i="4"/>
  <c r="M2196" i="4"/>
  <c r="L2196" i="4"/>
  <c r="O2195" i="4"/>
  <c r="L2195" i="4"/>
  <c r="M2195" i="4" s="1"/>
  <c r="O2194" i="4"/>
  <c r="L2194" i="4"/>
  <c r="M2194" i="4" s="1"/>
  <c r="O2193" i="4"/>
  <c r="L2193" i="4"/>
  <c r="M2193" i="4" s="1"/>
  <c r="O2192" i="4"/>
  <c r="L2192" i="4"/>
  <c r="M2192" i="4" s="1"/>
  <c r="O2191" i="4"/>
  <c r="L2191" i="4"/>
  <c r="M2191" i="4" s="1"/>
  <c r="O2190" i="4"/>
  <c r="L2190" i="4"/>
  <c r="M2190" i="4" s="1"/>
  <c r="O2189" i="4"/>
  <c r="L2189" i="4"/>
  <c r="M2189" i="4" s="1"/>
  <c r="O2188" i="4"/>
  <c r="M2188" i="4"/>
  <c r="L2188" i="4"/>
  <c r="O2187" i="4"/>
  <c r="L2187" i="4"/>
  <c r="M2187" i="4" s="1"/>
  <c r="O2186" i="4"/>
  <c r="L2186" i="4"/>
  <c r="M2186" i="4" s="1"/>
  <c r="O2185" i="4"/>
  <c r="L2185" i="4"/>
  <c r="M2185" i="4" s="1"/>
  <c r="O2184" i="4"/>
  <c r="L2184" i="4"/>
  <c r="M2184" i="4" s="1"/>
  <c r="O2183" i="4"/>
  <c r="L2183" i="4"/>
  <c r="M2183" i="4" s="1"/>
  <c r="O2182" i="4"/>
  <c r="L2182" i="4"/>
  <c r="M2182" i="4" s="1"/>
  <c r="O2181" i="4"/>
  <c r="L2181" i="4"/>
  <c r="M2181" i="4" s="1"/>
  <c r="O2180" i="4"/>
  <c r="M2180" i="4"/>
  <c r="L2180" i="4"/>
  <c r="O2179" i="4"/>
  <c r="L2179" i="4"/>
  <c r="M2179" i="4" s="1"/>
  <c r="O2178" i="4"/>
  <c r="L2178" i="4"/>
  <c r="M2178" i="4" s="1"/>
  <c r="O2177" i="4"/>
  <c r="L2177" i="4"/>
  <c r="M2177" i="4" s="1"/>
  <c r="O2176" i="4"/>
  <c r="L2176" i="4"/>
  <c r="M2176" i="4" s="1"/>
  <c r="O2175" i="4"/>
  <c r="L2175" i="4"/>
  <c r="M2175" i="4" s="1"/>
  <c r="O2174" i="4"/>
  <c r="L2174" i="4"/>
  <c r="M2174" i="4" s="1"/>
  <c r="O2173" i="4"/>
  <c r="L2173" i="4"/>
  <c r="M2173" i="4" s="1"/>
  <c r="O2172" i="4"/>
  <c r="M2172" i="4"/>
  <c r="L2172" i="4"/>
  <c r="O2171" i="4"/>
  <c r="L2171" i="4"/>
  <c r="M2171" i="4" s="1"/>
  <c r="O2170" i="4"/>
  <c r="L2170" i="4"/>
  <c r="M2170" i="4" s="1"/>
  <c r="O2169" i="4"/>
  <c r="L2169" i="4"/>
  <c r="M2169" i="4" s="1"/>
  <c r="O2168" i="4"/>
  <c r="L2168" i="4"/>
  <c r="M2168" i="4" s="1"/>
  <c r="O2167" i="4"/>
  <c r="L2167" i="4"/>
  <c r="M2167" i="4" s="1"/>
  <c r="O2166" i="4"/>
  <c r="L2166" i="4"/>
  <c r="M2166" i="4" s="1"/>
  <c r="O2165" i="4"/>
  <c r="L2165" i="4"/>
  <c r="M2165" i="4" s="1"/>
  <c r="O2164" i="4"/>
  <c r="M2164" i="4"/>
  <c r="L2164" i="4"/>
  <c r="O2163" i="4"/>
  <c r="L2163" i="4"/>
  <c r="M2163" i="4" s="1"/>
  <c r="O2162" i="4"/>
  <c r="L2162" i="4"/>
  <c r="M2162" i="4" s="1"/>
  <c r="O2161" i="4"/>
  <c r="L2161" i="4"/>
  <c r="M2161" i="4" s="1"/>
  <c r="O2160" i="4"/>
  <c r="L2160" i="4"/>
  <c r="M2160" i="4" s="1"/>
  <c r="O2159" i="4"/>
  <c r="L2159" i="4"/>
  <c r="M2159" i="4" s="1"/>
  <c r="O2158" i="4"/>
  <c r="L2158" i="4"/>
  <c r="M2158" i="4" s="1"/>
  <c r="O2157" i="4"/>
  <c r="L2157" i="4"/>
  <c r="M2157" i="4" s="1"/>
  <c r="O2156" i="4"/>
  <c r="M2156" i="4"/>
  <c r="L2156" i="4"/>
  <c r="O2155" i="4"/>
  <c r="L2155" i="4"/>
  <c r="M2155" i="4" s="1"/>
  <c r="O2154" i="4"/>
  <c r="L2154" i="4"/>
  <c r="M2154" i="4" s="1"/>
  <c r="O2153" i="4"/>
  <c r="L2153" i="4"/>
  <c r="M2153" i="4" s="1"/>
  <c r="O2152" i="4"/>
  <c r="L2152" i="4"/>
  <c r="M2152" i="4" s="1"/>
  <c r="O2151" i="4"/>
  <c r="L2151" i="4"/>
  <c r="M2151" i="4" s="1"/>
  <c r="O2150" i="4"/>
  <c r="L2150" i="4"/>
  <c r="M2150" i="4" s="1"/>
  <c r="O2149" i="4"/>
  <c r="L2149" i="4"/>
  <c r="M2149" i="4" s="1"/>
  <c r="O2148" i="4"/>
  <c r="M2148" i="4"/>
  <c r="L2148" i="4"/>
  <c r="O2147" i="4"/>
  <c r="L2147" i="4"/>
  <c r="M2147" i="4" s="1"/>
  <c r="O2146" i="4"/>
  <c r="L2146" i="4"/>
  <c r="M2146" i="4" s="1"/>
  <c r="O2145" i="4"/>
  <c r="L2145" i="4"/>
  <c r="M2145" i="4" s="1"/>
  <c r="O2144" i="4"/>
  <c r="L2144" i="4"/>
  <c r="M2144" i="4" s="1"/>
  <c r="O2143" i="4"/>
  <c r="L2143" i="4"/>
  <c r="M2143" i="4" s="1"/>
  <c r="O2142" i="4"/>
  <c r="L2142" i="4"/>
  <c r="M2142" i="4" s="1"/>
  <c r="O2141" i="4"/>
  <c r="L2141" i="4"/>
  <c r="M2141" i="4" s="1"/>
  <c r="O2140" i="4"/>
  <c r="M2140" i="4"/>
  <c r="L2140" i="4"/>
  <c r="O2139" i="4"/>
  <c r="L2139" i="4"/>
  <c r="M2139" i="4" s="1"/>
  <c r="O2138" i="4"/>
  <c r="L2138" i="4"/>
  <c r="M2138" i="4" s="1"/>
  <c r="O2137" i="4"/>
  <c r="L2137" i="4"/>
  <c r="M2137" i="4" s="1"/>
  <c r="O2136" i="4"/>
  <c r="L2136" i="4"/>
  <c r="M2136" i="4" s="1"/>
  <c r="O2135" i="4"/>
  <c r="L2135" i="4"/>
  <c r="M2135" i="4" s="1"/>
  <c r="O2134" i="4"/>
  <c r="L2134" i="4"/>
  <c r="M2134" i="4" s="1"/>
  <c r="O2133" i="4"/>
  <c r="L2133" i="4"/>
  <c r="M2133" i="4" s="1"/>
  <c r="O2132" i="4"/>
  <c r="M2132" i="4"/>
  <c r="L2132" i="4"/>
  <c r="O2131" i="4"/>
  <c r="L2131" i="4"/>
  <c r="M2131" i="4" s="1"/>
  <c r="O2130" i="4"/>
  <c r="L2130" i="4"/>
  <c r="M2130" i="4" s="1"/>
  <c r="O2129" i="4"/>
  <c r="L2129" i="4"/>
  <c r="M2129" i="4" s="1"/>
  <c r="O2128" i="4"/>
  <c r="L2128" i="4"/>
  <c r="M2128" i="4" s="1"/>
  <c r="O2127" i="4"/>
  <c r="M2127" i="4"/>
  <c r="L2127" i="4"/>
  <c r="O2126" i="4"/>
  <c r="L2126" i="4"/>
  <c r="M2126" i="4" s="1"/>
  <c r="O2125" i="4"/>
  <c r="L2125" i="4"/>
  <c r="M2125" i="4" s="1"/>
  <c r="O2124" i="4"/>
  <c r="L2124" i="4"/>
  <c r="M2124" i="4" s="1"/>
  <c r="O2123" i="4"/>
  <c r="L2123" i="4"/>
  <c r="M2123" i="4" s="1"/>
  <c r="O2122" i="4"/>
  <c r="M2122" i="4"/>
  <c r="L2122" i="4"/>
  <c r="O2121" i="4"/>
  <c r="L2121" i="4"/>
  <c r="M2121" i="4" s="1"/>
  <c r="O2120" i="4"/>
  <c r="L2120" i="4"/>
  <c r="M2120" i="4" s="1"/>
  <c r="O2119" i="4"/>
  <c r="M2119" i="4"/>
  <c r="L2119" i="4"/>
  <c r="O2118" i="4"/>
  <c r="L2118" i="4"/>
  <c r="M2118" i="4" s="1"/>
  <c r="O2117" i="4"/>
  <c r="L2117" i="4"/>
  <c r="M2117" i="4" s="1"/>
  <c r="O2116" i="4"/>
  <c r="L2116" i="4"/>
  <c r="M2116" i="4" s="1"/>
  <c r="O2115" i="4"/>
  <c r="L2115" i="4"/>
  <c r="M2115" i="4" s="1"/>
  <c r="O2114" i="4"/>
  <c r="M2114" i="4"/>
  <c r="L2114" i="4"/>
  <c r="O2113" i="4"/>
  <c r="L2113" i="4"/>
  <c r="M2113" i="4" s="1"/>
  <c r="O2112" i="4"/>
  <c r="L2112" i="4"/>
  <c r="M2112" i="4" s="1"/>
  <c r="O2111" i="4"/>
  <c r="M2111" i="4"/>
  <c r="L2111" i="4"/>
  <c r="O2110" i="4"/>
  <c r="L2110" i="4"/>
  <c r="M2110" i="4" s="1"/>
  <c r="O2109" i="4"/>
  <c r="L2109" i="4"/>
  <c r="M2109" i="4" s="1"/>
  <c r="O2108" i="4"/>
  <c r="L2108" i="4"/>
  <c r="M2108" i="4" s="1"/>
  <c r="O2107" i="4"/>
  <c r="L2107" i="4"/>
  <c r="M2107" i="4" s="1"/>
  <c r="O2106" i="4"/>
  <c r="M2106" i="4"/>
  <c r="L2106" i="4"/>
  <c r="O2105" i="4"/>
  <c r="L2105" i="4"/>
  <c r="M2105" i="4" s="1"/>
  <c r="O2104" i="4"/>
  <c r="L2104" i="4"/>
  <c r="M2104" i="4" s="1"/>
  <c r="O2103" i="4"/>
  <c r="M2103" i="4"/>
  <c r="L2103" i="4"/>
  <c r="O2102" i="4"/>
  <c r="L2102" i="4"/>
  <c r="M2102" i="4" s="1"/>
  <c r="O2101" i="4"/>
  <c r="L2101" i="4"/>
  <c r="M2101" i="4" s="1"/>
  <c r="O2100" i="4"/>
  <c r="L2100" i="4"/>
  <c r="M2100" i="4" s="1"/>
  <c r="O2099" i="4"/>
  <c r="L2099" i="4"/>
  <c r="M2099" i="4" s="1"/>
  <c r="O2098" i="4"/>
  <c r="M2098" i="4"/>
  <c r="L2098" i="4"/>
  <c r="O2097" i="4"/>
  <c r="L2097" i="4"/>
  <c r="M2097" i="4" s="1"/>
  <c r="O2096" i="4"/>
  <c r="L2096" i="4"/>
  <c r="M2096" i="4" s="1"/>
  <c r="O2095" i="4"/>
  <c r="M2095" i="4"/>
  <c r="L2095" i="4"/>
  <c r="O2094" i="4"/>
  <c r="L2094" i="4"/>
  <c r="M2094" i="4" s="1"/>
  <c r="O2093" i="4"/>
  <c r="L2093" i="4"/>
  <c r="M2093" i="4" s="1"/>
  <c r="O2092" i="4"/>
  <c r="L2092" i="4"/>
  <c r="M2092" i="4" s="1"/>
  <c r="O2091" i="4"/>
  <c r="L2091" i="4"/>
  <c r="M2091" i="4" s="1"/>
  <c r="O2090" i="4"/>
  <c r="M2090" i="4"/>
  <c r="L2090" i="4"/>
  <c r="O2089" i="4"/>
  <c r="L2089" i="4"/>
  <c r="M2089" i="4" s="1"/>
  <c r="O2088" i="4"/>
  <c r="L2088" i="4"/>
  <c r="M2088" i="4" s="1"/>
  <c r="O2087" i="4"/>
  <c r="M2087" i="4"/>
  <c r="L2087" i="4"/>
  <c r="O2086" i="4"/>
  <c r="L2086" i="4"/>
  <c r="M2086" i="4" s="1"/>
  <c r="O2085" i="4"/>
  <c r="L2085" i="4"/>
  <c r="M2085" i="4" s="1"/>
  <c r="O2084" i="4"/>
  <c r="L2084" i="4"/>
  <c r="M2084" i="4" s="1"/>
  <c r="O2083" i="4"/>
  <c r="L2083" i="4"/>
  <c r="M2083" i="4" s="1"/>
  <c r="O2082" i="4"/>
  <c r="M2082" i="4"/>
  <c r="L2082" i="4"/>
  <c r="O2081" i="4"/>
  <c r="L2081" i="4"/>
  <c r="M2081" i="4" s="1"/>
  <c r="O2080" i="4"/>
  <c r="L2080" i="4"/>
  <c r="M2080" i="4" s="1"/>
  <c r="O2079" i="4"/>
  <c r="M2079" i="4"/>
  <c r="L2079" i="4"/>
  <c r="O2078" i="4"/>
  <c r="L2078" i="4"/>
  <c r="M2078" i="4" s="1"/>
  <c r="O2077" i="4"/>
  <c r="L2077" i="4"/>
  <c r="M2077" i="4" s="1"/>
  <c r="O2076" i="4"/>
  <c r="L2076" i="4"/>
  <c r="M2076" i="4" s="1"/>
  <c r="O2075" i="4"/>
  <c r="L2075" i="4"/>
  <c r="M2075" i="4" s="1"/>
  <c r="O2074" i="4"/>
  <c r="M2074" i="4"/>
  <c r="L2074" i="4"/>
  <c r="O2073" i="4"/>
  <c r="L2073" i="4"/>
  <c r="M2073" i="4" s="1"/>
  <c r="O2072" i="4"/>
  <c r="L2072" i="4"/>
  <c r="M2072" i="4" s="1"/>
  <c r="O2071" i="4"/>
  <c r="M2071" i="4"/>
  <c r="L2071" i="4"/>
  <c r="O2070" i="4"/>
  <c r="L2070" i="4"/>
  <c r="M2070" i="4" s="1"/>
  <c r="O2069" i="4"/>
  <c r="L2069" i="4"/>
  <c r="M2069" i="4" s="1"/>
  <c r="O2068" i="4"/>
  <c r="L2068" i="4"/>
  <c r="M2068" i="4" s="1"/>
  <c r="O2067" i="4"/>
  <c r="L2067" i="4"/>
  <c r="M2067" i="4" s="1"/>
  <c r="O2066" i="4"/>
  <c r="M2066" i="4"/>
  <c r="L2066" i="4"/>
  <c r="O2065" i="4"/>
  <c r="L2065" i="4"/>
  <c r="M2065" i="4" s="1"/>
  <c r="O2064" i="4"/>
  <c r="L2064" i="4"/>
  <c r="M2064" i="4" s="1"/>
  <c r="O2063" i="4"/>
  <c r="M2063" i="4"/>
  <c r="L2063" i="4"/>
  <c r="O2062" i="4"/>
  <c r="L2062" i="4"/>
  <c r="M2062" i="4" s="1"/>
  <c r="O2061" i="4"/>
  <c r="L2061" i="4"/>
  <c r="M2061" i="4" s="1"/>
  <c r="O2060" i="4"/>
  <c r="L2060" i="4"/>
  <c r="M2060" i="4" s="1"/>
  <c r="O2059" i="4"/>
  <c r="L2059" i="4"/>
  <c r="M2059" i="4" s="1"/>
  <c r="O2058" i="4"/>
  <c r="M2058" i="4"/>
  <c r="L2058" i="4"/>
  <c r="O2057" i="4"/>
  <c r="L2057" i="4"/>
  <c r="M2057" i="4" s="1"/>
  <c r="O2056" i="4"/>
  <c r="L2056" i="4"/>
  <c r="M2056" i="4" s="1"/>
  <c r="O2055" i="4"/>
  <c r="M2055" i="4"/>
  <c r="L2055" i="4"/>
  <c r="O2054" i="4"/>
  <c r="L2054" i="4"/>
  <c r="M2054" i="4" s="1"/>
  <c r="O2053" i="4"/>
  <c r="L2053" i="4"/>
  <c r="M2053" i="4" s="1"/>
  <c r="O2052" i="4"/>
  <c r="L2052" i="4"/>
  <c r="M2052" i="4" s="1"/>
  <c r="O2051" i="4"/>
  <c r="L2051" i="4"/>
  <c r="M2051" i="4" s="1"/>
  <c r="O2050" i="4"/>
  <c r="M2050" i="4"/>
  <c r="L2050" i="4"/>
  <c r="O2049" i="4"/>
  <c r="L2049" i="4"/>
  <c r="M2049" i="4" s="1"/>
  <c r="O2048" i="4"/>
  <c r="L2048" i="4"/>
  <c r="M2048" i="4" s="1"/>
  <c r="O2047" i="4"/>
  <c r="M2047" i="4"/>
  <c r="L2047" i="4"/>
  <c r="O2046" i="4"/>
  <c r="L2046" i="4"/>
  <c r="M2046" i="4" s="1"/>
  <c r="O2045" i="4"/>
  <c r="L2045" i="4"/>
  <c r="M2045" i="4" s="1"/>
  <c r="O2044" i="4"/>
  <c r="L2044" i="4"/>
  <c r="M2044" i="4" s="1"/>
  <c r="O2043" i="4"/>
  <c r="L2043" i="4"/>
  <c r="M2043" i="4" s="1"/>
  <c r="O2042" i="4"/>
  <c r="M2042" i="4"/>
  <c r="L2042" i="4"/>
  <c r="O2041" i="4"/>
  <c r="L2041" i="4"/>
  <c r="M2041" i="4" s="1"/>
  <c r="O2040" i="4"/>
  <c r="L2040" i="4"/>
  <c r="M2040" i="4" s="1"/>
  <c r="O2039" i="4"/>
  <c r="M2039" i="4"/>
  <c r="L2039" i="4"/>
  <c r="O2038" i="4"/>
  <c r="L2038" i="4"/>
  <c r="M2038" i="4" s="1"/>
  <c r="O2037" i="4"/>
  <c r="L2037" i="4"/>
  <c r="M2037" i="4" s="1"/>
  <c r="O2036" i="4"/>
  <c r="L2036" i="4"/>
  <c r="M2036" i="4" s="1"/>
  <c r="O2035" i="4"/>
  <c r="L2035" i="4"/>
  <c r="M2035" i="4" s="1"/>
  <c r="O2034" i="4"/>
  <c r="M2034" i="4"/>
  <c r="L2034" i="4"/>
  <c r="O2033" i="4"/>
  <c r="L2033" i="4"/>
  <c r="M2033" i="4" s="1"/>
  <c r="O2032" i="4"/>
  <c r="L2032" i="4"/>
  <c r="M2032" i="4" s="1"/>
  <c r="O2031" i="4"/>
  <c r="M2031" i="4"/>
  <c r="L2031" i="4"/>
  <c r="O2030" i="4"/>
  <c r="L2030" i="4"/>
  <c r="M2030" i="4" s="1"/>
  <c r="O2029" i="4"/>
  <c r="L2029" i="4"/>
  <c r="M2029" i="4" s="1"/>
  <c r="O2028" i="4"/>
  <c r="L2028" i="4"/>
  <c r="M2028" i="4" s="1"/>
  <c r="O2027" i="4"/>
  <c r="L2027" i="4"/>
  <c r="M2027" i="4" s="1"/>
  <c r="O2026" i="4"/>
  <c r="M2026" i="4"/>
  <c r="L2026" i="4"/>
  <c r="O2025" i="4"/>
  <c r="L2025" i="4"/>
  <c r="M2025" i="4" s="1"/>
  <c r="O2024" i="4"/>
  <c r="L2024" i="4"/>
  <c r="M2024" i="4" s="1"/>
  <c r="O2023" i="4"/>
  <c r="M2023" i="4"/>
  <c r="L2023" i="4"/>
  <c r="O2022" i="4"/>
  <c r="L2022" i="4"/>
  <c r="M2022" i="4" s="1"/>
  <c r="O2021" i="4"/>
  <c r="L2021" i="4"/>
  <c r="M2021" i="4" s="1"/>
  <c r="O2020" i="4"/>
  <c r="L2020" i="4"/>
  <c r="M2020" i="4" s="1"/>
  <c r="O2019" i="4"/>
  <c r="L2019" i="4"/>
  <c r="M2019" i="4" s="1"/>
  <c r="O2018" i="4"/>
  <c r="M2018" i="4"/>
  <c r="L2018" i="4"/>
  <c r="O2017" i="4"/>
  <c r="L2017" i="4"/>
  <c r="M2017" i="4" s="1"/>
  <c r="O2016" i="4"/>
  <c r="L2016" i="4"/>
  <c r="M2016" i="4" s="1"/>
  <c r="O2015" i="4"/>
  <c r="M2015" i="4"/>
  <c r="L2015" i="4"/>
  <c r="O2014" i="4"/>
  <c r="L2014" i="4"/>
  <c r="M2014" i="4" s="1"/>
  <c r="O2013" i="4"/>
  <c r="L2013" i="4"/>
  <c r="M2013" i="4" s="1"/>
  <c r="O2012" i="4"/>
  <c r="L2012" i="4"/>
  <c r="M2012" i="4" s="1"/>
  <c r="O2011" i="4"/>
  <c r="L2011" i="4"/>
  <c r="M2011" i="4" s="1"/>
  <c r="O2010" i="4"/>
  <c r="M2010" i="4"/>
  <c r="L2010" i="4"/>
  <c r="O2009" i="4"/>
  <c r="L2009" i="4"/>
  <c r="M2009" i="4" s="1"/>
  <c r="O2008" i="4"/>
  <c r="L2008" i="4"/>
  <c r="M2008" i="4" s="1"/>
  <c r="O2007" i="4"/>
  <c r="M2007" i="4"/>
  <c r="L2007" i="4"/>
  <c r="O2006" i="4"/>
  <c r="L2006" i="4"/>
  <c r="M2006" i="4" s="1"/>
  <c r="O2005" i="4"/>
  <c r="L2005" i="4"/>
  <c r="M2005" i="4" s="1"/>
  <c r="O2004" i="4"/>
  <c r="L2004" i="4"/>
  <c r="M2004" i="4" s="1"/>
  <c r="O2003" i="4"/>
  <c r="L2003" i="4"/>
  <c r="M2003" i="4" s="1"/>
  <c r="O2002" i="4"/>
  <c r="M2002" i="4"/>
  <c r="L2002" i="4"/>
  <c r="O2001" i="4"/>
  <c r="L2001" i="4"/>
  <c r="M2001" i="4" s="1"/>
  <c r="O2000" i="4"/>
  <c r="L2000" i="4"/>
  <c r="M2000" i="4" s="1"/>
  <c r="O1999" i="4"/>
  <c r="M1999" i="4"/>
  <c r="L1999" i="4"/>
  <c r="O1998" i="4"/>
  <c r="L1998" i="4"/>
  <c r="M1998" i="4" s="1"/>
  <c r="O1997" i="4"/>
  <c r="L1997" i="4"/>
  <c r="M1997" i="4" s="1"/>
  <c r="O1996" i="4"/>
  <c r="L1996" i="4"/>
  <c r="M1996" i="4" s="1"/>
  <c r="O1995" i="4"/>
  <c r="L1995" i="4"/>
  <c r="M1995" i="4" s="1"/>
  <c r="O1994" i="4"/>
  <c r="M1994" i="4"/>
  <c r="L1994" i="4"/>
  <c r="O1993" i="4"/>
  <c r="L1993" i="4"/>
  <c r="M1993" i="4" s="1"/>
  <c r="O1992" i="4"/>
  <c r="L1992" i="4"/>
  <c r="M1992" i="4" s="1"/>
  <c r="O1991" i="4"/>
  <c r="M1991" i="4"/>
  <c r="L1991" i="4"/>
  <c r="O1990" i="4"/>
  <c r="L1990" i="4"/>
  <c r="M1990" i="4" s="1"/>
  <c r="O1989" i="4"/>
  <c r="L1989" i="4"/>
  <c r="M1989" i="4" s="1"/>
  <c r="O1988" i="4"/>
  <c r="L1988" i="4"/>
  <c r="M1988" i="4" s="1"/>
  <c r="O1987" i="4"/>
  <c r="L1987" i="4"/>
  <c r="M1987" i="4" s="1"/>
  <c r="O1986" i="4"/>
  <c r="M1986" i="4"/>
  <c r="L1986" i="4"/>
  <c r="O1985" i="4"/>
  <c r="L1985" i="4"/>
  <c r="M1985" i="4" s="1"/>
  <c r="O1984" i="4"/>
  <c r="L1984" i="4"/>
  <c r="M1984" i="4" s="1"/>
  <c r="O1983" i="4"/>
  <c r="M1983" i="4"/>
  <c r="L1983" i="4"/>
  <c r="O1982" i="4"/>
  <c r="L1982" i="4"/>
  <c r="M1982" i="4" s="1"/>
  <c r="O1981" i="4"/>
  <c r="L1981" i="4"/>
  <c r="M1981" i="4" s="1"/>
  <c r="O1980" i="4"/>
  <c r="L1980" i="4"/>
  <c r="M1980" i="4" s="1"/>
  <c r="O1979" i="4"/>
  <c r="L1979" i="4"/>
  <c r="M1979" i="4" s="1"/>
  <c r="O1978" i="4"/>
  <c r="M1978" i="4"/>
  <c r="L1978" i="4"/>
  <c r="O1977" i="4"/>
  <c r="L1977" i="4"/>
  <c r="M1977" i="4" s="1"/>
  <c r="O1976" i="4"/>
  <c r="L1976" i="4"/>
  <c r="M1976" i="4" s="1"/>
  <c r="O1975" i="4"/>
  <c r="M1975" i="4"/>
  <c r="L1975" i="4"/>
  <c r="O1974" i="4"/>
  <c r="L1974" i="4"/>
  <c r="M1974" i="4" s="1"/>
  <c r="O1973" i="4"/>
  <c r="L1973" i="4"/>
  <c r="M1973" i="4" s="1"/>
  <c r="O1972" i="4"/>
  <c r="L1972" i="4"/>
  <c r="M1972" i="4" s="1"/>
  <c r="O1971" i="4"/>
  <c r="L1971" i="4"/>
  <c r="M1971" i="4" s="1"/>
  <c r="O1970" i="4"/>
  <c r="M1970" i="4"/>
  <c r="L1970" i="4"/>
  <c r="O1969" i="4"/>
  <c r="L1969" i="4"/>
  <c r="M1969" i="4" s="1"/>
  <c r="O1968" i="4"/>
  <c r="L1968" i="4"/>
  <c r="M1968" i="4" s="1"/>
  <c r="O1967" i="4"/>
  <c r="M1967" i="4"/>
  <c r="L1967" i="4"/>
  <c r="O1966" i="4"/>
  <c r="L1966" i="4"/>
  <c r="M1966" i="4" s="1"/>
  <c r="O1965" i="4"/>
  <c r="L1965" i="4"/>
  <c r="M1965" i="4" s="1"/>
  <c r="O1964" i="4"/>
  <c r="L1964" i="4"/>
  <c r="M1964" i="4" s="1"/>
  <c r="O1963" i="4"/>
  <c r="L1963" i="4"/>
  <c r="M1963" i="4" s="1"/>
  <c r="O1962" i="4"/>
  <c r="M1962" i="4"/>
  <c r="L1962" i="4"/>
  <c r="O1961" i="4"/>
  <c r="L1961" i="4"/>
  <c r="M1961" i="4" s="1"/>
  <c r="O1960" i="4"/>
  <c r="L1960" i="4"/>
  <c r="M1960" i="4" s="1"/>
  <c r="O1959" i="4"/>
  <c r="M1959" i="4"/>
  <c r="L1959" i="4"/>
  <c r="O1958" i="4"/>
  <c r="L1958" i="4"/>
  <c r="M1958" i="4" s="1"/>
  <c r="O1957" i="4"/>
  <c r="L1957" i="4"/>
  <c r="M1957" i="4" s="1"/>
  <c r="O1956" i="4"/>
  <c r="L1956" i="4"/>
  <c r="M1956" i="4" s="1"/>
  <c r="O1955" i="4"/>
  <c r="L1955" i="4"/>
  <c r="M1955" i="4" s="1"/>
  <c r="O1954" i="4"/>
  <c r="M1954" i="4"/>
  <c r="L1954" i="4"/>
  <c r="O1953" i="4"/>
  <c r="L1953" i="4"/>
  <c r="M1953" i="4" s="1"/>
  <c r="O1952" i="4"/>
  <c r="L1952" i="4"/>
  <c r="M1952" i="4" s="1"/>
  <c r="O1951" i="4"/>
  <c r="M1951" i="4"/>
  <c r="L1951" i="4"/>
  <c r="O1950" i="4"/>
  <c r="L1950" i="4"/>
  <c r="M1950" i="4" s="1"/>
  <c r="O1949" i="4"/>
  <c r="L1949" i="4"/>
  <c r="M1949" i="4" s="1"/>
  <c r="O1948" i="4"/>
  <c r="L1948" i="4"/>
  <c r="M1948" i="4" s="1"/>
  <c r="O1947" i="4"/>
  <c r="L1947" i="4"/>
  <c r="M1947" i="4" s="1"/>
  <c r="O1946" i="4"/>
  <c r="M1946" i="4"/>
  <c r="L1946" i="4"/>
  <c r="O1945" i="4"/>
  <c r="L1945" i="4"/>
  <c r="M1945" i="4" s="1"/>
  <c r="O1944" i="4"/>
  <c r="L1944" i="4"/>
  <c r="M1944" i="4" s="1"/>
  <c r="O1943" i="4"/>
  <c r="M1943" i="4"/>
  <c r="L1943" i="4"/>
  <c r="O1942" i="4"/>
  <c r="L1942" i="4"/>
  <c r="M1942" i="4" s="1"/>
  <c r="O1941" i="4"/>
  <c r="L1941" i="4"/>
  <c r="M1941" i="4" s="1"/>
  <c r="O1940" i="4"/>
  <c r="L1940" i="4"/>
  <c r="M1940" i="4" s="1"/>
  <c r="O1939" i="4"/>
  <c r="L1939" i="4"/>
  <c r="M1939" i="4" s="1"/>
  <c r="O1938" i="4"/>
  <c r="M1938" i="4"/>
  <c r="L1938" i="4"/>
  <c r="O1937" i="4"/>
  <c r="L1937" i="4"/>
  <c r="M1937" i="4" s="1"/>
  <c r="O1936" i="4"/>
  <c r="L1936" i="4"/>
  <c r="M1936" i="4" s="1"/>
  <c r="O1935" i="4"/>
  <c r="M1935" i="4"/>
  <c r="L1935" i="4"/>
  <c r="O1934" i="4"/>
  <c r="L1934" i="4"/>
  <c r="M1934" i="4" s="1"/>
  <c r="O1933" i="4"/>
  <c r="L1933" i="4"/>
  <c r="M1933" i="4" s="1"/>
  <c r="O1932" i="4"/>
  <c r="L1932" i="4"/>
  <c r="M1932" i="4" s="1"/>
  <c r="O1931" i="4"/>
  <c r="L1931" i="4"/>
  <c r="M1931" i="4" s="1"/>
  <c r="O1930" i="4"/>
  <c r="M1930" i="4"/>
  <c r="L1930" i="4"/>
  <c r="O1929" i="4"/>
  <c r="L1929" i="4"/>
  <c r="M1929" i="4" s="1"/>
  <c r="O1928" i="4"/>
  <c r="L1928" i="4"/>
  <c r="M1928" i="4" s="1"/>
  <c r="O1927" i="4"/>
  <c r="M1927" i="4"/>
  <c r="L1927" i="4"/>
  <c r="O1926" i="4"/>
  <c r="L1926" i="4"/>
  <c r="M1926" i="4" s="1"/>
  <c r="O1925" i="4"/>
  <c r="L1925" i="4"/>
  <c r="M1925" i="4" s="1"/>
  <c r="O1924" i="4"/>
  <c r="L1924" i="4"/>
  <c r="M1924" i="4" s="1"/>
  <c r="O1923" i="4"/>
  <c r="L1923" i="4"/>
  <c r="M1923" i="4" s="1"/>
  <c r="O1922" i="4"/>
  <c r="M1922" i="4"/>
  <c r="L1922" i="4"/>
  <c r="O1921" i="4"/>
  <c r="L1921" i="4"/>
  <c r="M1921" i="4" s="1"/>
  <c r="O1920" i="4"/>
  <c r="L1920" i="4"/>
  <c r="M1920" i="4" s="1"/>
  <c r="O1919" i="4"/>
  <c r="M1919" i="4"/>
  <c r="L1919" i="4"/>
  <c r="O1918" i="4"/>
  <c r="L1918" i="4"/>
  <c r="M1918" i="4" s="1"/>
  <c r="O1917" i="4"/>
  <c r="L1917" i="4"/>
  <c r="M1917" i="4" s="1"/>
  <c r="O1916" i="4"/>
  <c r="L1916" i="4"/>
  <c r="M1916" i="4" s="1"/>
  <c r="O1915" i="4"/>
  <c r="L1915" i="4"/>
  <c r="M1915" i="4" s="1"/>
  <c r="O1914" i="4"/>
  <c r="M1914" i="4"/>
  <c r="L1914" i="4"/>
  <c r="O1913" i="4"/>
  <c r="L1913" i="4"/>
  <c r="M1913" i="4" s="1"/>
  <c r="O1912" i="4"/>
  <c r="L1912" i="4"/>
  <c r="M1912" i="4" s="1"/>
  <c r="O1911" i="4"/>
  <c r="M1911" i="4"/>
  <c r="L1911" i="4"/>
  <c r="O1910" i="4"/>
  <c r="L1910" i="4"/>
  <c r="M1910" i="4" s="1"/>
  <c r="O1909" i="4"/>
  <c r="L1909" i="4"/>
  <c r="M1909" i="4" s="1"/>
  <c r="O1908" i="4"/>
  <c r="L1908" i="4"/>
  <c r="M1908" i="4" s="1"/>
  <c r="O1907" i="4"/>
  <c r="L1907" i="4"/>
  <c r="M1907" i="4" s="1"/>
  <c r="O1906" i="4"/>
  <c r="M1906" i="4"/>
  <c r="L1906" i="4"/>
  <c r="O1905" i="4"/>
  <c r="L1905" i="4"/>
  <c r="M1905" i="4" s="1"/>
  <c r="O1904" i="4"/>
  <c r="L1904" i="4"/>
  <c r="M1904" i="4" s="1"/>
  <c r="O1903" i="4"/>
  <c r="M1903" i="4"/>
  <c r="L1903" i="4"/>
  <c r="O1902" i="4"/>
  <c r="L1902" i="4"/>
  <c r="M1902" i="4" s="1"/>
  <c r="O1901" i="4"/>
  <c r="L1901" i="4"/>
  <c r="M1901" i="4" s="1"/>
  <c r="O1900" i="4"/>
  <c r="L1900" i="4"/>
  <c r="M1900" i="4" s="1"/>
  <c r="O1899" i="4"/>
  <c r="L1899" i="4"/>
  <c r="M1899" i="4" s="1"/>
  <c r="O1898" i="4"/>
  <c r="M1898" i="4"/>
  <c r="L1898" i="4"/>
  <c r="O1897" i="4"/>
  <c r="L1897" i="4"/>
  <c r="M1897" i="4" s="1"/>
  <c r="O1896" i="4"/>
  <c r="L1896" i="4"/>
  <c r="M1896" i="4" s="1"/>
  <c r="O1895" i="4"/>
  <c r="M1895" i="4"/>
  <c r="L1895" i="4"/>
  <c r="O1894" i="4"/>
  <c r="L1894" i="4"/>
  <c r="M1894" i="4" s="1"/>
  <c r="O1893" i="4"/>
  <c r="L1893" i="4"/>
  <c r="M1893" i="4" s="1"/>
  <c r="O1892" i="4"/>
  <c r="L1892" i="4"/>
  <c r="M1892" i="4" s="1"/>
  <c r="O1891" i="4"/>
  <c r="L1891" i="4"/>
  <c r="M1891" i="4" s="1"/>
  <c r="O1890" i="4"/>
  <c r="M1890" i="4"/>
  <c r="L1890" i="4"/>
  <c r="O1889" i="4"/>
  <c r="L1889" i="4"/>
  <c r="M1889" i="4" s="1"/>
  <c r="O1888" i="4"/>
  <c r="L1888" i="4"/>
  <c r="M1888" i="4" s="1"/>
  <c r="O1887" i="4"/>
  <c r="M1887" i="4"/>
  <c r="L1887" i="4"/>
  <c r="O1886" i="4"/>
  <c r="L1886" i="4"/>
  <c r="M1886" i="4" s="1"/>
  <c r="O1885" i="4"/>
  <c r="L1885" i="4"/>
  <c r="M1885" i="4" s="1"/>
  <c r="O1884" i="4"/>
  <c r="L1884" i="4"/>
  <c r="M1884" i="4" s="1"/>
  <c r="O1883" i="4"/>
  <c r="L1883" i="4"/>
  <c r="M1883" i="4" s="1"/>
  <c r="O1882" i="4"/>
  <c r="M1882" i="4"/>
  <c r="L1882" i="4"/>
  <c r="O1881" i="4"/>
  <c r="L1881" i="4"/>
  <c r="M1881" i="4" s="1"/>
  <c r="O1880" i="4"/>
  <c r="L1880" i="4"/>
  <c r="M1880" i="4" s="1"/>
  <c r="O1879" i="4"/>
  <c r="M1879" i="4"/>
  <c r="L1879" i="4"/>
  <c r="O1878" i="4"/>
  <c r="L1878" i="4"/>
  <c r="M1878" i="4" s="1"/>
  <c r="O1877" i="4"/>
  <c r="L1877" i="4"/>
  <c r="M1877" i="4" s="1"/>
  <c r="O1876" i="4"/>
  <c r="L1876" i="4"/>
  <c r="M1876" i="4" s="1"/>
  <c r="O1875" i="4"/>
  <c r="L1875" i="4"/>
  <c r="M1875" i="4" s="1"/>
  <c r="O1874" i="4"/>
  <c r="M1874" i="4"/>
  <c r="L1874" i="4"/>
  <c r="O1873" i="4"/>
  <c r="L1873" i="4"/>
  <c r="M1873" i="4" s="1"/>
  <c r="O1872" i="4"/>
  <c r="L1872" i="4"/>
  <c r="M1872" i="4" s="1"/>
  <c r="O1871" i="4"/>
  <c r="M1871" i="4"/>
  <c r="L1871" i="4"/>
  <c r="O1870" i="4"/>
  <c r="L1870" i="4"/>
  <c r="M1870" i="4" s="1"/>
  <c r="O1869" i="4"/>
  <c r="L1869" i="4"/>
  <c r="M1869" i="4" s="1"/>
  <c r="O1868" i="4"/>
  <c r="L1868" i="4"/>
  <c r="M1868" i="4" s="1"/>
  <c r="O1867" i="4"/>
  <c r="L1867" i="4"/>
  <c r="M1867" i="4" s="1"/>
  <c r="O1866" i="4"/>
  <c r="M1866" i="4"/>
  <c r="L1866" i="4"/>
  <c r="O1865" i="4"/>
  <c r="L1865" i="4"/>
  <c r="M1865" i="4" s="1"/>
  <c r="O1864" i="4"/>
  <c r="L1864" i="4"/>
  <c r="M1864" i="4" s="1"/>
  <c r="O1863" i="4"/>
  <c r="M1863" i="4"/>
  <c r="L1863" i="4"/>
  <c r="O1862" i="4"/>
  <c r="L1862" i="4"/>
  <c r="M1862" i="4" s="1"/>
  <c r="O1861" i="4"/>
  <c r="L1861" i="4"/>
  <c r="M1861" i="4" s="1"/>
  <c r="O1860" i="4"/>
  <c r="L1860" i="4"/>
  <c r="M1860" i="4" s="1"/>
  <c r="O1859" i="4"/>
  <c r="L1859" i="4"/>
  <c r="M1859" i="4" s="1"/>
  <c r="O1858" i="4"/>
  <c r="M1858" i="4"/>
  <c r="L1858" i="4"/>
  <c r="O1857" i="4"/>
  <c r="L1857" i="4"/>
  <c r="M1857" i="4" s="1"/>
  <c r="O1856" i="4"/>
  <c r="L1856" i="4"/>
  <c r="M1856" i="4" s="1"/>
  <c r="O1855" i="4"/>
  <c r="M1855" i="4"/>
  <c r="L1855" i="4"/>
  <c r="O1854" i="4"/>
  <c r="L1854" i="4"/>
  <c r="M1854" i="4" s="1"/>
  <c r="O1853" i="4"/>
  <c r="L1853" i="4"/>
  <c r="M1853" i="4" s="1"/>
  <c r="O1852" i="4"/>
  <c r="L1852" i="4"/>
  <c r="M1852" i="4" s="1"/>
  <c r="O1851" i="4"/>
  <c r="L1851" i="4"/>
  <c r="M1851" i="4" s="1"/>
  <c r="O1850" i="4"/>
  <c r="M1850" i="4"/>
  <c r="L1850" i="4"/>
  <c r="O1849" i="4"/>
  <c r="L1849" i="4"/>
  <c r="M1849" i="4" s="1"/>
  <c r="O1848" i="4"/>
  <c r="L1848" i="4"/>
  <c r="M1848" i="4" s="1"/>
  <c r="O1847" i="4"/>
  <c r="M1847" i="4"/>
  <c r="L1847" i="4"/>
  <c r="O1846" i="4"/>
  <c r="L1846" i="4"/>
  <c r="M1846" i="4" s="1"/>
  <c r="O1845" i="4"/>
  <c r="L1845" i="4"/>
  <c r="M1845" i="4" s="1"/>
  <c r="O1844" i="4"/>
  <c r="L1844" i="4"/>
  <c r="M1844" i="4" s="1"/>
  <c r="O1843" i="4"/>
  <c r="L1843" i="4"/>
  <c r="M1843" i="4" s="1"/>
  <c r="O1842" i="4"/>
  <c r="M1842" i="4"/>
  <c r="L1842" i="4"/>
  <c r="O1841" i="4"/>
  <c r="L1841" i="4"/>
  <c r="M1841" i="4" s="1"/>
  <c r="O1840" i="4"/>
  <c r="L1840" i="4"/>
  <c r="M1840" i="4" s="1"/>
  <c r="O1839" i="4"/>
  <c r="M1839" i="4"/>
  <c r="L1839" i="4"/>
  <c r="O1838" i="4"/>
  <c r="L1838" i="4"/>
  <c r="M1838" i="4" s="1"/>
  <c r="O1837" i="4"/>
  <c r="L1837" i="4"/>
  <c r="M1837" i="4" s="1"/>
  <c r="O1836" i="4"/>
  <c r="L1836" i="4"/>
  <c r="M1836" i="4" s="1"/>
  <c r="O1835" i="4"/>
  <c r="L1835" i="4"/>
  <c r="M1835" i="4" s="1"/>
  <c r="O1834" i="4"/>
  <c r="M1834" i="4"/>
  <c r="L1834" i="4"/>
  <c r="O1833" i="4"/>
  <c r="L1833" i="4"/>
  <c r="M1833" i="4" s="1"/>
  <c r="O1832" i="4"/>
  <c r="L1832" i="4"/>
  <c r="M1832" i="4" s="1"/>
  <c r="O1831" i="4"/>
  <c r="M1831" i="4"/>
  <c r="L1831" i="4"/>
  <c r="O1830" i="4"/>
  <c r="L1830" i="4"/>
  <c r="M1830" i="4" s="1"/>
  <c r="O1829" i="4"/>
  <c r="L1829" i="4"/>
  <c r="M1829" i="4" s="1"/>
  <c r="O1828" i="4"/>
  <c r="L1828" i="4"/>
  <c r="M1828" i="4" s="1"/>
  <c r="O1827" i="4"/>
  <c r="L1827" i="4"/>
  <c r="M1827" i="4" s="1"/>
  <c r="O1826" i="4"/>
  <c r="M1826" i="4"/>
  <c r="L1826" i="4"/>
  <c r="O1825" i="4"/>
  <c r="L1825" i="4"/>
  <c r="M1825" i="4" s="1"/>
  <c r="O1824" i="4"/>
  <c r="L1824" i="4"/>
  <c r="M1824" i="4" s="1"/>
  <c r="O1823" i="4"/>
  <c r="M1823" i="4"/>
  <c r="L1823" i="4"/>
  <c r="O1822" i="4"/>
  <c r="L1822" i="4"/>
  <c r="M1822" i="4" s="1"/>
  <c r="O1821" i="4"/>
  <c r="L1821" i="4"/>
  <c r="M1821" i="4" s="1"/>
  <c r="O1820" i="4"/>
  <c r="L1820" i="4"/>
  <c r="M1820" i="4" s="1"/>
  <c r="O1819" i="4"/>
  <c r="L1819" i="4"/>
  <c r="M1819" i="4" s="1"/>
  <c r="O1818" i="4"/>
  <c r="M1818" i="4"/>
  <c r="L1818" i="4"/>
  <c r="O1817" i="4"/>
  <c r="L1817" i="4"/>
  <c r="M1817" i="4" s="1"/>
  <c r="O1816" i="4"/>
  <c r="L1816" i="4"/>
  <c r="M1816" i="4" s="1"/>
  <c r="O1815" i="4"/>
  <c r="M1815" i="4"/>
  <c r="L1815" i="4"/>
  <c r="O1814" i="4"/>
  <c r="L1814" i="4"/>
  <c r="M1814" i="4" s="1"/>
  <c r="O1813" i="4"/>
  <c r="L1813" i="4"/>
  <c r="M1813" i="4" s="1"/>
  <c r="O1812" i="4"/>
  <c r="L1812" i="4"/>
  <c r="M1812" i="4" s="1"/>
  <c r="O1811" i="4"/>
  <c r="L1811" i="4"/>
  <c r="M1811" i="4" s="1"/>
  <c r="O1810" i="4"/>
  <c r="M1810" i="4"/>
  <c r="L1810" i="4"/>
  <c r="O1809" i="4"/>
  <c r="L1809" i="4"/>
  <c r="M1809" i="4" s="1"/>
  <c r="O1808" i="4"/>
  <c r="L1808" i="4"/>
  <c r="M1808" i="4" s="1"/>
  <c r="O1807" i="4"/>
  <c r="M1807" i="4"/>
  <c r="L1807" i="4"/>
  <c r="O1806" i="4"/>
  <c r="L1806" i="4"/>
  <c r="M1806" i="4" s="1"/>
  <c r="O1805" i="4"/>
  <c r="L1805" i="4"/>
  <c r="M1805" i="4" s="1"/>
  <c r="O1804" i="4"/>
  <c r="L1804" i="4"/>
  <c r="M1804" i="4" s="1"/>
  <c r="O1803" i="4"/>
  <c r="L1803" i="4"/>
  <c r="M1803" i="4" s="1"/>
  <c r="O1802" i="4"/>
  <c r="M1802" i="4"/>
  <c r="L1802" i="4"/>
  <c r="O1801" i="4"/>
  <c r="L1801" i="4"/>
  <c r="M1801" i="4" s="1"/>
  <c r="O1800" i="4"/>
  <c r="L1800" i="4"/>
  <c r="M1800" i="4" s="1"/>
  <c r="O1799" i="4"/>
  <c r="M1799" i="4"/>
  <c r="L1799" i="4"/>
  <c r="O1798" i="4"/>
  <c r="L1798" i="4"/>
  <c r="M1798" i="4" s="1"/>
  <c r="O1797" i="4"/>
  <c r="L1797" i="4"/>
  <c r="M1797" i="4" s="1"/>
  <c r="O1796" i="4"/>
  <c r="L1796" i="4"/>
  <c r="M1796" i="4" s="1"/>
  <c r="O1795" i="4"/>
  <c r="L1795" i="4"/>
  <c r="M1795" i="4" s="1"/>
  <c r="O1794" i="4"/>
  <c r="M1794" i="4"/>
  <c r="L1794" i="4"/>
  <c r="O1793" i="4"/>
  <c r="L1793" i="4"/>
  <c r="M1793" i="4" s="1"/>
  <c r="O1792" i="4"/>
  <c r="L1792" i="4"/>
  <c r="M1792" i="4" s="1"/>
  <c r="O1791" i="4"/>
  <c r="M1791" i="4"/>
  <c r="L1791" i="4"/>
  <c r="O1790" i="4"/>
  <c r="L1790" i="4"/>
  <c r="M1790" i="4" s="1"/>
  <c r="O1789" i="4"/>
  <c r="L1789" i="4"/>
  <c r="M1789" i="4" s="1"/>
  <c r="O1788" i="4"/>
  <c r="L1788" i="4"/>
  <c r="M1788" i="4" s="1"/>
  <c r="O1787" i="4"/>
  <c r="L1787" i="4"/>
  <c r="M1787" i="4" s="1"/>
  <c r="O1786" i="4"/>
  <c r="M1786" i="4"/>
  <c r="L1786" i="4"/>
  <c r="O1785" i="4"/>
  <c r="L1785" i="4"/>
  <c r="M1785" i="4" s="1"/>
  <c r="O1784" i="4"/>
  <c r="L1784" i="4"/>
  <c r="M1784" i="4" s="1"/>
  <c r="O1783" i="4"/>
  <c r="M1783" i="4"/>
  <c r="L1783" i="4"/>
  <c r="O1782" i="4"/>
  <c r="L1782" i="4"/>
  <c r="M1782" i="4" s="1"/>
  <c r="O1781" i="4"/>
  <c r="L1781" i="4"/>
  <c r="M1781" i="4" s="1"/>
  <c r="O1780" i="4"/>
  <c r="L1780" i="4"/>
  <c r="M1780" i="4" s="1"/>
  <c r="O1779" i="4"/>
  <c r="L1779" i="4"/>
  <c r="M1779" i="4" s="1"/>
  <c r="O1778" i="4"/>
  <c r="M1778" i="4"/>
  <c r="L1778" i="4"/>
  <c r="O1777" i="4"/>
  <c r="L1777" i="4"/>
  <c r="M1777" i="4" s="1"/>
  <c r="O1776" i="4"/>
  <c r="L1776" i="4"/>
  <c r="M1776" i="4" s="1"/>
  <c r="O1775" i="4"/>
  <c r="M1775" i="4"/>
  <c r="L1775" i="4"/>
  <c r="O1774" i="4"/>
  <c r="L1774" i="4"/>
  <c r="M1774" i="4" s="1"/>
  <c r="O1773" i="4"/>
  <c r="L1773" i="4"/>
  <c r="M1773" i="4" s="1"/>
  <c r="O1772" i="4"/>
  <c r="L1772" i="4"/>
  <c r="M1772" i="4" s="1"/>
  <c r="O1771" i="4"/>
  <c r="L1771" i="4"/>
  <c r="M1771" i="4" s="1"/>
  <c r="O1770" i="4"/>
  <c r="M1770" i="4"/>
  <c r="L1770" i="4"/>
  <c r="O1769" i="4"/>
  <c r="L1769" i="4"/>
  <c r="M1769" i="4" s="1"/>
  <c r="O1768" i="4"/>
  <c r="L1768" i="4"/>
  <c r="M1768" i="4" s="1"/>
  <c r="O1767" i="4"/>
  <c r="M1767" i="4"/>
  <c r="L1767" i="4"/>
  <c r="O1766" i="4"/>
  <c r="L1766" i="4"/>
  <c r="M1766" i="4" s="1"/>
  <c r="O1765" i="4"/>
  <c r="L1765" i="4"/>
  <c r="M1765" i="4" s="1"/>
  <c r="O1764" i="4"/>
  <c r="L1764" i="4"/>
  <c r="M1764" i="4" s="1"/>
  <c r="O1763" i="4"/>
  <c r="L1763" i="4"/>
  <c r="M1763" i="4" s="1"/>
  <c r="O1762" i="4"/>
  <c r="M1762" i="4"/>
  <c r="L1762" i="4"/>
  <c r="O1761" i="4"/>
  <c r="L1761" i="4"/>
  <c r="M1761" i="4" s="1"/>
  <c r="O1760" i="4"/>
  <c r="L1760" i="4"/>
  <c r="M1760" i="4" s="1"/>
  <c r="O1759" i="4"/>
  <c r="M1759" i="4"/>
  <c r="L1759" i="4"/>
  <c r="O1758" i="4"/>
  <c r="L1758" i="4"/>
  <c r="M1758" i="4" s="1"/>
  <c r="O1757" i="4"/>
  <c r="L1757" i="4"/>
  <c r="M1757" i="4" s="1"/>
  <c r="O1756" i="4"/>
  <c r="L1756" i="4"/>
  <c r="M1756" i="4" s="1"/>
  <c r="O1755" i="4"/>
  <c r="L1755" i="4"/>
  <c r="M1755" i="4" s="1"/>
  <c r="O1754" i="4"/>
  <c r="M1754" i="4"/>
  <c r="L1754" i="4"/>
  <c r="O1753" i="4"/>
  <c r="L1753" i="4"/>
  <c r="M1753" i="4" s="1"/>
  <c r="O1752" i="4"/>
  <c r="L1752" i="4"/>
  <c r="M1752" i="4" s="1"/>
  <c r="O1751" i="4"/>
  <c r="M1751" i="4"/>
  <c r="L1751" i="4"/>
  <c r="O1750" i="4"/>
  <c r="L1750" i="4"/>
  <c r="M1750" i="4" s="1"/>
  <c r="O1749" i="4"/>
  <c r="L1749" i="4"/>
  <c r="M1749" i="4" s="1"/>
  <c r="O1748" i="4"/>
  <c r="L1748" i="4"/>
  <c r="M1748" i="4" s="1"/>
  <c r="O1747" i="4"/>
  <c r="L1747" i="4"/>
  <c r="M1747" i="4" s="1"/>
  <c r="O1746" i="4"/>
  <c r="M1746" i="4"/>
  <c r="L1746" i="4"/>
  <c r="O1745" i="4"/>
  <c r="L1745" i="4"/>
  <c r="M1745" i="4" s="1"/>
  <c r="O1744" i="4"/>
  <c r="L1744" i="4"/>
  <c r="M1744" i="4" s="1"/>
  <c r="O1743" i="4"/>
  <c r="M1743" i="4"/>
  <c r="L1743" i="4"/>
  <c r="O1742" i="4"/>
  <c r="L1742" i="4"/>
  <c r="M1742" i="4" s="1"/>
  <c r="O1741" i="4"/>
  <c r="L1741" i="4"/>
  <c r="M1741" i="4" s="1"/>
  <c r="O1740" i="4"/>
  <c r="L1740" i="4"/>
  <c r="M1740" i="4" s="1"/>
  <c r="O1739" i="4"/>
  <c r="L1739" i="4"/>
  <c r="M1739" i="4" s="1"/>
  <c r="O1738" i="4"/>
  <c r="M1738" i="4"/>
  <c r="L1738" i="4"/>
  <c r="O1737" i="4"/>
  <c r="L1737" i="4"/>
  <c r="M1737" i="4" s="1"/>
  <c r="O1736" i="4"/>
  <c r="L1736" i="4"/>
  <c r="M1736" i="4" s="1"/>
  <c r="O1735" i="4"/>
  <c r="M1735" i="4"/>
  <c r="L1735" i="4"/>
  <c r="O1734" i="4"/>
  <c r="L1734" i="4"/>
  <c r="M1734" i="4" s="1"/>
  <c r="O1733" i="4"/>
  <c r="L1733" i="4"/>
  <c r="M1733" i="4" s="1"/>
  <c r="O1732" i="4"/>
  <c r="L1732" i="4"/>
  <c r="M1732" i="4" s="1"/>
  <c r="O1731" i="4"/>
  <c r="L1731" i="4"/>
  <c r="M1731" i="4" s="1"/>
  <c r="O1730" i="4"/>
  <c r="M1730" i="4"/>
  <c r="L1730" i="4"/>
  <c r="O1729" i="4"/>
  <c r="L1729" i="4"/>
  <c r="M1729" i="4" s="1"/>
  <c r="O1728" i="4"/>
  <c r="L1728" i="4"/>
  <c r="M1728" i="4" s="1"/>
  <c r="O1727" i="4"/>
  <c r="M1727" i="4"/>
  <c r="L1727" i="4"/>
  <c r="O1726" i="4"/>
  <c r="L1726" i="4"/>
  <c r="M1726" i="4" s="1"/>
  <c r="O1725" i="4"/>
  <c r="L1725" i="4"/>
  <c r="M1725" i="4" s="1"/>
  <c r="O1724" i="4"/>
  <c r="M1724" i="4"/>
  <c r="L1724" i="4"/>
  <c r="O1723" i="4"/>
  <c r="L1723" i="4"/>
  <c r="M1723" i="4" s="1"/>
  <c r="O1722" i="4"/>
  <c r="M1722" i="4"/>
  <c r="L1722" i="4"/>
  <c r="O1721" i="4"/>
  <c r="L1721" i="4"/>
  <c r="M1721" i="4" s="1"/>
  <c r="O1720" i="4"/>
  <c r="L1720" i="4"/>
  <c r="M1720" i="4" s="1"/>
  <c r="O1719" i="4"/>
  <c r="M1719" i="4"/>
  <c r="L1719" i="4"/>
  <c r="O1718" i="4"/>
  <c r="L1718" i="4"/>
  <c r="M1718" i="4" s="1"/>
  <c r="O1717" i="4"/>
  <c r="L1717" i="4"/>
  <c r="M1717" i="4" s="1"/>
  <c r="O1716" i="4"/>
  <c r="M1716" i="4"/>
  <c r="L1716" i="4"/>
  <c r="O1715" i="4"/>
  <c r="L1715" i="4"/>
  <c r="M1715" i="4" s="1"/>
  <c r="O1714" i="4"/>
  <c r="M1714" i="4"/>
  <c r="L1714" i="4"/>
  <c r="O1713" i="4"/>
  <c r="L1713" i="4"/>
  <c r="M1713" i="4" s="1"/>
  <c r="O1712" i="4"/>
  <c r="L1712" i="4"/>
  <c r="M1712" i="4" s="1"/>
  <c r="O1711" i="4"/>
  <c r="M1711" i="4"/>
  <c r="L1711" i="4"/>
  <c r="O1710" i="4"/>
  <c r="L1710" i="4"/>
  <c r="M1710" i="4" s="1"/>
  <c r="O1709" i="4"/>
  <c r="L1709" i="4"/>
  <c r="M1709" i="4" s="1"/>
  <c r="O1708" i="4"/>
  <c r="M1708" i="4"/>
  <c r="L1708" i="4"/>
  <c r="O1707" i="4"/>
  <c r="L1707" i="4"/>
  <c r="M1707" i="4" s="1"/>
  <c r="O1706" i="4"/>
  <c r="M1706" i="4"/>
  <c r="L1706" i="4"/>
  <c r="O1705" i="4"/>
  <c r="L1705" i="4"/>
  <c r="M1705" i="4" s="1"/>
  <c r="O1704" i="4"/>
  <c r="L1704" i="4"/>
  <c r="M1704" i="4" s="1"/>
  <c r="O1703" i="4"/>
  <c r="M1703" i="4"/>
  <c r="L1703" i="4"/>
  <c r="O1702" i="4"/>
  <c r="L1702" i="4"/>
  <c r="M1702" i="4" s="1"/>
  <c r="O1701" i="4"/>
  <c r="L1701" i="4"/>
  <c r="M1701" i="4" s="1"/>
  <c r="O1700" i="4"/>
  <c r="M1700" i="4"/>
  <c r="L1700" i="4"/>
  <c r="O1699" i="4"/>
  <c r="L1699" i="4"/>
  <c r="M1699" i="4" s="1"/>
  <c r="O1698" i="4"/>
  <c r="M1698" i="4"/>
  <c r="L1698" i="4"/>
  <c r="O1697" i="4"/>
  <c r="L1697" i="4"/>
  <c r="M1697" i="4" s="1"/>
  <c r="O1696" i="4"/>
  <c r="L1696" i="4"/>
  <c r="M1696" i="4" s="1"/>
  <c r="O1695" i="4"/>
  <c r="M1695" i="4"/>
  <c r="L1695" i="4"/>
  <c r="O1694" i="4"/>
  <c r="L1694" i="4"/>
  <c r="M1694" i="4" s="1"/>
  <c r="O1693" i="4"/>
  <c r="L1693" i="4"/>
  <c r="M1693" i="4" s="1"/>
  <c r="O1692" i="4"/>
  <c r="M1692" i="4"/>
  <c r="L1692" i="4"/>
  <c r="O1691" i="4"/>
  <c r="L1691" i="4"/>
  <c r="M1691" i="4" s="1"/>
  <c r="O1690" i="4"/>
  <c r="M1690" i="4"/>
  <c r="L1690" i="4"/>
  <c r="O1689" i="4"/>
  <c r="L1689" i="4"/>
  <c r="M1689" i="4" s="1"/>
  <c r="O1688" i="4"/>
  <c r="M1688" i="4"/>
  <c r="L1688" i="4"/>
  <c r="O1687" i="4"/>
  <c r="M1687" i="4"/>
  <c r="L1687" i="4"/>
  <c r="O1686" i="4"/>
  <c r="L1686" i="4"/>
  <c r="M1686" i="4" s="1"/>
  <c r="O1685" i="4"/>
  <c r="L1685" i="4"/>
  <c r="M1685" i="4" s="1"/>
  <c r="O1684" i="4"/>
  <c r="M1684" i="4"/>
  <c r="L1684" i="4"/>
  <c r="O1683" i="4"/>
  <c r="L1683" i="4"/>
  <c r="M1683" i="4" s="1"/>
  <c r="O1682" i="4"/>
  <c r="M1682" i="4"/>
  <c r="L1682" i="4"/>
  <c r="O1681" i="4"/>
  <c r="L1681" i="4"/>
  <c r="M1681" i="4" s="1"/>
  <c r="O1680" i="4"/>
  <c r="M1680" i="4"/>
  <c r="L1680" i="4"/>
  <c r="O1679" i="4"/>
  <c r="M1679" i="4"/>
  <c r="L1679" i="4"/>
  <c r="O1678" i="4"/>
  <c r="L1678" i="4"/>
  <c r="M1678" i="4" s="1"/>
  <c r="O1677" i="4"/>
  <c r="L1677" i="4"/>
  <c r="M1677" i="4" s="1"/>
  <c r="O1676" i="4"/>
  <c r="M1676" i="4"/>
  <c r="L1676" i="4"/>
  <c r="O1675" i="4"/>
  <c r="L1675" i="4"/>
  <c r="M1675" i="4" s="1"/>
  <c r="O1674" i="4"/>
  <c r="M1674" i="4"/>
  <c r="L1674" i="4"/>
  <c r="O1673" i="4"/>
  <c r="L1673" i="4"/>
  <c r="M1673" i="4" s="1"/>
  <c r="O1672" i="4"/>
  <c r="M1672" i="4"/>
  <c r="L1672" i="4"/>
  <c r="O1671" i="4"/>
  <c r="M1671" i="4"/>
  <c r="L1671" i="4"/>
  <c r="O1670" i="4"/>
  <c r="L1670" i="4"/>
  <c r="M1670" i="4" s="1"/>
  <c r="O1669" i="4"/>
  <c r="L1669" i="4"/>
  <c r="M1669" i="4" s="1"/>
  <c r="O1668" i="4"/>
  <c r="M1668" i="4"/>
  <c r="L1668" i="4"/>
  <c r="O1667" i="4"/>
  <c r="L1667" i="4"/>
  <c r="M1667" i="4" s="1"/>
  <c r="O1666" i="4"/>
  <c r="M1666" i="4"/>
  <c r="L1666" i="4"/>
  <c r="O1665" i="4"/>
  <c r="L1665" i="4"/>
  <c r="M1665" i="4" s="1"/>
  <c r="O1664" i="4"/>
  <c r="M1664" i="4"/>
  <c r="L1664" i="4"/>
  <c r="O1663" i="4"/>
  <c r="M1663" i="4"/>
  <c r="L1663" i="4"/>
  <c r="O1662" i="4"/>
  <c r="L1662" i="4"/>
  <c r="M1662" i="4" s="1"/>
  <c r="O1661" i="4"/>
  <c r="L1661" i="4"/>
  <c r="M1661" i="4" s="1"/>
  <c r="O1660" i="4"/>
  <c r="M1660" i="4"/>
  <c r="L1660" i="4"/>
  <c r="O1659" i="4"/>
  <c r="L1659" i="4"/>
  <c r="M1659" i="4" s="1"/>
  <c r="O1658" i="4"/>
  <c r="M1658" i="4"/>
  <c r="L1658" i="4"/>
  <c r="O1657" i="4"/>
  <c r="L1657" i="4"/>
  <c r="M1657" i="4" s="1"/>
  <c r="O1656" i="4"/>
  <c r="M1656" i="4"/>
  <c r="L1656" i="4"/>
  <c r="O1655" i="4"/>
  <c r="M1655" i="4"/>
  <c r="L1655" i="4"/>
  <c r="O1654" i="4"/>
  <c r="L1654" i="4"/>
  <c r="M1654" i="4" s="1"/>
  <c r="O1653" i="4"/>
  <c r="L1653" i="4"/>
  <c r="M1653" i="4" s="1"/>
  <c r="O1652" i="4"/>
  <c r="M1652" i="4"/>
  <c r="L1652" i="4"/>
  <c r="O1651" i="4"/>
  <c r="L1651" i="4"/>
  <c r="M1651" i="4" s="1"/>
  <c r="O1650" i="4"/>
  <c r="M1650" i="4"/>
  <c r="L1650" i="4"/>
  <c r="O1649" i="4"/>
  <c r="L1649" i="4"/>
  <c r="M1649" i="4" s="1"/>
  <c r="O1648" i="4"/>
  <c r="M1648" i="4"/>
  <c r="L1648" i="4"/>
  <c r="O1647" i="4"/>
  <c r="M1647" i="4"/>
  <c r="L1647" i="4"/>
  <c r="O1646" i="4"/>
  <c r="L1646" i="4"/>
  <c r="M1646" i="4" s="1"/>
  <c r="O1645" i="4"/>
  <c r="L1645" i="4"/>
  <c r="M1645" i="4" s="1"/>
  <c r="O1644" i="4"/>
  <c r="M1644" i="4"/>
  <c r="L1644" i="4"/>
  <c r="O1643" i="4"/>
  <c r="L1643" i="4"/>
  <c r="M1643" i="4" s="1"/>
  <c r="O1642" i="4"/>
  <c r="M1642" i="4"/>
  <c r="L1642" i="4"/>
  <c r="O1641" i="4"/>
  <c r="L1641" i="4"/>
  <c r="M1641" i="4" s="1"/>
  <c r="O1640" i="4"/>
  <c r="M1640" i="4"/>
  <c r="L1640" i="4"/>
  <c r="O1639" i="4"/>
  <c r="M1639" i="4"/>
  <c r="L1639" i="4"/>
  <c r="O1638" i="4"/>
  <c r="L1638" i="4"/>
  <c r="M1638" i="4" s="1"/>
  <c r="O1637" i="4"/>
  <c r="L1637" i="4"/>
  <c r="M1637" i="4" s="1"/>
  <c r="O1636" i="4"/>
  <c r="M1636" i="4"/>
  <c r="L1636" i="4"/>
  <c r="O1635" i="4"/>
  <c r="L1635" i="4"/>
  <c r="M1635" i="4" s="1"/>
  <c r="O1634" i="4"/>
  <c r="M1634" i="4"/>
  <c r="L1634" i="4"/>
  <c r="O1633" i="4"/>
  <c r="L1633" i="4"/>
  <c r="M1633" i="4" s="1"/>
  <c r="O1632" i="4"/>
  <c r="M1632" i="4"/>
  <c r="L1632" i="4"/>
  <c r="O1631" i="4"/>
  <c r="M1631" i="4"/>
  <c r="L1631" i="4"/>
  <c r="O1630" i="4"/>
  <c r="L1630" i="4"/>
  <c r="M1630" i="4" s="1"/>
  <c r="O1629" i="4"/>
  <c r="L1629" i="4"/>
  <c r="M1629" i="4" s="1"/>
  <c r="O1628" i="4"/>
  <c r="M1628" i="4"/>
  <c r="L1628" i="4"/>
  <c r="O1627" i="4"/>
  <c r="L1627" i="4"/>
  <c r="M1627" i="4" s="1"/>
  <c r="O1626" i="4"/>
  <c r="M1626" i="4"/>
  <c r="L1626" i="4"/>
  <c r="O1625" i="4"/>
  <c r="L1625" i="4"/>
  <c r="M1625" i="4" s="1"/>
  <c r="O1624" i="4"/>
  <c r="M1624" i="4"/>
  <c r="L1624" i="4"/>
  <c r="O1623" i="4"/>
  <c r="M1623" i="4"/>
  <c r="L1623" i="4"/>
  <c r="O1622" i="4"/>
  <c r="L1622" i="4"/>
  <c r="M1622" i="4" s="1"/>
  <c r="O1621" i="4"/>
  <c r="L1621" i="4"/>
  <c r="M1621" i="4" s="1"/>
  <c r="O1620" i="4"/>
  <c r="M1620" i="4"/>
  <c r="L1620" i="4"/>
  <c r="O1619" i="4"/>
  <c r="L1619" i="4"/>
  <c r="M1619" i="4" s="1"/>
  <c r="O1618" i="4"/>
  <c r="M1618" i="4"/>
  <c r="L1618" i="4"/>
  <c r="O1617" i="4"/>
  <c r="L1617" i="4"/>
  <c r="M1617" i="4" s="1"/>
  <c r="O1616" i="4"/>
  <c r="M1616" i="4"/>
  <c r="L1616" i="4"/>
  <c r="O1615" i="4"/>
  <c r="M1615" i="4"/>
  <c r="L1615" i="4"/>
  <c r="O1614" i="4"/>
  <c r="L1614" i="4"/>
  <c r="M1614" i="4" s="1"/>
  <c r="O1613" i="4"/>
  <c r="L1613" i="4"/>
  <c r="M1613" i="4" s="1"/>
  <c r="O1612" i="4"/>
  <c r="M1612" i="4"/>
  <c r="L1612" i="4"/>
  <c r="O1611" i="4"/>
  <c r="L1611" i="4"/>
  <c r="M1611" i="4" s="1"/>
  <c r="O1610" i="4"/>
  <c r="M1610" i="4"/>
  <c r="L1610" i="4"/>
  <c r="O1609" i="4"/>
  <c r="L1609" i="4"/>
  <c r="M1609" i="4" s="1"/>
  <c r="O1608" i="4"/>
  <c r="M1608" i="4"/>
  <c r="L1608" i="4"/>
  <c r="O1607" i="4"/>
  <c r="M1607" i="4"/>
  <c r="L1607" i="4"/>
  <c r="O1606" i="4"/>
  <c r="L1606" i="4"/>
  <c r="M1606" i="4" s="1"/>
  <c r="O1605" i="4"/>
  <c r="L1605" i="4"/>
  <c r="M1605" i="4" s="1"/>
  <c r="O1604" i="4"/>
  <c r="M1604" i="4"/>
  <c r="L1604" i="4"/>
  <c r="O1603" i="4"/>
  <c r="L1603" i="4"/>
  <c r="M1603" i="4" s="1"/>
  <c r="O1602" i="4"/>
  <c r="M1602" i="4"/>
  <c r="L1602" i="4"/>
  <c r="O1601" i="4"/>
  <c r="L1601" i="4"/>
  <c r="M1601" i="4" s="1"/>
  <c r="O1600" i="4"/>
  <c r="M1600" i="4"/>
  <c r="L1600" i="4"/>
  <c r="O1599" i="4"/>
  <c r="M1599" i="4"/>
  <c r="L1599" i="4"/>
  <c r="O1598" i="4"/>
  <c r="L1598" i="4"/>
  <c r="M1598" i="4" s="1"/>
  <c r="O1597" i="4"/>
  <c r="L1597" i="4"/>
  <c r="M1597" i="4" s="1"/>
  <c r="O1596" i="4"/>
  <c r="M1596" i="4"/>
  <c r="L1596" i="4"/>
  <c r="O1595" i="4"/>
  <c r="L1595" i="4"/>
  <c r="M1595" i="4" s="1"/>
  <c r="O1594" i="4"/>
  <c r="M1594" i="4"/>
  <c r="L1594" i="4"/>
  <c r="O1593" i="4"/>
  <c r="L1593" i="4"/>
  <c r="M1593" i="4" s="1"/>
  <c r="O1592" i="4"/>
  <c r="M1592" i="4"/>
  <c r="L1592" i="4"/>
  <c r="O1591" i="4"/>
  <c r="M1591" i="4"/>
  <c r="L1591" i="4"/>
  <c r="O1590" i="4"/>
  <c r="L1590" i="4"/>
  <c r="M1590" i="4" s="1"/>
  <c r="O1589" i="4"/>
  <c r="L1589" i="4"/>
  <c r="M1589" i="4" s="1"/>
  <c r="O1588" i="4"/>
  <c r="M1588" i="4"/>
  <c r="L1588" i="4"/>
  <c r="O1587" i="4"/>
  <c r="L1587" i="4"/>
  <c r="M1587" i="4" s="1"/>
  <c r="O1586" i="4"/>
  <c r="M1586" i="4"/>
  <c r="L1586" i="4"/>
  <c r="O1585" i="4"/>
  <c r="L1585" i="4"/>
  <c r="M1585" i="4" s="1"/>
  <c r="O1584" i="4"/>
  <c r="M1584" i="4"/>
  <c r="L1584" i="4"/>
  <c r="O1583" i="4"/>
  <c r="M1583" i="4"/>
  <c r="L1583" i="4"/>
  <c r="O1582" i="4"/>
  <c r="L1582" i="4"/>
  <c r="M1582" i="4" s="1"/>
  <c r="O1581" i="4"/>
  <c r="L1581" i="4"/>
  <c r="M1581" i="4" s="1"/>
  <c r="O1580" i="4"/>
  <c r="M1580" i="4"/>
  <c r="L1580" i="4"/>
  <c r="O1579" i="4"/>
  <c r="L1579" i="4"/>
  <c r="M1579" i="4" s="1"/>
  <c r="O1578" i="4"/>
  <c r="M1578" i="4"/>
  <c r="L1578" i="4"/>
  <c r="O1577" i="4"/>
  <c r="L1577" i="4"/>
  <c r="M1577" i="4" s="1"/>
  <c r="O1576" i="4"/>
  <c r="M1576" i="4"/>
  <c r="L1576" i="4"/>
  <c r="O1575" i="4"/>
  <c r="M1575" i="4"/>
  <c r="L1575" i="4"/>
  <c r="O1574" i="4"/>
  <c r="L1574" i="4"/>
  <c r="M1574" i="4" s="1"/>
  <c r="O1573" i="4"/>
  <c r="L1573" i="4"/>
  <c r="M1573" i="4" s="1"/>
  <c r="O1572" i="4"/>
  <c r="M1572" i="4"/>
  <c r="L1572" i="4"/>
  <c r="O1571" i="4"/>
  <c r="L1571" i="4"/>
  <c r="M1571" i="4" s="1"/>
  <c r="O1570" i="4"/>
  <c r="M1570" i="4"/>
  <c r="L1570" i="4"/>
  <c r="O1569" i="4"/>
  <c r="L1569" i="4"/>
  <c r="M1569" i="4" s="1"/>
  <c r="O1568" i="4"/>
  <c r="M1568" i="4"/>
  <c r="L1568" i="4"/>
  <c r="O1567" i="4"/>
  <c r="M1567" i="4"/>
  <c r="L1567" i="4"/>
  <c r="O1566" i="4"/>
  <c r="L1566" i="4"/>
  <c r="M1566" i="4" s="1"/>
  <c r="O1565" i="4"/>
  <c r="L1565" i="4"/>
  <c r="M1565" i="4" s="1"/>
  <c r="O1564" i="4"/>
  <c r="M1564" i="4"/>
  <c r="L1564" i="4"/>
  <c r="O1563" i="4"/>
  <c r="L1563" i="4"/>
  <c r="M1563" i="4" s="1"/>
  <c r="O1562" i="4"/>
  <c r="M1562" i="4"/>
  <c r="L1562" i="4"/>
  <c r="O1561" i="4"/>
  <c r="L1561" i="4"/>
  <c r="M1561" i="4" s="1"/>
  <c r="O1560" i="4"/>
  <c r="M1560" i="4"/>
  <c r="L1560" i="4"/>
  <c r="O1559" i="4"/>
  <c r="M1559" i="4"/>
  <c r="L1559" i="4"/>
  <c r="O1558" i="4"/>
  <c r="L1558" i="4"/>
  <c r="M1558" i="4" s="1"/>
  <c r="O1557" i="4"/>
  <c r="L1557" i="4"/>
  <c r="M1557" i="4" s="1"/>
  <c r="O1556" i="4"/>
  <c r="M1556" i="4"/>
  <c r="L1556" i="4"/>
  <c r="O1555" i="4"/>
  <c r="L1555" i="4"/>
  <c r="M1555" i="4" s="1"/>
  <c r="O1554" i="4"/>
  <c r="M1554" i="4"/>
  <c r="L1554" i="4"/>
  <c r="O1553" i="4"/>
  <c r="L1553" i="4"/>
  <c r="M1553" i="4" s="1"/>
  <c r="O1552" i="4"/>
  <c r="M1552" i="4"/>
  <c r="L1552" i="4"/>
  <c r="O1551" i="4"/>
  <c r="M1551" i="4"/>
  <c r="L1551" i="4"/>
  <c r="O1550" i="4"/>
  <c r="L1550" i="4"/>
  <c r="M1550" i="4" s="1"/>
  <c r="O1549" i="4"/>
  <c r="L1549" i="4"/>
  <c r="M1549" i="4" s="1"/>
  <c r="O1548" i="4"/>
  <c r="M1548" i="4"/>
  <c r="L1548" i="4"/>
  <c r="O1547" i="4"/>
  <c r="L1547" i="4"/>
  <c r="M1547" i="4" s="1"/>
  <c r="O1546" i="4"/>
  <c r="M1546" i="4"/>
  <c r="L1546" i="4"/>
  <c r="O1545" i="4"/>
  <c r="L1545" i="4"/>
  <c r="M1545" i="4" s="1"/>
  <c r="O1544" i="4"/>
  <c r="M1544" i="4"/>
  <c r="L1544" i="4"/>
  <c r="O1543" i="4"/>
  <c r="L1543" i="4"/>
  <c r="M1543" i="4" s="1"/>
  <c r="O1542" i="4"/>
  <c r="L1542" i="4"/>
  <c r="M1542" i="4" s="1"/>
  <c r="O1541" i="4"/>
  <c r="L1541" i="4"/>
  <c r="M1541" i="4" s="1"/>
  <c r="O1540" i="4"/>
  <c r="M1540" i="4"/>
  <c r="L1540" i="4"/>
  <c r="O1539" i="4"/>
  <c r="L1539" i="4"/>
  <c r="M1539" i="4" s="1"/>
  <c r="O1538" i="4"/>
  <c r="M1538" i="4"/>
  <c r="L1538" i="4"/>
  <c r="O1537" i="4"/>
  <c r="L1537" i="4"/>
  <c r="M1537" i="4" s="1"/>
  <c r="O1536" i="4"/>
  <c r="M1536" i="4"/>
  <c r="L1536" i="4"/>
  <c r="O1535" i="4"/>
  <c r="L1535" i="4"/>
  <c r="M1535" i="4" s="1"/>
  <c r="O1534" i="4"/>
  <c r="L1534" i="4"/>
  <c r="M1534" i="4" s="1"/>
  <c r="O1533" i="4"/>
  <c r="L1533" i="4"/>
  <c r="M1533" i="4" s="1"/>
  <c r="O1532" i="4"/>
  <c r="M1532" i="4"/>
  <c r="L1532" i="4"/>
  <c r="O1531" i="4"/>
  <c r="L1531" i="4"/>
  <c r="M1531" i="4" s="1"/>
  <c r="O1530" i="4"/>
  <c r="M1530" i="4"/>
  <c r="L1530" i="4"/>
  <c r="O1529" i="4"/>
  <c r="L1529" i="4"/>
  <c r="M1529" i="4" s="1"/>
  <c r="O1528" i="4"/>
  <c r="M1528" i="4"/>
  <c r="L1528" i="4"/>
  <c r="O1527" i="4"/>
  <c r="L1527" i="4"/>
  <c r="M1527" i="4" s="1"/>
  <c r="O1526" i="4"/>
  <c r="L1526" i="4"/>
  <c r="M1526" i="4" s="1"/>
  <c r="O1525" i="4"/>
  <c r="L1525" i="4"/>
  <c r="M1525" i="4" s="1"/>
  <c r="O1524" i="4"/>
  <c r="M1524" i="4"/>
  <c r="L1524" i="4"/>
  <c r="O1523" i="4"/>
  <c r="L1523" i="4"/>
  <c r="M1523" i="4" s="1"/>
  <c r="O1522" i="4"/>
  <c r="M1522" i="4"/>
  <c r="L1522" i="4"/>
  <c r="O1521" i="4"/>
  <c r="L1521" i="4"/>
  <c r="M1521" i="4" s="1"/>
  <c r="O1520" i="4"/>
  <c r="M1520" i="4"/>
  <c r="L1520" i="4"/>
  <c r="O1519" i="4"/>
  <c r="L1519" i="4"/>
  <c r="M1519" i="4" s="1"/>
  <c r="O1518" i="4"/>
  <c r="L1518" i="4"/>
  <c r="M1518" i="4" s="1"/>
  <c r="O1517" i="4"/>
  <c r="L1517" i="4"/>
  <c r="M1517" i="4" s="1"/>
  <c r="O1516" i="4"/>
  <c r="M1516" i="4"/>
  <c r="L1516" i="4"/>
  <c r="O1515" i="4"/>
  <c r="L1515" i="4"/>
  <c r="M1515" i="4" s="1"/>
  <c r="O1514" i="4"/>
  <c r="M1514" i="4"/>
  <c r="L1514" i="4"/>
  <c r="O1513" i="4"/>
  <c r="L1513" i="4"/>
  <c r="M1513" i="4" s="1"/>
  <c r="O1512" i="4"/>
  <c r="M1512" i="4"/>
  <c r="L1512" i="4"/>
  <c r="O1511" i="4"/>
  <c r="L1511" i="4"/>
  <c r="M1511" i="4" s="1"/>
  <c r="O1510" i="4"/>
  <c r="L1510" i="4"/>
  <c r="M1510" i="4" s="1"/>
  <c r="O1509" i="4"/>
  <c r="L1509" i="4"/>
  <c r="M1509" i="4" s="1"/>
  <c r="O1508" i="4"/>
  <c r="M1508" i="4"/>
  <c r="L1508" i="4"/>
  <c r="O1507" i="4"/>
  <c r="L1507" i="4"/>
  <c r="M1507" i="4" s="1"/>
  <c r="O1506" i="4"/>
  <c r="M1506" i="4"/>
  <c r="L1506" i="4"/>
  <c r="O1505" i="4"/>
  <c r="L1505" i="4"/>
  <c r="M1505" i="4" s="1"/>
  <c r="O1504" i="4"/>
  <c r="M1504" i="4"/>
  <c r="L1504" i="4"/>
  <c r="O1503" i="4"/>
  <c r="L1503" i="4"/>
  <c r="M1503" i="4" s="1"/>
  <c r="O1502" i="4"/>
  <c r="L1502" i="4"/>
  <c r="M1502" i="4" s="1"/>
  <c r="O1501" i="4"/>
  <c r="L1501" i="4"/>
  <c r="M1501" i="4" s="1"/>
  <c r="O1500" i="4"/>
  <c r="M1500" i="4"/>
  <c r="L1500" i="4"/>
  <c r="O1499" i="4"/>
  <c r="L1499" i="4"/>
  <c r="M1499" i="4" s="1"/>
  <c r="O1498" i="4"/>
  <c r="M1498" i="4"/>
  <c r="L1498" i="4"/>
  <c r="O1497" i="4"/>
  <c r="L1497" i="4"/>
  <c r="M1497" i="4" s="1"/>
  <c r="O1496" i="4"/>
  <c r="M1496" i="4"/>
  <c r="L1496" i="4"/>
  <c r="O1495" i="4"/>
  <c r="L1495" i="4"/>
  <c r="M1495" i="4" s="1"/>
  <c r="O1494" i="4"/>
  <c r="L1494" i="4"/>
  <c r="M1494" i="4" s="1"/>
  <c r="O1493" i="4"/>
  <c r="L1493" i="4"/>
  <c r="M1493" i="4" s="1"/>
  <c r="O1492" i="4"/>
  <c r="M1492" i="4"/>
  <c r="L1492" i="4"/>
  <c r="O1491" i="4"/>
  <c r="L1491" i="4"/>
  <c r="M1491" i="4" s="1"/>
  <c r="O1490" i="4"/>
  <c r="M1490" i="4"/>
  <c r="L1490" i="4"/>
  <c r="O1489" i="4"/>
  <c r="L1489" i="4"/>
  <c r="M1489" i="4" s="1"/>
  <c r="O1488" i="4"/>
  <c r="M1488" i="4"/>
  <c r="L1488" i="4"/>
  <c r="O1487" i="4"/>
  <c r="L1487" i="4"/>
  <c r="M1487" i="4" s="1"/>
  <c r="O1486" i="4"/>
  <c r="L1486" i="4"/>
  <c r="M1486" i="4" s="1"/>
  <c r="O1485" i="4"/>
  <c r="L1485" i="4"/>
  <c r="M1485" i="4" s="1"/>
  <c r="O1484" i="4"/>
  <c r="M1484" i="4"/>
  <c r="L1484" i="4"/>
  <c r="O1483" i="4"/>
  <c r="L1483" i="4"/>
  <c r="M1483" i="4" s="1"/>
  <c r="O1482" i="4"/>
  <c r="M1482" i="4"/>
  <c r="L1482" i="4"/>
  <c r="O1481" i="4"/>
  <c r="L1481" i="4"/>
  <c r="M1481" i="4" s="1"/>
  <c r="O1480" i="4"/>
  <c r="M1480" i="4"/>
  <c r="L1480" i="4"/>
  <c r="O1479" i="4"/>
  <c r="L1479" i="4"/>
  <c r="M1479" i="4" s="1"/>
  <c r="O1478" i="4"/>
  <c r="L1478" i="4"/>
  <c r="M1478" i="4" s="1"/>
  <c r="O1477" i="4"/>
  <c r="L1477" i="4"/>
  <c r="M1477" i="4" s="1"/>
  <c r="O1476" i="4"/>
  <c r="M1476" i="4"/>
  <c r="L1476" i="4"/>
  <c r="O1475" i="4"/>
  <c r="L1475" i="4"/>
  <c r="M1475" i="4" s="1"/>
  <c r="O1474" i="4"/>
  <c r="M1474" i="4"/>
  <c r="L1474" i="4"/>
  <c r="O1473" i="4"/>
  <c r="L1473" i="4"/>
  <c r="M1473" i="4" s="1"/>
  <c r="O1472" i="4"/>
  <c r="M1472" i="4"/>
  <c r="L1472" i="4"/>
  <c r="O1471" i="4"/>
  <c r="L1471" i="4"/>
  <c r="M1471" i="4" s="1"/>
  <c r="O1470" i="4"/>
  <c r="L1470" i="4"/>
  <c r="M1470" i="4" s="1"/>
  <c r="O1469" i="4"/>
  <c r="L1469" i="4"/>
  <c r="M1469" i="4" s="1"/>
  <c r="O1468" i="4"/>
  <c r="M1468" i="4"/>
  <c r="L1468" i="4"/>
  <c r="O1467" i="4"/>
  <c r="L1467" i="4"/>
  <c r="M1467" i="4" s="1"/>
  <c r="O1466" i="4"/>
  <c r="M1466" i="4"/>
  <c r="L1466" i="4"/>
  <c r="O1465" i="4"/>
  <c r="L1465" i="4"/>
  <c r="M1465" i="4" s="1"/>
  <c r="O1464" i="4"/>
  <c r="M1464" i="4"/>
  <c r="L1464" i="4"/>
  <c r="O1463" i="4"/>
  <c r="L1463" i="4"/>
  <c r="M1463" i="4" s="1"/>
  <c r="O1462" i="4"/>
  <c r="L1462" i="4"/>
  <c r="M1462" i="4" s="1"/>
  <c r="O1461" i="4"/>
  <c r="L1461" i="4"/>
  <c r="M1461" i="4" s="1"/>
  <c r="O1460" i="4"/>
  <c r="M1460" i="4"/>
  <c r="L1460" i="4"/>
  <c r="O1459" i="4"/>
  <c r="L1459" i="4"/>
  <c r="M1459" i="4" s="1"/>
  <c r="O1458" i="4"/>
  <c r="M1458" i="4"/>
  <c r="L1458" i="4"/>
  <c r="O1457" i="4"/>
  <c r="L1457" i="4"/>
  <c r="M1457" i="4" s="1"/>
  <c r="O1456" i="4"/>
  <c r="M1456" i="4"/>
  <c r="L1456" i="4"/>
  <c r="O1455" i="4"/>
  <c r="L1455" i="4"/>
  <c r="M1455" i="4" s="1"/>
  <c r="O1454" i="4"/>
  <c r="L1454" i="4"/>
  <c r="M1454" i="4" s="1"/>
  <c r="O1453" i="4"/>
  <c r="L1453" i="4"/>
  <c r="M1453" i="4" s="1"/>
  <c r="O1452" i="4"/>
  <c r="M1452" i="4"/>
  <c r="L1452" i="4"/>
  <c r="O1451" i="4"/>
  <c r="L1451" i="4"/>
  <c r="M1451" i="4" s="1"/>
  <c r="O1450" i="4"/>
  <c r="M1450" i="4"/>
  <c r="L1450" i="4"/>
  <c r="O1449" i="4"/>
  <c r="L1449" i="4"/>
  <c r="M1449" i="4" s="1"/>
  <c r="O1448" i="4"/>
  <c r="M1448" i="4"/>
  <c r="L1448" i="4"/>
  <c r="O1447" i="4"/>
  <c r="L1447" i="4"/>
  <c r="M1447" i="4" s="1"/>
  <c r="O1446" i="4"/>
  <c r="L1446" i="4"/>
  <c r="M1446" i="4" s="1"/>
  <c r="O1445" i="4"/>
  <c r="L1445" i="4"/>
  <c r="M1445" i="4" s="1"/>
  <c r="O1444" i="4"/>
  <c r="M1444" i="4"/>
  <c r="L1444" i="4"/>
  <c r="O1443" i="4"/>
  <c r="L1443" i="4"/>
  <c r="M1443" i="4" s="1"/>
  <c r="O1442" i="4"/>
  <c r="M1442" i="4"/>
  <c r="L1442" i="4"/>
  <c r="O1441" i="4"/>
  <c r="L1441" i="4"/>
  <c r="M1441" i="4" s="1"/>
  <c r="O1440" i="4"/>
  <c r="M1440" i="4"/>
  <c r="L1440" i="4"/>
  <c r="O1439" i="4"/>
  <c r="L1439" i="4"/>
  <c r="M1439" i="4" s="1"/>
  <c r="O1438" i="4"/>
  <c r="L1438" i="4"/>
  <c r="M1438" i="4" s="1"/>
  <c r="O1437" i="4"/>
  <c r="L1437" i="4"/>
  <c r="M1437" i="4" s="1"/>
  <c r="O1436" i="4"/>
  <c r="M1436" i="4"/>
  <c r="L1436" i="4"/>
  <c r="O1435" i="4"/>
  <c r="L1435" i="4"/>
  <c r="M1435" i="4" s="1"/>
  <c r="O1434" i="4"/>
  <c r="M1434" i="4"/>
  <c r="L1434" i="4"/>
  <c r="O1433" i="4"/>
  <c r="L1433" i="4"/>
  <c r="M1433" i="4" s="1"/>
  <c r="O1432" i="4"/>
  <c r="M1432" i="4"/>
  <c r="L1432" i="4"/>
  <c r="O1431" i="4"/>
  <c r="L1431" i="4"/>
  <c r="M1431" i="4" s="1"/>
  <c r="O1430" i="4"/>
  <c r="L1430" i="4"/>
  <c r="M1430" i="4" s="1"/>
  <c r="O1429" i="4"/>
  <c r="L1429" i="4"/>
  <c r="M1429" i="4" s="1"/>
  <c r="O1428" i="4"/>
  <c r="M1428" i="4"/>
  <c r="L1428" i="4"/>
  <c r="O1427" i="4"/>
  <c r="L1427" i="4"/>
  <c r="M1427" i="4" s="1"/>
  <c r="O1426" i="4"/>
  <c r="M1426" i="4"/>
  <c r="L1426" i="4"/>
  <c r="O1425" i="4"/>
  <c r="L1425" i="4"/>
  <c r="M1425" i="4" s="1"/>
  <c r="O1424" i="4"/>
  <c r="M1424" i="4"/>
  <c r="L1424" i="4"/>
  <c r="O1423" i="4"/>
  <c r="L1423" i="4"/>
  <c r="M1423" i="4" s="1"/>
  <c r="O1422" i="4"/>
  <c r="L1422" i="4"/>
  <c r="M1422" i="4" s="1"/>
  <c r="O1421" i="4"/>
  <c r="L1421" i="4"/>
  <c r="M1421" i="4" s="1"/>
  <c r="O1420" i="4"/>
  <c r="M1420" i="4"/>
  <c r="L1420" i="4"/>
  <c r="O1419" i="4"/>
  <c r="L1419" i="4"/>
  <c r="M1419" i="4" s="1"/>
  <c r="O1418" i="4"/>
  <c r="M1418" i="4"/>
  <c r="L1418" i="4"/>
  <c r="O1417" i="4"/>
  <c r="L1417" i="4"/>
  <c r="M1417" i="4" s="1"/>
  <c r="O1416" i="4"/>
  <c r="M1416" i="4"/>
  <c r="L1416" i="4"/>
  <c r="O1415" i="4"/>
  <c r="L1415" i="4"/>
  <c r="M1415" i="4" s="1"/>
  <c r="O1414" i="4"/>
  <c r="L1414" i="4"/>
  <c r="M1414" i="4" s="1"/>
  <c r="O1413" i="4"/>
  <c r="L1413" i="4"/>
  <c r="M1413" i="4" s="1"/>
  <c r="O1412" i="4"/>
  <c r="M1412" i="4"/>
  <c r="L1412" i="4"/>
  <c r="O1411" i="4"/>
  <c r="L1411" i="4"/>
  <c r="M1411" i="4" s="1"/>
  <c r="O1410" i="4"/>
  <c r="M1410" i="4"/>
  <c r="L1410" i="4"/>
  <c r="O1409" i="4"/>
  <c r="L1409" i="4"/>
  <c r="M1409" i="4" s="1"/>
  <c r="O1408" i="4"/>
  <c r="M1408" i="4"/>
  <c r="L1408" i="4"/>
  <c r="O1407" i="4"/>
  <c r="L1407" i="4"/>
  <c r="M1407" i="4" s="1"/>
  <c r="O1406" i="4"/>
  <c r="L1406" i="4"/>
  <c r="M1406" i="4" s="1"/>
  <c r="O1405" i="4"/>
  <c r="L1405" i="4"/>
  <c r="M1405" i="4" s="1"/>
  <c r="O1404" i="4"/>
  <c r="M1404" i="4"/>
  <c r="L1404" i="4"/>
  <c r="O1403" i="4"/>
  <c r="L1403" i="4"/>
  <c r="M1403" i="4" s="1"/>
  <c r="O1402" i="4"/>
  <c r="M1402" i="4"/>
  <c r="L1402" i="4"/>
  <c r="O1401" i="4"/>
  <c r="L1401" i="4"/>
  <c r="M1401" i="4" s="1"/>
  <c r="O1400" i="4"/>
  <c r="M1400" i="4"/>
  <c r="L1400" i="4"/>
  <c r="O1399" i="4"/>
  <c r="L1399" i="4"/>
  <c r="M1399" i="4" s="1"/>
  <c r="O1398" i="4"/>
  <c r="L1398" i="4"/>
  <c r="M1398" i="4" s="1"/>
  <c r="O1397" i="4"/>
  <c r="L1397" i="4"/>
  <c r="M1397" i="4" s="1"/>
  <c r="O1396" i="4"/>
  <c r="M1396" i="4"/>
  <c r="L1396" i="4"/>
  <c r="O1395" i="4"/>
  <c r="L1395" i="4"/>
  <c r="M1395" i="4" s="1"/>
  <c r="O1394" i="4"/>
  <c r="M1394" i="4"/>
  <c r="L1394" i="4"/>
  <c r="O1393" i="4"/>
  <c r="L1393" i="4"/>
  <c r="M1393" i="4" s="1"/>
  <c r="O1392" i="4"/>
  <c r="M1392" i="4"/>
  <c r="L1392" i="4"/>
  <c r="O1391" i="4"/>
  <c r="L1391" i="4"/>
  <c r="M1391" i="4" s="1"/>
  <c r="O1390" i="4"/>
  <c r="L1390" i="4"/>
  <c r="M1390" i="4" s="1"/>
  <c r="O1389" i="4"/>
  <c r="L1389" i="4"/>
  <c r="M1389" i="4" s="1"/>
  <c r="O1388" i="4"/>
  <c r="M1388" i="4"/>
  <c r="L1388" i="4"/>
  <c r="O1387" i="4"/>
  <c r="L1387" i="4"/>
  <c r="M1387" i="4" s="1"/>
  <c r="O1386" i="4"/>
  <c r="M1386" i="4"/>
  <c r="L1386" i="4"/>
  <c r="O1385" i="4"/>
  <c r="L1385" i="4"/>
  <c r="M1385" i="4" s="1"/>
  <c r="O1384" i="4"/>
  <c r="M1384" i="4"/>
  <c r="L1384" i="4"/>
  <c r="O1383" i="4"/>
  <c r="L1383" i="4"/>
  <c r="M1383" i="4" s="1"/>
  <c r="O1382" i="4"/>
  <c r="L1382" i="4"/>
  <c r="M1382" i="4" s="1"/>
  <c r="O1381" i="4"/>
  <c r="L1381" i="4"/>
  <c r="M1381" i="4" s="1"/>
  <c r="O1380" i="4"/>
  <c r="M1380" i="4"/>
  <c r="L1380" i="4"/>
  <c r="O1379" i="4"/>
  <c r="L1379" i="4"/>
  <c r="M1379" i="4" s="1"/>
  <c r="O1378" i="4"/>
  <c r="M1378" i="4"/>
  <c r="L1378" i="4"/>
  <c r="O1377" i="4"/>
  <c r="L1377" i="4"/>
  <c r="M1377" i="4" s="1"/>
  <c r="O1376" i="4"/>
  <c r="M1376" i="4"/>
  <c r="L1376" i="4"/>
  <c r="O1375" i="4"/>
  <c r="L1375" i="4"/>
  <c r="M1375" i="4" s="1"/>
  <c r="O1374" i="4"/>
  <c r="L1374" i="4"/>
  <c r="M1374" i="4" s="1"/>
  <c r="O1373" i="4"/>
  <c r="L1373" i="4"/>
  <c r="M1373" i="4" s="1"/>
  <c r="O1372" i="4"/>
  <c r="M1372" i="4"/>
  <c r="L1372" i="4"/>
  <c r="O1371" i="4"/>
  <c r="L1371" i="4"/>
  <c r="M1371" i="4" s="1"/>
  <c r="O1370" i="4"/>
  <c r="M1370" i="4"/>
  <c r="L1370" i="4"/>
  <c r="O1369" i="4"/>
  <c r="L1369" i="4"/>
  <c r="M1369" i="4" s="1"/>
  <c r="O1368" i="4"/>
  <c r="M1368" i="4"/>
  <c r="L1368" i="4"/>
  <c r="O1367" i="4"/>
  <c r="L1367" i="4"/>
  <c r="M1367" i="4" s="1"/>
  <c r="O1366" i="4"/>
  <c r="L1366" i="4"/>
  <c r="M1366" i="4" s="1"/>
  <c r="O1365" i="4"/>
  <c r="L1365" i="4"/>
  <c r="M1365" i="4" s="1"/>
  <c r="O1364" i="4"/>
  <c r="M1364" i="4"/>
  <c r="L1364" i="4"/>
  <c r="O1363" i="4"/>
  <c r="L1363" i="4"/>
  <c r="M1363" i="4" s="1"/>
  <c r="O1362" i="4"/>
  <c r="M1362" i="4"/>
  <c r="L1362" i="4"/>
  <c r="O1361" i="4"/>
  <c r="L1361" i="4"/>
  <c r="M1361" i="4" s="1"/>
  <c r="O1360" i="4"/>
  <c r="M1360" i="4"/>
  <c r="L1360" i="4"/>
  <c r="O1359" i="4"/>
  <c r="L1359" i="4"/>
  <c r="M1359" i="4" s="1"/>
  <c r="O1358" i="4"/>
  <c r="L1358" i="4"/>
  <c r="M1358" i="4" s="1"/>
  <c r="O1357" i="4"/>
  <c r="L1357" i="4"/>
  <c r="M1357" i="4" s="1"/>
  <c r="O1356" i="4"/>
  <c r="M1356" i="4"/>
  <c r="L1356" i="4"/>
  <c r="O1355" i="4"/>
  <c r="L1355" i="4"/>
  <c r="M1355" i="4" s="1"/>
  <c r="O1354" i="4"/>
  <c r="M1354" i="4"/>
  <c r="L1354" i="4"/>
  <c r="O1353" i="4"/>
  <c r="L1353" i="4"/>
  <c r="M1353" i="4" s="1"/>
  <c r="O1352" i="4"/>
  <c r="M1352" i="4"/>
  <c r="L1352" i="4"/>
  <c r="O1351" i="4"/>
  <c r="L1351" i="4"/>
  <c r="M1351" i="4" s="1"/>
  <c r="O1350" i="4"/>
  <c r="L1350" i="4"/>
  <c r="M1350" i="4" s="1"/>
  <c r="O1349" i="4"/>
  <c r="L1349" i="4"/>
  <c r="M1349" i="4" s="1"/>
  <c r="O1348" i="4"/>
  <c r="M1348" i="4"/>
  <c r="L1348" i="4"/>
  <c r="O1347" i="4"/>
  <c r="L1347" i="4"/>
  <c r="M1347" i="4" s="1"/>
  <c r="O1346" i="4"/>
  <c r="L1346" i="4"/>
  <c r="M1346" i="4" s="1"/>
  <c r="O1345" i="4"/>
  <c r="L1345" i="4"/>
  <c r="M1345" i="4" s="1"/>
  <c r="O1344" i="4"/>
  <c r="M1344" i="4"/>
  <c r="L1344" i="4"/>
  <c r="O1343" i="4"/>
  <c r="L1343" i="4"/>
  <c r="M1343" i="4" s="1"/>
  <c r="O1342" i="4"/>
  <c r="L1342" i="4"/>
  <c r="M1342" i="4" s="1"/>
  <c r="O1341" i="4"/>
  <c r="L1341" i="4"/>
  <c r="M1341" i="4" s="1"/>
  <c r="O1340" i="4"/>
  <c r="M1340" i="4"/>
  <c r="L1340" i="4"/>
  <c r="O1339" i="4"/>
  <c r="L1339" i="4"/>
  <c r="M1339" i="4" s="1"/>
  <c r="O1338" i="4"/>
  <c r="L1338" i="4"/>
  <c r="M1338" i="4" s="1"/>
  <c r="O1337" i="4"/>
  <c r="L1337" i="4"/>
  <c r="M1337" i="4" s="1"/>
  <c r="O1336" i="4"/>
  <c r="M1336" i="4"/>
  <c r="L1336" i="4"/>
  <c r="O1335" i="4"/>
  <c r="L1335" i="4"/>
  <c r="M1335" i="4" s="1"/>
  <c r="O1334" i="4"/>
  <c r="L1334" i="4"/>
  <c r="M1334" i="4" s="1"/>
  <c r="O1333" i="4"/>
  <c r="L1333" i="4"/>
  <c r="M1333" i="4" s="1"/>
  <c r="O1332" i="4"/>
  <c r="M1332" i="4"/>
  <c r="L1332" i="4"/>
  <c r="O1331" i="4"/>
  <c r="L1331" i="4"/>
  <c r="M1331" i="4" s="1"/>
  <c r="O1330" i="4"/>
  <c r="L1330" i="4"/>
  <c r="M1330" i="4" s="1"/>
  <c r="O1329" i="4"/>
  <c r="L1329" i="4"/>
  <c r="M1329" i="4" s="1"/>
  <c r="O1328" i="4"/>
  <c r="M1328" i="4"/>
  <c r="L1328" i="4"/>
  <c r="O1327" i="4"/>
  <c r="L1327" i="4"/>
  <c r="M1327" i="4" s="1"/>
  <c r="O1326" i="4"/>
  <c r="L1326" i="4"/>
  <c r="M1326" i="4" s="1"/>
  <c r="O1325" i="4"/>
  <c r="L1325" i="4"/>
  <c r="M1325" i="4" s="1"/>
  <c r="O1324" i="4"/>
  <c r="M1324" i="4"/>
  <c r="L1324" i="4"/>
  <c r="O1323" i="4"/>
  <c r="L1323" i="4"/>
  <c r="M1323" i="4" s="1"/>
  <c r="O1322" i="4"/>
  <c r="L1322" i="4"/>
  <c r="M1322" i="4" s="1"/>
  <c r="O1321" i="4"/>
  <c r="L1321" i="4"/>
  <c r="M1321" i="4" s="1"/>
  <c r="O1320" i="4"/>
  <c r="L1320" i="4"/>
  <c r="M1320" i="4" s="1"/>
  <c r="O1319" i="4"/>
  <c r="L1319" i="4"/>
  <c r="M1319" i="4" s="1"/>
  <c r="O1318" i="4"/>
  <c r="M1318" i="4"/>
  <c r="L1318" i="4"/>
  <c r="O1317" i="4"/>
  <c r="L1317" i="4"/>
  <c r="M1317" i="4" s="1"/>
  <c r="O1316" i="4"/>
  <c r="L1316" i="4"/>
  <c r="M1316" i="4" s="1"/>
  <c r="O1315" i="4"/>
  <c r="L1315" i="4"/>
  <c r="M1315" i="4" s="1"/>
  <c r="O1314" i="4"/>
  <c r="L1314" i="4"/>
  <c r="M1314" i="4" s="1"/>
  <c r="O1313" i="4"/>
  <c r="L1313" i="4"/>
  <c r="M1313" i="4" s="1"/>
  <c r="O1312" i="4"/>
  <c r="M1312" i="4"/>
  <c r="L1312" i="4"/>
  <c r="O1311" i="4"/>
  <c r="L1311" i="4"/>
  <c r="M1311" i="4" s="1"/>
  <c r="O1310" i="4"/>
  <c r="L1310" i="4"/>
  <c r="M1310" i="4" s="1"/>
  <c r="O1309" i="4"/>
  <c r="M1309" i="4"/>
  <c r="L1309" i="4"/>
  <c r="O1308" i="4"/>
  <c r="L1308" i="4"/>
  <c r="M1308" i="4" s="1"/>
  <c r="O1307" i="4"/>
  <c r="L1307" i="4"/>
  <c r="M1307" i="4" s="1"/>
  <c r="O1306" i="4"/>
  <c r="L1306" i="4"/>
  <c r="M1306" i="4" s="1"/>
  <c r="O1305" i="4"/>
  <c r="L1305" i="4"/>
  <c r="M1305" i="4" s="1"/>
  <c r="O1304" i="4"/>
  <c r="L1304" i="4"/>
  <c r="M1304" i="4" s="1"/>
  <c r="O1303" i="4"/>
  <c r="L1303" i="4"/>
  <c r="M1303" i="4" s="1"/>
  <c r="O1302" i="4"/>
  <c r="M1302" i="4"/>
  <c r="L1302" i="4"/>
  <c r="O1301" i="4"/>
  <c r="L1301" i="4"/>
  <c r="M1301" i="4" s="1"/>
  <c r="O1300" i="4"/>
  <c r="L1300" i="4"/>
  <c r="M1300" i="4" s="1"/>
  <c r="O1299" i="4"/>
  <c r="L1299" i="4"/>
  <c r="M1299" i="4" s="1"/>
  <c r="O1298" i="4"/>
  <c r="L1298" i="4"/>
  <c r="M1298" i="4" s="1"/>
  <c r="O1297" i="4"/>
  <c r="L1297" i="4"/>
  <c r="M1297" i="4" s="1"/>
  <c r="O1296" i="4"/>
  <c r="M1296" i="4"/>
  <c r="L1296" i="4"/>
  <c r="O1295" i="4"/>
  <c r="L1295" i="4"/>
  <c r="M1295" i="4" s="1"/>
  <c r="O1294" i="4"/>
  <c r="L1294" i="4"/>
  <c r="M1294" i="4" s="1"/>
  <c r="O1293" i="4"/>
  <c r="M1293" i="4"/>
  <c r="L1293" i="4"/>
  <c r="O1292" i="4"/>
  <c r="L1292" i="4"/>
  <c r="M1292" i="4" s="1"/>
  <c r="O1291" i="4"/>
  <c r="L1291" i="4"/>
  <c r="M1291" i="4" s="1"/>
  <c r="O1290" i="4"/>
  <c r="L1290" i="4"/>
  <c r="M1290" i="4" s="1"/>
  <c r="O1289" i="4"/>
  <c r="L1289" i="4"/>
  <c r="M1289" i="4" s="1"/>
  <c r="O1288" i="4"/>
  <c r="L1288" i="4"/>
  <c r="M1288" i="4" s="1"/>
  <c r="O1287" i="4"/>
  <c r="L1287" i="4"/>
  <c r="M1287" i="4" s="1"/>
  <c r="O1286" i="4"/>
  <c r="M1286" i="4"/>
  <c r="L1286" i="4"/>
  <c r="O1285" i="4"/>
  <c r="L1285" i="4"/>
  <c r="M1285" i="4" s="1"/>
  <c r="O1284" i="4"/>
  <c r="L1284" i="4"/>
  <c r="M1284" i="4" s="1"/>
  <c r="O1283" i="4"/>
  <c r="L1283" i="4"/>
  <c r="M1283" i="4" s="1"/>
  <c r="O1282" i="4"/>
  <c r="L1282" i="4"/>
  <c r="M1282" i="4" s="1"/>
  <c r="O1281" i="4"/>
  <c r="L1281" i="4"/>
  <c r="M1281" i="4" s="1"/>
  <c r="O1280" i="4"/>
  <c r="M1280" i="4"/>
  <c r="L1280" i="4"/>
  <c r="O1279" i="4"/>
  <c r="L1279" i="4"/>
  <c r="M1279" i="4" s="1"/>
  <c r="O1278" i="4"/>
  <c r="L1278" i="4"/>
  <c r="M1278" i="4" s="1"/>
  <c r="O1277" i="4"/>
  <c r="L1277" i="4"/>
  <c r="M1277" i="4" s="1"/>
  <c r="O1276" i="4"/>
  <c r="L1276" i="4"/>
  <c r="M1276" i="4" s="1"/>
  <c r="O1275" i="4"/>
  <c r="L1275" i="4"/>
  <c r="M1275" i="4" s="1"/>
  <c r="O1274" i="4"/>
  <c r="L1274" i="4"/>
  <c r="M1274" i="4" s="1"/>
  <c r="O1273" i="4"/>
  <c r="M1273" i="4"/>
  <c r="L1273" i="4"/>
  <c r="O1272" i="4"/>
  <c r="L1272" i="4"/>
  <c r="M1272" i="4" s="1"/>
  <c r="O1271" i="4"/>
  <c r="L1271" i="4"/>
  <c r="M1271" i="4" s="1"/>
  <c r="O1270" i="4"/>
  <c r="L1270" i="4"/>
  <c r="M1270" i="4" s="1"/>
  <c r="O1269" i="4"/>
  <c r="L1269" i="4"/>
  <c r="M1269" i="4" s="1"/>
  <c r="O1268" i="4"/>
  <c r="L1268" i="4"/>
  <c r="M1268" i="4" s="1"/>
  <c r="O1267" i="4"/>
  <c r="L1267" i="4"/>
  <c r="M1267" i="4" s="1"/>
  <c r="O1266" i="4"/>
  <c r="L1266" i="4"/>
  <c r="M1266" i="4" s="1"/>
  <c r="O1265" i="4"/>
  <c r="M1265" i="4"/>
  <c r="L1265" i="4"/>
  <c r="O1264" i="4"/>
  <c r="L1264" i="4"/>
  <c r="M1264" i="4" s="1"/>
  <c r="O1263" i="4"/>
  <c r="L1263" i="4"/>
  <c r="M1263" i="4" s="1"/>
  <c r="O1262" i="4"/>
  <c r="L1262" i="4"/>
  <c r="M1262" i="4" s="1"/>
  <c r="O1261" i="4"/>
  <c r="L1261" i="4"/>
  <c r="M1261" i="4" s="1"/>
  <c r="O1260" i="4"/>
  <c r="L1260" i="4"/>
  <c r="M1260" i="4" s="1"/>
  <c r="O1259" i="4"/>
  <c r="L1259" i="4"/>
  <c r="M1259" i="4" s="1"/>
  <c r="O1258" i="4"/>
  <c r="L1258" i="4"/>
  <c r="M1258" i="4" s="1"/>
  <c r="O1257" i="4"/>
  <c r="M1257" i="4"/>
  <c r="L1257" i="4"/>
  <c r="O1256" i="4"/>
  <c r="L1256" i="4"/>
  <c r="M1256" i="4" s="1"/>
  <c r="O1255" i="4"/>
  <c r="L1255" i="4"/>
  <c r="M1255" i="4" s="1"/>
  <c r="O1254" i="4"/>
  <c r="L1254" i="4"/>
  <c r="M1254" i="4" s="1"/>
  <c r="O1253" i="4"/>
  <c r="L1253" i="4"/>
  <c r="M1253" i="4" s="1"/>
  <c r="O1252" i="4"/>
  <c r="L1252" i="4"/>
  <c r="M1252" i="4" s="1"/>
  <c r="O1251" i="4"/>
  <c r="L1251" i="4"/>
  <c r="M1251" i="4" s="1"/>
  <c r="O1250" i="4"/>
  <c r="L1250" i="4"/>
  <c r="M1250" i="4" s="1"/>
  <c r="O1249" i="4"/>
  <c r="M1249" i="4"/>
  <c r="L1249" i="4"/>
  <c r="O1248" i="4"/>
  <c r="L1248" i="4"/>
  <c r="M1248" i="4" s="1"/>
  <c r="O1247" i="4"/>
  <c r="L1247" i="4"/>
  <c r="M1247" i="4" s="1"/>
  <c r="O1246" i="4"/>
  <c r="L1246" i="4"/>
  <c r="M1246" i="4" s="1"/>
  <c r="O1245" i="4"/>
  <c r="L1245" i="4"/>
  <c r="M1245" i="4" s="1"/>
  <c r="O1244" i="4"/>
  <c r="L1244" i="4"/>
  <c r="M1244" i="4" s="1"/>
  <c r="O1243" i="4"/>
  <c r="L1243" i="4"/>
  <c r="M1243" i="4" s="1"/>
  <c r="O1242" i="4"/>
  <c r="L1242" i="4"/>
  <c r="M1242" i="4" s="1"/>
  <c r="O1241" i="4"/>
  <c r="M1241" i="4"/>
  <c r="L1241" i="4"/>
  <c r="O1240" i="4"/>
  <c r="L1240" i="4"/>
  <c r="M1240" i="4" s="1"/>
  <c r="O1239" i="4"/>
  <c r="L1239" i="4"/>
  <c r="M1239" i="4" s="1"/>
  <c r="O1238" i="4"/>
  <c r="L1238" i="4"/>
  <c r="M1238" i="4" s="1"/>
  <c r="O1237" i="4"/>
  <c r="L1237" i="4"/>
  <c r="M1237" i="4" s="1"/>
  <c r="O1236" i="4"/>
  <c r="L1236" i="4"/>
  <c r="M1236" i="4" s="1"/>
  <c r="O1235" i="4"/>
  <c r="L1235" i="4"/>
  <c r="M1235" i="4" s="1"/>
  <c r="O1234" i="4"/>
  <c r="L1234" i="4"/>
  <c r="M1234" i="4" s="1"/>
  <c r="O1233" i="4"/>
  <c r="M1233" i="4"/>
  <c r="L1233" i="4"/>
  <c r="O1232" i="4"/>
  <c r="L1232" i="4"/>
  <c r="M1232" i="4" s="1"/>
  <c r="O1231" i="4"/>
  <c r="L1231" i="4"/>
  <c r="M1231" i="4" s="1"/>
  <c r="O1230" i="4"/>
  <c r="L1230" i="4"/>
  <c r="M1230" i="4" s="1"/>
  <c r="O1229" i="4"/>
  <c r="L1229" i="4"/>
  <c r="M1229" i="4" s="1"/>
  <c r="O1228" i="4"/>
  <c r="L1228" i="4"/>
  <c r="M1228" i="4" s="1"/>
  <c r="O1227" i="4"/>
  <c r="L1227" i="4"/>
  <c r="M1227" i="4" s="1"/>
  <c r="O1226" i="4"/>
  <c r="L1226" i="4"/>
  <c r="M1226" i="4" s="1"/>
  <c r="O1225" i="4"/>
  <c r="M1225" i="4"/>
  <c r="L1225" i="4"/>
  <c r="O1224" i="4"/>
  <c r="L1224" i="4"/>
  <c r="M1224" i="4" s="1"/>
  <c r="O1223" i="4"/>
  <c r="L1223" i="4"/>
  <c r="M1223" i="4" s="1"/>
  <c r="O1222" i="4"/>
  <c r="L1222" i="4"/>
  <c r="M1222" i="4" s="1"/>
  <c r="O1221" i="4"/>
  <c r="L1221" i="4"/>
  <c r="M1221" i="4" s="1"/>
  <c r="O1220" i="4"/>
  <c r="L1220" i="4"/>
  <c r="M1220" i="4" s="1"/>
  <c r="O1219" i="4"/>
  <c r="L1219" i="4"/>
  <c r="M1219" i="4" s="1"/>
  <c r="O1218" i="4"/>
  <c r="L1218" i="4"/>
  <c r="M1218" i="4" s="1"/>
  <c r="O1217" i="4"/>
  <c r="M1217" i="4"/>
  <c r="L1217" i="4"/>
  <c r="O1216" i="4"/>
  <c r="L1216" i="4"/>
  <c r="M1216" i="4" s="1"/>
  <c r="O1215" i="4"/>
  <c r="L1215" i="4"/>
  <c r="M1215" i="4" s="1"/>
  <c r="O1214" i="4"/>
  <c r="L1214" i="4"/>
  <c r="M1214" i="4" s="1"/>
  <c r="O1213" i="4"/>
  <c r="L1213" i="4"/>
  <c r="M1213" i="4" s="1"/>
  <c r="O1212" i="4"/>
  <c r="L1212" i="4"/>
  <c r="M1212" i="4" s="1"/>
  <c r="O1211" i="4"/>
  <c r="L1211" i="4"/>
  <c r="M1211" i="4" s="1"/>
  <c r="O1210" i="4"/>
  <c r="L1210" i="4"/>
  <c r="M1210" i="4" s="1"/>
  <c r="O1209" i="4"/>
  <c r="M1209" i="4"/>
  <c r="L1209" i="4"/>
  <c r="O1208" i="4"/>
  <c r="L1208" i="4"/>
  <c r="M1208" i="4" s="1"/>
  <c r="O1207" i="4"/>
  <c r="L1207" i="4"/>
  <c r="M1207" i="4" s="1"/>
  <c r="O1206" i="4"/>
  <c r="L1206" i="4"/>
  <c r="M1206" i="4" s="1"/>
  <c r="O1205" i="4"/>
  <c r="L1205" i="4"/>
  <c r="M1205" i="4" s="1"/>
  <c r="O1204" i="4"/>
  <c r="L1204" i="4"/>
  <c r="M1204" i="4" s="1"/>
  <c r="O1203" i="4"/>
  <c r="L1203" i="4"/>
  <c r="M1203" i="4" s="1"/>
  <c r="O1202" i="4"/>
  <c r="L1202" i="4"/>
  <c r="M1202" i="4" s="1"/>
  <c r="O1201" i="4"/>
  <c r="M1201" i="4"/>
  <c r="L1201" i="4"/>
  <c r="O1200" i="4"/>
  <c r="L1200" i="4"/>
  <c r="M1200" i="4" s="1"/>
  <c r="O1199" i="4"/>
  <c r="L1199" i="4"/>
  <c r="M1199" i="4" s="1"/>
  <c r="O1198" i="4"/>
  <c r="L1198" i="4"/>
  <c r="M1198" i="4" s="1"/>
  <c r="O1197" i="4"/>
  <c r="L1197" i="4"/>
  <c r="M1197" i="4" s="1"/>
  <c r="O1196" i="4"/>
  <c r="L1196" i="4"/>
  <c r="M1196" i="4" s="1"/>
  <c r="O1195" i="4"/>
  <c r="L1195" i="4"/>
  <c r="M1195" i="4" s="1"/>
  <c r="O1194" i="4"/>
  <c r="L1194" i="4"/>
  <c r="M1194" i="4" s="1"/>
  <c r="O1193" i="4"/>
  <c r="M1193" i="4"/>
  <c r="L1193" i="4"/>
  <c r="O1192" i="4"/>
  <c r="L1192" i="4"/>
  <c r="M1192" i="4" s="1"/>
  <c r="O1191" i="4"/>
  <c r="L1191" i="4"/>
  <c r="M1191" i="4" s="1"/>
  <c r="O1190" i="4"/>
  <c r="L1190" i="4"/>
  <c r="M1190" i="4" s="1"/>
  <c r="O1189" i="4"/>
  <c r="L1189" i="4"/>
  <c r="M1189" i="4" s="1"/>
  <c r="O1188" i="4"/>
  <c r="L1188" i="4"/>
  <c r="M1188" i="4" s="1"/>
  <c r="O1187" i="4"/>
  <c r="L1187" i="4"/>
  <c r="M1187" i="4" s="1"/>
  <c r="O1186" i="4"/>
  <c r="L1186" i="4"/>
  <c r="M1186" i="4" s="1"/>
  <c r="O1185" i="4"/>
  <c r="M1185" i="4"/>
  <c r="L1185" i="4"/>
  <c r="O1184" i="4"/>
  <c r="L1184" i="4"/>
  <c r="M1184" i="4" s="1"/>
  <c r="O1183" i="4"/>
  <c r="L1183" i="4"/>
  <c r="M1183" i="4" s="1"/>
  <c r="O1182" i="4"/>
  <c r="L1182" i="4"/>
  <c r="M1182" i="4" s="1"/>
  <c r="O1181" i="4"/>
  <c r="L1181" i="4"/>
  <c r="M1181" i="4" s="1"/>
  <c r="O1180" i="4"/>
  <c r="L1180" i="4"/>
  <c r="M1180" i="4" s="1"/>
  <c r="O1179" i="4"/>
  <c r="L1179" i="4"/>
  <c r="M1179" i="4" s="1"/>
  <c r="O1178" i="4"/>
  <c r="L1178" i="4"/>
  <c r="M1178" i="4" s="1"/>
  <c r="O1177" i="4"/>
  <c r="M1177" i="4"/>
  <c r="L1177" i="4"/>
  <c r="O1176" i="4"/>
  <c r="L1176" i="4"/>
  <c r="M1176" i="4" s="1"/>
  <c r="O1175" i="4"/>
  <c r="L1175" i="4"/>
  <c r="M1175" i="4" s="1"/>
  <c r="O1174" i="4"/>
  <c r="L1174" i="4"/>
  <c r="M1174" i="4" s="1"/>
  <c r="O1173" i="4"/>
  <c r="L1173" i="4"/>
  <c r="M1173" i="4" s="1"/>
  <c r="O1172" i="4"/>
  <c r="L1172" i="4"/>
  <c r="M1172" i="4" s="1"/>
  <c r="O1171" i="4"/>
  <c r="L1171" i="4"/>
  <c r="M1171" i="4" s="1"/>
  <c r="O1170" i="4"/>
  <c r="L1170" i="4"/>
  <c r="M1170" i="4" s="1"/>
  <c r="O1169" i="4"/>
  <c r="M1169" i="4"/>
  <c r="L1169" i="4"/>
  <c r="O1168" i="4"/>
  <c r="L1168" i="4"/>
  <c r="M1168" i="4" s="1"/>
  <c r="O1167" i="4"/>
  <c r="L1167" i="4"/>
  <c r="M1167" i="4" s="1"/>
  <c r="O1166" i="4"/>
  <c r="L1166" i="4"/>
  <c r="M1166" i="4" s="1"/>
  <c r="O1165" i="4"/>
  <c r="L1165" i="4"/>
  <c r="M1165" i="4" s="1"/>
  <c r="O1164" i="4"/>
  <c r="L1164" i="4"/>
  <c r="M1164" i="4" s="1"/>
  <c r="O1163" i="4"/>
  <c r="L1163" i="4"/>
  <c r="M1163" i="4" s="1"/>
  <c r="O1162" i="4"/>
  <c r="L1162" i="4"/>
  <c r="M1162" i="4" s="1"/>
  <c r="O1161" i="4"/>
  <c r="M1161" i="4"/>
  <c r="L1161" i="4"/>
  <c r="O1160" i="4"/>
  <c r="L1160" i="4"/>
  <c r="M1160" i="4" s="1"/>
  <c r="O1159" i="4"/>
  <c r="L1159" i="4"/>
  <c r="M1159" i="4" s="1"/>
  <c r="O1158" i="4"/>
  <c r="L1158" i="4"/>
  <c r="M1158" i="4" s="1"/>
  <c r="O1157" i="4"/>
  <c r="L1157" i="4"/>
  <c r="M1157" i="4" s="1"/>
  <c r="O1156" i="4"/>
  <c r="L1156" i="4"/>
  <c r="M1156" i="4" s="1"/>
  <c r="O1155" i="4"/>
  <c r="L1155" i="4"/>
  <c r="M1155" i="4" s="1"/>
  <c r="O1154" i="4"/>
  <c r="L1154" i="4"/>
  <c r="M1154" i="4" s="1"/>
  <c r="O1153" i="4"/>
  <c r="M1153" i="4"/>
  <c r="L1153" i="4"/>
  <c r="O1152" i="4"/>
  <c r="L1152" i="4"/>
  <c r="M1152" i="4" s="1"/>
  <c r="O1151" i="4"/>
  <c r="L1151" i="4"/>
  <c r="M1151" i="4" s="1"/>
  <c r="O1150" i="4"/>
  <c r="L1150" i="4"/>
  <c r="M1150" i="4" s="1"/>
  <c r="O1149" i="4"/>
  <c r="L1149" i="4"/>
  <c r="M1149" i="4" s="1"/>
  <c r="O1148" i="4"/>
  <c r="L1148" i="4"/>
  <c r="M1148" i="4" s="1"/>
  <c r="O1147" i="4"/>
  <c r="L1147" i="4"/>
  <c r="M1147" i="4" s="1"/>
  <c r="O1146" i="4"/>
  <c r="L1146" i="4"/>
  <c r="M1146" i="4" s="1"/>
  <c r="O1145" i="4"/>
  <c r="M1145" i="4"/>
  <c r="L1145" i="4"/>
  <c r="O1144" i="4"/>
  <c r="L1144" i="4"/>
  <c r="M1144" i="4" s="1"/>
  <c r="O1143" i="4"/>
  <c r="L1143" i="4"/>
  <c r="M1143" i="4" s="1"/>
  <c r="O1142" i="4"/>
  <c r="L1142" i="4"/>
  <c r="M1142" i="4" s="1"/>
  <c r="O1141" i="4"/>
  <c r="L1141" i="4"/>
  <c r="M1141" i="4" s="1"/>
  <c r="O1140" i="4"/>
  <c r="L1140" i="4"/>
  <c r="M1140" i="4" s="1"/>
  <c r="O1139" i="4"/>
  <c r="L1139" i="4"/>
  <c r="M1139" i="4" s="1"/>
  <c r="O1138" i="4"/>
  <c r="L1138" i="4"/>
  <c r="M1138" i="4" s="1"/>
  <c r="O1137" i="4"/>
  <c r="M1137" i="4"/>
  <c r="L1137" i="4"/>
  <c r="O1136" i="4"/>
  <c r="L1136" i="4"/>
  <c r="M1136" i="4" s="1"/>
  <c r="O1135" i="4"/>
  <c r="L1135" i="4"/>
  <c r="M1135" i="4" s="1"/>
  <c r="O1134" i="4"/>
  <c r="L1134" i="4"/>
  <c r="M1134" i="4" s="1"/>
  <c r="O1133" i="4"/>
  <c r="L1133" i="4"/>
  <c r="M1133" i="4" s="1"/>
  <c r="O1132" i="4"/>
  <c r="L1132" i="4"/>
  <c r="M1132" i="4" s="1"/>
  <c r="O1131" i="4"/>
  <c r="L1131" i="4"/>
  <c r="M1131" i="4" s="1"/>
  <c r="O1130" i="4"/>
  <c r="L1130" i="4"/>
  <c r="M1130" i="4" s="1"/>
  <c r="O1129" i="4"/>
  <c r="M1129" i="4"/>
  <c r="L1129" i="4"/>
  <c r="O1128" i="4"/>
  <c r="L1128" i="4"/>
  <c r="M1128" i="4" s="1"/>
  <c r="O1127" i="4"/>
  <c r="L1127" i="4"/>
  <c r="M1127" i="4" s="1"/>
  <c r="O1126" i="4"/>
  <c r="L1126" i="4"/>
  <c r="M1126" i="4" s="1"/>
  <c r="O1125" i="4"/>
  <c r="L1125" i="4"/>
  <c r="M1125" i="4" s="1"/>
  <c r="O1124" i="4"/>
  <c r="L1124" i="4"/>
  <c r="M1124" i="4" s="1"/>
  <c r="O1123" i="4"/>
  <c r="L1123" i="4"/>
  <c r="M1123" i="4" s="1"/>
  <c r="O1122" i="4"/>
  <c r="L1122" i="4"/>
  <c r="M1122" i="4" s="1"/>
  <c r="O1121" i="4"/>
  <c r="M1121" i="4"/>
  <c r="L1121" i="4"/>
  <c r="O1120" i="4"/>
  <c r="L1120" i="4"/>
  <c r="M1120" i="4" s="1"/>
  <c r="O1119" i="4"/>
  <c r="L1119" i="4"/>
  <c r="M1119" i="4" s="1"/>
  <c r="O1118" i="4"/>
  <c r="L1118" i="4"/>
  <c r="M1118" i="4" s="1"/>
  <c r="O1117" i="4"/>
  <c r="L1117" i="4"/>
  <c r="M1117" i="4" s="1"/>
  <c r="O1116" i="4"/>
  <c r="L1116" i="4"/>
  <c r="M1116" i="4" s="1"/>
  <c r="O1115" i="4"/>
  <c r="L1115" i="4"/>
  <c r="M1115" i="4" s="1"/>
  <c r="O1114" i="4"/>
  <c r="L1114" i="4"/>
  <c r="M1114" i="4" s="1"/>
  <c r="O1113" i="4"/>
  <c r="M1113" i="4"/>
  <c r="L1113" i="4"/>
  <c r="O1112" i="4"/>
  <c r="L1112" i="4"/>
  <c r="M1112" i="4" s="1"/>
  <c r="O1111" i="4"/>
  <c r="L1111" i="4"/>
  <c r="M1111" i="4" s="1"/>
  <c r="O1110" i="4"/>
  <c r="L1110" i="4"/>
  <c r="M1110" i="4" s="1"/>
  <c r="O1109" i="4"/>
  <c r="L1109" i="4"/>
  <c r="M1109" i="4" s="1"/>
  <c r="O1108" i="4"/>
  <c r="L1108" i="4"/>
  <c r="M1108" i="4" s="1"/>
  <c r="O1107" i="4"/>
  <c r="L1107" i="4"/>
  <c r="M1107" i="4" s="1"/>
  <c r="O1106" i="4"/>
  <c r="L1106" i="4"/>
  <c r="M1106" i="4" s="1"/>
  <c r="O1105" i="4"/>
  <c r="M1105" i="4"/>
  <c r="L1105" i="4"/>
  <c r="O1104" i="4"/>
  <c r="L1104" i="4"/>
  <c r="M1104" i="4" s="1"/>
  <c r="O1103" i="4"/>
  <c r="L1103" i="4"/>
  <c r="M1103" i="4" s="1"/>
  <c r="O1102" i="4"/>
  <c r="L1102" i="4"/>
  <c r="M1102" i="4" s="1"/>
  <c r="O1101" i="4"/>
  <c r="L1101" i="4"/>
  <c r="M1101" i="4" s="1"/>
  <c r="O1100" i="4"/>
  <c r="L1100" i="4"/>
  <c r="M1100" i="4" s="1"/>
  <c r="O1099" i="4"/>
  <c r="L1099" i="4"/>
  <c r="M1099" i="4" s="1"/>
  <c r="O1098" i="4"/>
  <c r="L1098" i="4"/>
  <c r="M1098" i="4" s="1"/>
  <c r="O1097" i="4"/>
  <c r="M1097" i="4"/>
  <c r="L1097" i="4"/>
  <c r="O1096" i="4"/>
  <c r="L1096" i="4"/>
  <c r="M1096" i="4" s="1"/>
  <c r="O1095" i="4"/>
  <c r="L1095" i="4"/>
  <c r="M1095" i="4" s="1"/>
  <c r="O1094" i="4"/>
  <c r="L1094" i="4"/>
  <c r="M1094" i="4" s="1"/>
  <c r="O1093" i="4"/>
  <c r="L1093" i="4"/>
  <c r="M1093" i="4" s="1"/>
  <c r="O1092" i="4"/>
  <c r="L1092" i="4"/>
  <c r="M1092" i="4" s="1"/>
  <c r="O1091" i="4"/>
  <c r="L1091" i="4"/>
  <c r="M1091" i="4" s="1"/>
  <c r="O1090" i="4"/>
  <c r="L1090" i="4"/>
  <c r="M1090" i="4" s="1"/>
  <c r="O1089" i="4"/>
  <c r="M1089" i="4"/>
  <c r="L1089" i="4"/>
  <c r="O1088" i="4"/>
  <c r="L1088" i="4"/>
  <c r="M1088" i="4" s="1"/>
  <c r="O1087" i="4"/>
  <c r="L1087" i="4"/>
  <c r="M1087" i="4" s="1"/>
  <c r="O1086" i="4"/>
  <c r="L1086" i="4"/>
  <c r="M1086" i="4" s="1"/>
  <c r="O1085" i="4"/>
  <c r="L1085" i="4"/>
  <c r="M1085" i="4" s="1"/>
  <c r="O1084" i="4"/>
  <c r="L1084" i="4"/>
  <c r="M1084" i="4" s="1"/>
  <c r="O1083" i="4"/>
  <c r="L1083" i="4"/>
  <c r="M1083" i="4" s="1"/>
  <c r="O1082" i="4"/>
  <c r="L1082" i="4"/>
  <c r="M1082" i="4" s="1"/>
  <c r="O1081" i="4"/>
  <c r="M1081" i="4"/>
  <c r="L1081" i="4"/>
  <c r="O1080" i="4"/>
  <c r="L1080" i="4"/>
  <c r="M1080" i="4" s="1"/>
  <c r="O1079" i="4"/>
  <c r="L1079" i="4"/>
  <c r="M1079" i="4" s="1"/>
  <c r="O1078" i="4"/>
  <c r="L1078" i="4"/>
  <c r="M1078" i="4" s="1"/>
  <c r="O1077" i="4"/>
  <c r="L1077" i="4"/>
  <c r="M1077" i="4" s="1"/>
  <c r="O1076" i="4"/>
  <c r="L1076" i="4"/>
  <c r="M1076" i="4" s="1"/>
  <c r="O1075" i="4"/>
  <c r="L1075" i="4"/>
  <c r="M1075" i="4" s="1"/>
  <c r="O1074" i="4"/>
  <c r="L1074" i="4"/>
  <c r="M1074" i="4" s="1"/>
  <c r="O1073" i="4"/>
  <c r="M1073" i="4"/>
  <c r="L1073" i="4"/>
  <c r="O1072" i="4"/>
  <c r="L1072" i="4"/>
  <c r="M1072" i="4" s="1"/>
  <c r="O1071" i="4"/>
  <c r="L1071" i="4"/>
  <c r="M1071" i="4" s="1"/>
  <c r="O1070" i="4"/>
  <c r="L1070" i="4"/>
  <c r="M1070" i="4" s="1"/>
  <c r="O1069" i="4"/>
  <c r="L1069" i="4"/>
  <c r="M1069" i="4" s="1"/>
  <c r="O1068" i="4"/>
  <c r="L1068" i="4"/>
  <c r="M1068" i="4" s="1"/>
  <c r="O1067" i="4"/>
  <c r="L1067" i="4"/>
  <c r="M1067" i="4" s="1"/>
  <c r="O1066" i="4"/>
  <c r="L1066" i="4"/>
  <c r="M1066" i="4" s="1"/>
  <c r="O1065" i="4"/>
  <c r="M1065" i="4"/>
  <c r="L1065" i="4"/>
  <c r="O1064" i="4"/>
  <c r="L1064" i="4"/>
  <c r="M1064" i="4" s="1"/>
  <c r="O1063" i="4"/>
  <c r="L1063" i="4"/>
  <c r="M1063" i="4" s="1"/>
  <c r="O1062" i="4"/>
  <c r="L1062" i="4"/>
  <c r="M1062" i="4" s="1"/>
  <c r="O1061" i="4"/>
  <c r="L1061" i="4"/>
  <c r="M1061" i="4" s="1"/>
  <c r="O1060" i="4"/>
  <c r="L1060" i="4"/>
  <c r="M1060" i="4" s="1"/>
  <c r="O1059" i="4"/>
  <c r="L1059" i="4"/>
  <c r="M1059" i="4" s="1"/>
  <c r="O1058" i="4"/>
  <c r="L1058" i="4"/>
  <c r="M1058" i="4" s="1"/>
  <c r="O1057" i="4"/>
  <c r="M1057" i="4"/>
  <c r="L1057" i="4"/>
  <c r="O1056" i="4"/>
  <c r="L1056" i="4"/>
  <c r="M1056" i="4" s="1"/>
  <c r="O1055" i="4"/>
  <c r="L1055" i="4"/>
  <c r="M1055" i="4" s="1"/>
  <c r="O1054" i="4"/>
  <c r="L1054" i="4"/>
  <c r="M1054" i="4" s="1"/>
  <c r="O1053" i="4"/>
  <c r="L1053" i="4"/>
  <c r="M1053" i="4" s="1"/>
  <c r="O1052" i="4"/>
  <c r="L1052" i="4"/>
  <c r="M1052" i="4" s="1"/>
  <c r="O1051" i="4"/>
  <c r="L1051" i="4"/>
  <c r="M1051" i="4" s="1"/>
  <c r="O1050" i="4"/>
  <c r="L1050" i="4"/>
  <c r="M1050" i="4" s="1"/>
  <c r="O1049" i="4"/>
  <c r="M1049" i="4"/>
  <c r="L1049" i="4"/>
  <c r="O1048" i="4"/>
  <c r="L1048" i="4"/>
  <c r="M1048" i="4" s="1"/>
  <c r="O1047" i="4"/>
  <c r="L1047" i="4"/>
  <c r="M1047" i="4" s="1"/>
  <c r="O1046" i="4"/>
  <c r="L1046" i="4"/>
  <c r="M1046" i="4" s="1"/>
  <c r="O1045" i="4"/>
  <c r="L1045" i="4"/>
  <c r="M1045" i="4" s="1"/>
  <c r="O1044" i="4"/>
  <c r="L1044" i="4"/>
  <c r="M1044" i="4" s="1"/>
  <c r="O1043" i="4"/>
  <c r="L1043" i="4"/>
  <c r="M1043" i="4" s="1"/>
  <c r="O1042" i="4"/>
  <c r="L1042" i="4"/>
  <c r="M1042" i="4" s="1"/>
  <c r="O1041" i="4"/>
  <c r="M1041" i="4"/>
  <c r="L1041" i="4"/>
  <c r="O1040" i="4"/>
  <c r="L1040" i="4"/>
  <c r="M1040" i="4" s="1"/>
  <c r="O1039" i="4"/>
  <c r="L1039" i="4"/>
  <c r="M1039" i="4" s="1"/>
  <c r="O1038" i="4"/>
  <c r="L1038" i="4"/>
  <c r="M1038" i="4" s="1"/>
  <c r="O1037" i="4"/>
  <c r="L1037" i="4"/>
  <c r="M1037" i="4" s="1"/>
  <c r="O1036" i="4"/>
  <c r="L1036" i="4"/>
  <c r="M1036" i="4" s="1"/>
  <c r="O1035" i="4"/>
  <c r="L1035" i="4"/>
  <c r="M1035" i="4" s="1"/>
  <c r="O1034" i="4"/>
  <c r="L1034" i="4"/>
  <c r="M1034" i="4" s="1"/>
  <c r="O1033" i="4"/>
  <c r="M1033" i="4"/>
  <c r="L1033" i="4"/>
  <c r="O1032" i="4"/>
  <c r="L1032" i="4"/>
  <c r="M1032" i="4" s="1"/>
  <c r="O1031" i="4"/>
  <c r="L1031" i="4"/>
  <c r="M1031" i="4" s="1"/>
  <c r="O1030" i="4"/>
  <c r="L1030" i="4"/>
  <c r="M1030" i="4" s="1"/>
  <c r="O1029" i="4"/>
  <c r="L1029" i="4"/>
  <c r="M1029" i="4" s="1"/>
  <c r="O1028" i="4"/>
  <c r="L1028" i="4"/>
  <c r="M1028" i="4" s="1"/>
  <c r="O1027" i="4"/>
  <c r="L1027" i="4"/>
  <c r="M1027" i="4" s="1"/>
  <c r="O1026" i="4"/>
  <c r="L1026" i="4"/>
  <c r="M1026" i="4" s="1"/>
  <c r="O1025" i="4"/>
  <c r="M1025" i="4"/>
  <c r="L1025" i="4"/>
  <c r="O1024" i="4"/>
  <c r="L1024" i="4"/>
  <c r="M1024" i="4" s="1"/>
  <c r="O1023" i="4"/>
  <c r="L1023" i="4"/>
  <c r="M1023" i="4" s="1"/>
  <c r="O1022" i="4"/>
  <c r="L1022" i="4"/>
  <c r="M1022" i="4" s="1"/>
  <c r="O1021" i="4"/>
  <c r="L1021" i="4"/>
  <c r="M1021" i="4" s="1"/>
  <c r="O1020" i="4"/>
  <c r="L1020" i="4"/>
  <c r="M1020" i="4" s="1"/>
  <c r="O1019" i="4"/>
  <c r="L1019" i="4"/>
  <c r="M1019" i="4" s="1"/>
  <c r="O1018" i="4"/>
  <c r="L1018" i="4"/>
  <c r="M1018" i="4" s="1"/>
  <c r="O1017" i="4"/>
  <c r="M1017" i="4"/>
  <c r="L1017" i="4"/>
  <c r="O1016" i="4"/>
  <c r="L1016" i="4"/>
  <c r="M1016" i="4" s="1"/>
  <c r="O1015" i="4"/>
  <c r="L1015" i="4"/>
  <c r="M1015" i="4" s="1"/>
  <c r="O1014" i="4"/>
  <c r="L1014" i="4"/>
  <c r="M1014" i="4" s="1"/>
  <c r="O1013" i="4"/>
  <c r="L1013" i="4"/>
  <c r="M1013" i="4" s="1"/>
  <c r="O1012" i="4"/>
  <c r="L1012" i="4"/>
  <c r="M1012" i="4" s="1"/>
  <c r="O1011" i="4"/>
  <c r="L1011" i="4"/>
  <c r="M1011" i="4" s="1"/>
  <c r="O1010" i="4"/>
  <c r="L1010" i="4"/>
  <c r="M1010" i="4" s="1"/>
  <c r="O1009" i="4"/>
  <c r="M1009" i="4"/>
  <c r="L1009" i="4"/>
  <c r="O1008" i="4"/>
  <c r="L1008" i="4"/>
  <c r="M1008" i="4" s="1"/>
  <c r="O1007" i="4"/>
  <c r="L1007" i="4"/>
  <c r="M1007" i="4" s="1"/>
  <c r="O1006" i="4"/>
  <c r="L1006" i="4"/>
  <c r="M1006" i="4" s="1"/>
  <c r="O1005" i="4"/>
  <c r="L1005" i="4"/>
  <c r="M1005" i="4" s="1"/>
  <c r="O1004" i="4"/>
  <c r="L1004" i="4"/>
  <c r="M1004" i="4" s="1"/>
  <c r="O1003" i="4"/>
  <c r="L1003" i="4"/>
  <c r="M1003" i="4" s="1"/>
  <c r="O1002" i="4"/>
  <c r="L1002" i="4"/>
  <c r="M1002" i="4" s="1"/>
  <c r="O1001" i="4"/>
  <c r="M1001" i="4"/>
  <c r="L1001" i="4"/>
  <c r="O1000" i="4"/>
  <c r="L1000" i="4"/>
  <c r="M1000" i="4" s="1"/>
  <c r="O999" i="4"/>
  <c r="L999" i="4"/>
  <c r="M999" i="4" s="1"/>
  <c r="O998" i="4"/>
  <c r="L998" i="4"/>
  <c r="M998" i="4" s="1"/>
  <c r="O997" i="4"/>
  <c r="L997" i="4"/>
  <c r="M997" i="4" s="1"/>
  <c r="O996" i="4"/>
  <c r="L996" i="4"/>
  <c r="M996" i="4" s="1"/>
  <c r="O995" i="4"/>
  <c r="L995" i="4"/>
  <c r="M995" i="4" s="1"/>
  <c r="O994" i="4"/>
  <c r="L994" i="4"/>
  <c r="M994" i="4" s="1"/>
  <c r="O993" i="4"/>
  <c r="M993" i="4"/>
  <c r="L993" i="4"/>
  <c r="O992" i="4"/>
  <c r="L992" i="4"/>
  <c r="M992" i="4" s="1"/>
  <c r="O991" i="4"/>
  <c r="L991" i="4"/>
  <c r="M991" i="4" s="1"/>
  <c r="O990" i="4"/>
  <c r="L990" i="4"/>
  <c r="M990" i="4" s="1"/>
  <c r="O989" i="4"/>
  <c r="L989" i="4"/>
  <c r="M989" i="4" s="1"/>
  <c r="O988" i="4"/>
  <c r="L988" i="4"/>
  <c r="M988" i="4" s="1"/>
  <c r="O987" i="4"/>
  <c r="L987" i="4"/>
  <c r="M987" i="4" s="1"/>
  <c r="O986" i="4"/>
  <c r="L986" i="4"/>
  <c r="M986" i="4" s="1"/>
  <c r="O985" i="4"/>
  <c r="M985" i="4"/>
  <c r="L985" i="4"/>
  <c r="O984" i="4"/>
  <c r="L984" i="4"/>
  <c r="M984" i="4" s="1"/>
  <c r="O983" i="4"/>
  <c r="L983" i="4"/>
  <c r="M983" i="4" s="1"/>
  <c r="O982" i="4"/>
  <c r="L982" i="4"/>
  <c r="M982" i="4" s="1"/>
  <c r="O981" i="4"/>
  <c r="L981" i="4"/>
  <c r="M981" i="4" s="1"/>
  <c r="O980" i="4"/>
  <c r="L980" i="4"/>
  <c r="M980" i="4" s="1"/>
  <c r="O979" i="4"/>
  <c r="L979" i="4"/>
  <c r="M979" i="4" s="1"/>
  <c r="O978" i="4"/>
  <c r="L978" i="4"/>
  <c r="M978" i="4" s="1"/>
  <c r="O977" i="4"/>
  <c r="M977" i="4"/>
  <c r="L977" i="4"/>
  <c r="O976" i="4"/>
  <c r="L976" i="4"/>
  <c r="M976" i="4" s="1"/>
  <c r="O975" i="4"/>
  <c r="L975" i="4"/>
  <c r="M975" i="4" s="1"/>
  <c r="O974" i="4"/>
  <c r="L974" i="4"/>
  <c r="M974" i="4" s="1"/>
  <c r="O973" i="4"/>
  <c r="L973" i="4"/>
  <c r="M973" i="4" s="1"/>
  <c r="O972" i="4"/>
  <c r="L972" i="4"/>
  <c r="M972" i="4" s="1"/>
  <c r="O971" i="4"/>
  <c r="L971" i="4"/>
  <c r="M971" i="4" s="1"/>
  <c r="O970" i="4"/>
  <c r="L970" i="4"/>
  <c r="M970" i="4" s="1"/>
  <c r="O969" i="4"/>
  <c r="M969" i="4"/>
  <c r="L969" i="4"/>
  <c r="O968" i="4"/>
  <c r="L968" i="4"/>
  <c r="M968" i="4" s="1"/>
  <c r="O967" i="4"/>
  <c r="L967" i="4"/>
  <c r="M967" i="4" s="1"/>
  <c r="O966" i="4"/>
  <c r="L966" i="4"/>
  <c r="M966" i="4" s="1"/>
  <c r="O965" i="4"/>
  <c r="L965" i="4"/>
  <c r="M965" i="4" s="1"/>
  <c r="O964" i="4"/>
  <c r="L964" i="4"/>
  <c r="M964" i="4" s="1"/>
  <c r="O963" i="4"/>
  <c r="L963" i="4"/>
  <c r="M963" i="4" s="1"/>
  <c r="O962" i="4"/>
  <c r="L962" i="4"/>
  <c r="M962" i="4" s="1"/>
  <c r="O961" i="4"/>
  <c r="M961" i="4"/>
  <c r="L961" i="4"/>
  <c r="O960" i="4"/>
  <c r="L960" i="4"/>
  <c r="M960" i="4" s="1"/>
  <c r="O959" i="4"/>
  <c r="L959" i="4"/>
  <c r="M959" i="4" s="1"/>
  <c r="O958" i="4"/>
  <c r="L958" i="4"/>
  <c r="M958" i="4" s="1"/>
  <c r="O957" i="4"/>
  <c r="L957" i="4"/>
  <c r="M957" i="4" s="1"/>
  <c r="O956" i="4"/>
  <c r="L956" i="4"/>
  <c r="M956" i="4" s="1"/>
  <c r="O955" i="4"/>
  <c r="L955" i="4"/>
  <c r="M955" i="4" s="1"/>
  <c r="O954" i="4"/>
  <c r="L954" i="4"/>
  <c r="M954" i="4" s="1"/>
  <c r="O953" i="4"/>
  <c r="M953" i="4"/>
  <c r="L953" i="4"/>
  <c r="O952" i="4"/>
  <c r="L952" i="4"/>
  <c r="M952" i="4" s="1"/>
  <c r="O951" i="4"/>
  <c r="L951" i="4"/>
  <c r="M951" i="4" s="1"/>
  <c r="O950" i="4"/>
  <c r="L950" i="4"/>
  <c r="M950" i="4" s="1"/>
  <c r="O949" i="4"/>
  <c r="L949" i="4"/>
  <c r="M949" i="4" s="1"/>
  <c r="O948" i="4"/>
  <c r="L948" i="4"/>
  <c r="M948" i="4" s="1"/>
  <c r="O947" i="4"/>
  <c r="L947" i="4"/>
  <c r="M947" i="4" s="1"/>
  <c r="O946" i="4"/>
  <c r="L946" i="4"/>
  <c r="M946" i="4" s="1"/>
  <c r="O945" i="4"/>
  <c r="M945" i="4"/>
  <c r="L945" i="4"/>
  <c r="O944" i="4"/>
  <c r="L944" i="4"/>
  <c r="M944" i="4" s="1"/>
  <c r="O943" i="4"/>
  <c r="L943" i="4"/>
  <c r="M943" i="4" s="1"/>
  <c r="O942" i="4"/>
  <c r="L942" i="4"/>
  <c r="M942" i="4" s="1"/>
  <c r="O941" i="4"/>
  <c r="L941" i="4"/>
  <c r="M941" i="4" s="1"/>
  <c r="O940" i="4"/>
  <c r="L940" i="4"/>
  <c r="M940" i="4" s="1"/>
  <c r="O939" i="4"/>
  <c r="L939" i="4"/>
  <c r="M939" i="4" s="1"/>
  <c r="O938" i="4"/>
  <c r="L938" i="4"/>
  <c r="M938" i="4" s="1"/>
  <c r="O937" i="4"/>
  <c r="M937" i="4"/>
  <c r="L937" i="4"/>
  <c r="O936" i="4"/>
  <c r="L936" i="4"/>
  <c r="M936" i="4" s="1"/>
  <c r="O935" i="4"/>
  <c r="L935" i="4"/>
  <c r="M935" i="4" s="1"/>
  <c r="O934" i="4"/>
  <c r="L934" i="4"/>
  <c r="M934" i="4" s="1"/>
  <c r="O933" i="4"/>
  <c r="L933" i="4"/>
  <c r="M933" i="4" s="1"/>
  <c r="O932" i="4"/>
  <c r="L932" i="4"/>
  <c r="M932" i="4" s="1"/>
  <c r="O931" i="4"/>
  <c r="L931" i="4"/>
  <c r="M931" i="4" s="1"/>
  <c r="O930" i="4"/>
  <c r="L930" i="4"/>
  <c r="M930" i="4" s="1"/>
  <c r="O929" i="4"/>
  <c r="M929" i="4"/>
  <c r="L929" i="4"/>
  <c r="O928" i="4"/>
  <c r="L928" i="4"/>
  <c r="M928" i="4" s="1"/>
  <c r="O927" i="4"/>
  <c r="L927" i="4"/>
  <c r="M927" i="4" s="1"/>
  <c r="O926" i="4"/>
  <c r="L926" i="4"/>
  <c r="M926" i="4" s="1"/>
  <c r="O925" i="4"/>
  <c r="L925" i="4"/>
  <c r="M925" i="4" s="1"/>
  <c r="O924" i="4"/>
  <c r="L924" i="4"/>
  <c r="M924" i="4" s="1"/>
  <c r="O923" i="4"/>
  <c r="L923" i="4"/>
  <c r="M923" i="4" s="1"/>
  <c r="O922" i="4"/>
  <c r="L922" i="4"/>
  <c r="M922" i="4" s="1"/>
  <c r="O921" i="4"/>
  <c r="M921" i="4"/>
  <c r="L921" i="4"/>
  <c r="O920" i="4"/>
  <c r="L920" i="4"/>
  <c r="M920" i="4" s="1"/>
  <c r="O919" i="4"/>
  <c r="L919" i="4"/>
  <c r="M919" i="4" s="1"/>
  <c r="O918" i="4"/>
  <c r="L918" i="4"/>
  <c r="M918" i="4" s="1"/>
  <c r="O917" i="4"/>
  <c r="L917" i="4"/>
  <c r="M917" i="4" s="1"/>
  <c r="O916" i="4"/>
  <c r="L916" i="4"/>
  <c r="M916" i="4" s="1"/>
  <c r="O915" i="4"/>
  <c r="L915" i="4"/>
  <c r="M915" i="4" s="1"/>
  <c r="O914" i="4"/>
  <c r="L914" i="4"/>
  <c r="M914" i="4" s="1"/>
  <c r="O913" i="4"/>
  <c r="M913" i="4"/>
  <c r="L913" i="4"/>
  <c r="O912" i="4"/>
  <c r="L912" i="4"/>
  <c r="M912" i="4" s="1"/>
  <c r="O911" i="4"/>
  <c r="L911" i="4"/>
  <c r="M911" i="4" s="1"/>
  <c r="O910" i="4"/>
  <c r="L910" i="4"/>
  <c r="M910" i="4" s="1"/>
  <c r="O909" i="4"/>
  <c r="L909" i="4"/>
  <c r="M909" i="4" s="1"/>
  <c r="O908" i="4"/>
  <c r="L908" i="4"/>
  <c r="M908" i="4" s="1"/>
  <c r="O907" i="4"/>
  <c r="L907" i="4"/>
  <c r="M907" i="4" s="1"/>
  <c r="O906" i="4"/>
  <c r="L906" i="4"/>
  <c r="M906" i="4" s="1"/>
  <c r="O905" i="4"/>
  <c r="M905" i="4"/>
  <c r="L905" i="4"/>
  <c r="O904" i="4"/>
  <c r="L904" i="4"/>
  <c r="M904" i="4" s="1"/>
  <c r="O903" i="4"/>
  <c r="L903" i="4"/>
  <c r="M903" i="4" s="1"/>
  <c r="O902" i="4"/>
  <c r="L902" i="4"/>
  <c r="M902" i="4" s="1"/>
  <c r="O901" i="4"/>
  <c r="L901" i="4"/>
  <c r="M901" i="4" s="1"/>
  <c r="O900" i="4"/>
  <c r="L900" i="4"/>
  <c r="M900" i="4" s="1"/>
  <c r="O899" i="4"/>
  <c r="L899" i="4"/>
  <c r="M899" i="4" s="1"/>
  <c r="O898" i="4"/>
  <c r="L898" i="4"/>
  <c r="M898" i="4" s="1"/>
  <c r="O897" i="4"/>
  <c r="M897" i="4"/>
  <c r="L897" i="4"/>
  <c r="O896" i="4"/>
  <c r="L896" i="4"/>
  <c r="M896" i="4" s="1"/>
  <c r="O895" i="4"/>
  <c r="L895" i="4"/>
  <c r="M895" i="4" s="1"/>
  <c r="O894" i="4"/>
  <c r="L894" i="4"/>
  <c r="M894" i="4" s="1"/>
  <c r="O893" i="4"/>
  <c r="L893" i="4"/>
  <c r="M893" i="4" s="1"/>
  <c r="O892" i="4"/>
  <c r="L892" i="4"/>
  <c r="M892" i="4" s="1"/>
  <c r="O891" i="4"/>
  <c r="L891" i="4"/>
  <c r="M891" i="4" s="1"/>
  <c r="O890" i="4"/>
  <c r="L890" i="4"/>
  <c r="M890" i="4" s="1"/>
  <c r="O889" i="4"/>
  <c r="M889" i="4"/>
  <c r="L889" i="4"/>
  <c r="O888" i="4"/>
  <c r="L888" i="4"/>
  <c r="M888" i="4" s="1"/>
  <c r="O887" i="4"/>
  <c r="L887" i="4"/>
  <c r="M887" i="4" s="1"/>
  <c r="O886" i="4"/>
  <c r="L886" i="4"/>
  <c r="M886" i="4" s="1"/>
  <c r="O885" i="4"/>
  <c r="L885" i="4"/>
  <c r="M885" i="4" s="1"/>
  <c r="O884" i="4"/>
  <c r="L884" i="4"/>
  <c r="M884" i="4" s="1"/>
  <c r="O883" i="4"/>
  <c r="L883" i="4"/>
  <c r="M883" i="4" s="1"/>
  <c r="O882" i="4"/>
  <c r="L882" i="4"/>
  <c r="M882" i="4" s="1"/>
  <c r="O881" i="4"/>
  <c r="M881" i="4"/>
  <c r="L881" i="4"/>
  <c r="O880" i="4"/>
  <c r="L880" i="4"/>
  <c r="M880" i="4" s="1"/>
  <c r="O879" i="4"/>
  <c r="L879" i="4"/>
  <c r="M879" i="4" s="1"/>
  <c r="O878" i="4"/>
  <c r="L878" i="4"/>
  <c r="M878" i="4" s="1"/>
  <c r="O877" i="4"/>
  <c r="L877" i="4"/>
  <c r="M877" i="4" s="1"/>
  <c r="O876" i="4"/>
  <c r="L876" i="4"/>
  <c r="M876" i="4" s="1"/>
  <c r="O875" i="4"/>
  <c r="L875" i="4"/>
  <c r="M875" i="4" s="1"/>
  <c r="O874" i="4"/>
  <c r="L874" i="4"/>
  <c r="M874" i="4" s="1"/>
  <c r="O873" i="4"/>
  <c r="M873" i="4"/>
  <c r="L873" i="4"/>
  <c r="O872" i="4"/>
  <c r="L872" i="4"/>
  <c r="M872" i="4" s="1"/>
  <c r="O871" i="4"/>
  <c r="L871" i="4"/>
  <c r="M871" i="4" s="1"/>
  <c r="O870" i="4"/>
  <c r="L870" i="4"/>
  <c r="M870" i="4" s="1"/>
  <c r="O869" i="4"/>
  <c r="L869" i="4"/>
  <c r="M869" i="4" s="1"/>
  <c r="O868" i="4"/>
  <c r="L868" i="4"/>
  <c r="M868" i="4" s="1"/>
  <c r="O867" i="4"/>
  <c r="L867" i="4"/>
  <c r="M867" i="4" s="1"/>
  <c r="O866" i="4"/>
  <c r="L866" i="4"/>
  <c r="M866" i="4" s="1"/>
  <c r="O865" i="4"/>
  <c r="M865" i="4"/>
  <c r="L865" i="4"/>
  <c r="O864" i="4"/>
  <c r="L864" i="4"/>
  <c r="M864" i="4" s="1"/>
  <c r="O863" i="4"/>
  <c r="L863" i="4"/>
  <c r="M863" i="4" s="1"/>
  <c r="O862" i="4"/>
  <c r="L862" i="4"/>
  <c r="M862" i="4" s="1"/>
  <c r="O861" i="4"/>
  <c r="L861" i="4"/>
  <c r="M861" i="4" s="1"/>
  <c r="O860" i="4"/>
  <c r="L860" i="4"/>
  <c r="M860" i="4" s="1"/>
  <c r="O859" i="4"/>
  <c r="L859" i="4"/>
  <c r="M859" i="4" s="1"/>
  <c r="O858" i="4"/>
  <c r="L858" i="4"/>
  <c r="M858" i="4" s="1"/>
  <c r="O857" i="4"/>
  <c r="M857" i="4"/>
  <c r="L857" i="4"/>
  <c r="O856" i="4"/>
  <c r="L856" i="4"/>
  <c r="M856" i="4" s="1"/>
  <c r="O855" i="4"/>
  <c r="L855" i="4"/>
  <c r="M855" i="4" s="1"/>
  <c r="O854" i="4"/>
  <c r="L854" i="4"/>
  <c r="M854" i="4" s="1"/>
  <c r="O853" i="4"/>
  <c r="L853" i="4"/>
  <c r="M853" i="4" s="1"/>
  <c r="O852" i="4"/>
  <c r="L852" i="4"/>
  <c r="M852" i="4" s="1"/>
  <c r="O851" i="4"/>
  <c r="L851" i="4"/>
  <c r="M851" i="4" s="1"/>
  <c r="O850" i="4"/>
  <c r="L850" i="4"/>
  <c r="M850" i="4" s="1"/>
  <c r="O849" i="4"/>
  <c r="M849" i="4"/>
  <c r="L849" i="4"/>
  <c r="O848" i="4"/>
  <c r="L848" i="4"/>
  <c r="M848" i="4" s="1"/>
  <c r="O847" i="4"/>
  <c r="L847" i="4"/>
  <c r="M847" i="4" s="1"/>
  <c r="O846" i="4"/>
  <c r="L846" i="4"/>
  <c r="M846" i="4" s="1"/>
  <c r="O845" i="4"/>
  <c r="L845" i="4"/>
  <c r="M845" i="4" s="1"/>
  <c r="O844" i="4"/>
  <c r="L844" i="4"/>
  <c r="M844" i="4" s="1"/>
  <c r="O843" i="4"/>
  <c r="L843" i="4"/>
  <c r="M843" i="4" s="1"/>
  <c r="O842" i="4"/>
  <c r="L842" i="4"/>
  <c r="M842" i="4" s="1"/>
  <c r="O841" i="4"/>
  <c r="M841" i="4"/>
  <c r="L841" i="4"/>
  <c r="O840" i="4"/>
  <c r="L840" i="4"/>
  <c r="M840" i="4" s="1"/>
  <c r="O839" i="4"/>
  <c r="L839" i="4"/>
  <c r="M839" i="4" s="1"/>
  <c r="O838" i="4"/>
  <c r="L838" i="4"/>
  <c r="M838" i="4" s="1"/>
  <c r="O837" i="4"/>
  <c r="L837" i="4"/>
  <c r="M837" i="4" s="1"/>
  <c r="O836" i="4"/>
  <c r="L836" i="4"/>
  <c r="M836" i="4" s="1"/>
  <c r="O835" i="4"/>
  <c r="L835" i="4"/>
  <c r="M835" i="4" s="1"/>
  <c r="O834" i="4"/>
  <c r="L834" i="4"/>
  <c r="M834" i="4" s="1"/>
  <c r="O833" i="4"/>
  <c r="M833" i="4"/>
  <c r="L833" i="4"/>
  <c r="O832" i="4"/>
  <c r="L832" i="4"/>
  <c r="M832" i="4" s="1"/>
  <c r="O831" i="4"/>
  <c r="L831" i="4"/>
  <c r="M831" i="4" s="1"/>
  <c r="O830" i="4"/>
  <c r="L830" i="4"/>
  <c r="M830" i="4" s="1"/>
  <c r="O829" i="4"/>
  <c r="L829" i="4"/>
  <c r="M829" i="4" s="1"/>
  <c r="O828" i="4"/>
  <c r="L828" i="4"/>
  <c r="M828" i="4" s="1"/>
  <c r="O827" i="4"/>
  <c r="L827" i="4"/>
  <c r="M827" i="4" s="1"/>
  <c r="O826" i="4"/>
  <c r="L826" i="4"/>
  <c r="M826" i="4" s="1"/>
  <c r="O825" i="4"/>
  <c r="M825" i="4"/>
  <c r="L825" i="4"/>
  <c r="O824" i="4"/>
  <c r="L824" i="4"/>
  <c r="M824" i="4" s="1"/>
  <c r="O823" i="4"/>
  <c r="L823" i="4"/>
  <c r="M823" i="4" s="1"/>
  <c r="O822" i="4"/>
  <c r="L822" i="4"/>
  <c r="M822" i="4" s="1"/>
  <c r="O821" i="4"/>
  <c r="L821" i="4"/>
  <c r="M821" i="4" s="1"/>
  <c r="O820" i="4"/>
  <c r="L820" i="4"/>
  <c r="M820" i="4" s="1"/>
  <c r="O819" i="4"/>
  <c r="L819" i="4"/>
  <c r="M819" i="4" s="1"/>
  <c r="O818" i="4"/>
  <c r="L818" i="4"/>
  <c r="M818" i="4" s="1"/>
  <c r="O817" i="4"/>
  <c r="M817" i="4"/>
  <c r="L817" i="4"/>
  <c r="O816" i="4"/>
  <c r="L816" i="4"/>
  <c r="M816" i="4" s="1"/>
  <c r="O815" i="4"/>
  <c r="L815" i="4"/>
  <c r="M815" i="4" s="1"/>
  <c r="O814" i="4"/>
  <c r="L814" i="4"/>
  <c r="M814" i="4" s="1"/>
  <c r="O813" i="4"/>
  <c r="L813" i="4"/>
  <c r="M813" i="4" s="1"/>
  <c r="O812" i="4"/>
  <c r="L812" i="4"/>
  <c r="M812" i="4" s="1"/>
  <c r="O811" i="4"/>
  <c r="L811" i="4"/>
  <c r="M811" i="4" s="1"/>
  <c r="O810" i="4"/>
  <c r="L810" i="4"/>
  <c r="M810" i="4" s="1"/>
  <c r="O809" i="4"/>
  <c r="M809" i="4"/>
  <c r="L809" i="4"/>
  <c r="O808" i="4"/>
  <c r="L808" i="4"/>
  <c r="M808" i="4" s="1"/>
  <c r="O807" i="4"/>
  <c r="L807" i="4"/>
  <c r="M807" i="4" s="1"/>
  <c r="O806" i="4"/>
  <c r="L806" i="4"/>
  <c r="M806" i="4" s="1"/>
  <c r="O805" i="4"/>
  <c r="L805" i="4"/>
  <c r="M805" i="4" s="1"/>
  <c r="O804" i="4"/>
  <c r="L804" i="4"/>
  <c r="M804" i="4" s="1"/>
  <c r="O803" i="4"/>
  <c r="L803" i="4"/>
  <c r="M803" i="4" s="1"/>
  <c r="O802" i="4"/>
  <c r="L802" i="4"/>
  <c r="M802" i="4" s="1"/>
  <c r="O801" i="4"/>
  <c r="M801" i="4"/>
  <c r="L801" i="4"/>
  <c r="O800" i="4"/>
  <c r="L800" i="4"/>
  <c r="M800" i="4" s="1"/>
  <c r="O799" i="4"/>
  <c r="L799" i="4"/>
  <c r="M799" i="4" s="1"/>
  <c r="O798" i="4"/>
  <c r="L798" i="4"/>
  <c r="M798" i="4" s="1"/>
  <c r="O797" i="4"/>
  <c r="L797" i="4"/>
  <c r="M797" i="4" s="1"/>
  <c r="O796" i="4"/>
  <c r="L796" i="4"/>
  <c r="M796" i="4" s="1"/>
  <c r="O795" i="4"/>
  <c r="L795" i="4"/>
  <c r="M795" i="4" s="1"/>
  <c r="O794" i="4"/>
  <c r="L794" i="4"/>
  <c r="M794" i="4" s="1"/>
  <c r="O793" i="4"/>
  <c r="M793" i="4"/>
  <c r="L793" i="4"/>
  <c r="O792" i="4"/>
  <c r="L792" i="4"/>
  <c r="M792" i="4" s="1"/>
  <c r="O791" i="4"/>
  <c r="L791" i="4"/>
  <c r="M791" i="4" s="1"/>
  <c r="O790" i="4"/>
  <c r="L790" i="4"/>
  <c r="M790" i="4" s="1"/>
  <c r="O789" i="4"/>
  <c r="L789" i="4"/>
  <c r="M789" i="4" s="1"/>
  <c r="O788" i="4"/>
  <c r="L788" i="4"/>
  <c r="M788" i="4" s="1"/>
  <c r="O787" i="4"/>
  <c r="L787" i="4"/>
  <c r="M787" i="4" s="1"/>
  <c r="O786" i="4"/>
  <c r="L786" i="4"/>
  <c r="M786" i="4" s="1"/>
  <c r="O785" i="4"/>
  <c r="M785" i="4"/>
  <c r="L785" i="4"/>
  <c r="O784" i="4"/>
  <c r="L784" i="4"/>
  <c r="M784" i="4" s="1"/>
  <c r="O783" i="4"/>
  <c r="L783" i="4"/>
  <c r="M783" i="4" s="1"/>
  <c r="O782" i="4"/>
  <c r="L782" i="4"/>
  <c r="M782" i="4" s="1"/>
  <c r="O781" i="4"/>
  <c r="L781" i="4"/>
  <c r="M781" i="4" s="1"/>
  <c r="O780" i="4"/>
  <c r="L780" i="4"/>
  <c r="M780" i="4" s="1"/>
  <c r="O779" i="4"/>
  <c r="L779" i="4"/>
  <c r="M779" i="4" s="1"/>
  <c r="O778" i="4"/>
  <c r="L778" i="4"/>
  <c r="M778" i="4" s="1"/>
  <c r="O777" i="4"/>
  <c r="M777" i="4"/>
  <c r="L777" i="4"/>
  <c r="O776" i="4"/>
  <c r="L776" i="4"/>
  <c r="M776" i="4" s="1"/>
  <c r="O775" i="4"/>
  <c r="L775" i="4"/>
  <c r="M775" i="4" s="1"/>
  <c r="O774" i="4"/>
  <c r="L774" i="4"/>
  <c r="M774" i="4" s="1"/>
  <c r="O773" i="4"/>
  <c r="L773" i="4"/>
  <c r="M773" i="4" s="1"/>
  <c r="O772" i="4"/>
  <c r="L772" i="4"/>
  <c r="M772" i="4" s="1"/>
  <c r="O771" i="4"/>
  <c r="L771" i="4"/>
  <c r="M771" i="4" s="1"/>
  <c r="O770" i="4"/>
  <c r="L770" i="4"/>
  <c r="M770" i="4" s="1"/>
  <c r="O769" i="4"/>
  <c r="M769" i="4"/>
  <c r="L769" i="4"/>
  <c r="O768" i="4"/>
  <c r="L768" i="4"/>
  <c r="M768" i="4" s="1"/>
  <c r="O767" i="4"/>
  <c r="L767" i="4"/>
  <c r="M767" i="4" s="1"/>
  <c r="O766" i="4"/>
  <c r="L766" i="4"/>
  <c r="M766" i="4" s="1"/>
  <c r="O765" i="4"/>
  <c r="L765" i="4"/>
  <c r="M765" i="4" s="1"/>
  <c r="O764" i="4"/>
  <c r="L764" i="4"/>
  <c r="M764" i="4" s="1"/>
  <c r="O763" i="4"/>
  <c r="L763" i="4"/>
  <c r="M763" i="4" s="1"/>
  <c r="O762" i="4"/>
  <c r="L762" i="4"/>
  <c r="M762" i="4" s="1"/>
  <c r="O761" i="4"/>
  <c r="M761" i="4"/>
  <c r="L761" i="4"/>
  <c r="O760" i="4"/>
  <c r="L760" i="4"/>
  <c r="M760" i="4" s="1"/>
  <c r="O759" i="4"/>
  <c r="L759" i="4"/>
  <c r="M759" i="4" s="1"/>
  <c r="O758" i="4"/>
  <c r="L758" i="4"/>
  <c r="M758" i="4" s="1"/>
  <c r="O757" i="4"/>
  <c r="L757" i="4"/>
  <c r="M757" i="4" s="1"/>
  <c r="O756" i="4"/>
  <c r="L756" i="4"/>
  <c r="M756" i="4" s="1"/>
  <c r="O755" i="4"/>
  <c r="L755" i="4"/>
  <c r="M755" i="4" s="1"/>
  <c r="O754" i="4"/>
  <c r="L754" i="4"/>
  <c r="M754" i="4" s="1"/>
  <c r="O753" i="4"/>
  <c r="M753" i="4"/>
  <c r="L753" i="4"/>
  <c r="O752" i="4"/>
  <c r="L752" i="4"/>
  <c r="M752" i="4" s="1"/>
  <c r="O751" i="4"/>
  <c r="L751" i="4"/>
  <c r="M751" i="4" s="1"/>
  <c r="O750" i="4"/>
  <c r="L750" i="4"/>
  <c r="M750" i="4" s="1"/>
  <c r="O749" i="4"/>
  <c r="L749" i="4"/>
  <c r="M749" i="4" s="1"/>
  <c r="O748" i="4"/>
  <c r="L748" i="4"/>
  <c r="M748" i="4" s="1"/>
  <c r="O747" i="4"/>
  <c r="L747" i="4"/>
  <c r="M747" i="4" s="1"/>
  <c r="O746" i="4"/>
  <c r="L746" i="4"/>
  <c r="M746" i="4" s="1"/>
  <c r="O745" i="4"/>
  <c r="M745" i="4"/>
  <c r="L745" i="4"/>
  <c r="O744" i="4"/>
  <c r="L744" i="4"/>
  <c r="M744" i="4" s="1"/>
  <c r="O743" i="4"/>
  <c r="L743" i="4"/>
  <c r="M743" i="4" s="1"/>
  <c r="O742" i="4"/>
  <c r="L742" i="4"/>
  <c r="M742" i="4" s="1"/>
  <c r="O741" i="4"/>
  <c r="L741" i="4"/>
  <c r="M741" i="4" s="1"/>
  <c r="O740" i="4"/>
  <c r="L740" i="4"/>
  <c r="M740" i="4" s="1"/>
  <c r="O739" i="4"/>
  <c r="L739" i="4"/>
  <c r="M739" i="4" s="1"/>
  <c r="O738" i="4"/>
  <c r="L738" i="4"/>
  <c r="M738" i="4" s="1"/>
  <c r="O737" i="4"/>
  <c r="M737" i="4"/>
  <c r="L737" i="4"/>
  <c r="O736" i="4"/>
  <c r="L736" i="4"/>
  <c r="M736" i="4" s="1"/>
  <c r="O735" i="4"/>
  <c r="L735" i="4"/>
  <c r="M735" i="4" s="1"/>
  <c r="O734" i="4"/>
  <c r="L734" i="4"/>
  <c r="M734" i="4" s="1"/>
  <c r="O733" i="4"/>
  <c r="L733" i="4"/>
  <c r="M733" i="4" s="1"/>
  <c r="O732" i="4"/>
  <c r="L732" i="4"/>
  <c r="M732" i="4" s="1"/>
  <c r="O731" i="4"/>
  <c r="L731" i="4"/>
  <c r="M731" i="4" s="1"/>
  <c r="O730" i="4"/>
  <c r="L730" i="4"/>
  <c r="M730" i="4" s="1"/>
  <c r="O729" i="4"/>
  <c r="M729" i="4"/>
  <c r="L729" i="4"/>
  <c r="O728" i="4"/>
  <c r="L728" i="4"/>
  <c r="M728" i="4" s="1"/>
  <c r="O727" i="4"/>
  <c r="L727" i="4"/>
  <c r="M727" i="4" s="1"/>
  <c r="O726" i="4"/>
  <c r="L726" i="4"/>
  <c r="M726" i="4" s="1"/>
  <c r="O725" i="4"/>
  <c r="L725" i="4"/>
  <c r="M725" i="4" s="1"/>
  <c r="O724" i="4"/>
  <c r="L724" i="4"/>
  <c r="M724" i="4" s="1"/>
  <c r="O723" i="4"/>
  <c r="L723" i="4"/>
  <c r="M723" i="4" s="1"/>
  <c r="O722" i="4"/>
  <c r="L722" i="4"/>
  <c r="M722" i="4" s="1"/>
  <c r="O721" i="4"/>
  <c r="M721" i="4"/>
  <c r="L721" i="4"/>
  <c r="O720" i="4"/>
  <c r="L720" i="4"/>
  <c r="M720" i="4" s="1"/>
  <c r="O719" i="4"/>
  <c r="L719" i="4"/>
  <c r="M719" i="4" s="1"/>
  <c r="O718" i="4"/>
  <c r="L718" i="4"/>
  <c r="M718" i="4" s="1"/>
  <c r="O717" i="4"/>
  <c r="L717" i="4"/>
  <c r="M717" i="4" s="1"/>
  <c r="O716" i="4"/>
  <c r="L716" i="4"/>
  <c r="M716" i="4" s="1"/>
  <c r="O715" i="4"/>
  <c r="L715" i="4"/>
  <c r="M715" i="4" s="1"/>
  <c r="O714" i="4"/>
  <c r="L714" i="4"/>
  <c r="M714" i="4" s="1"/>
  <c r="O713" i="4"/>
  <c r="M713" i="4"/>
  <c r="L713" i="4"/>
  <c r="O712" i="4"/>
  <c r="L712" i="4"/>
  <c r="M712" i="4" s="1"/>
  <c r="O711" i="4"/>
  <c r="L711" i="4"/>
  <c r="M711" i="4" s="1"/>
  <c r="O710" i="4"/>
  <c r="L710" i="4"/>
  <c r="M710" i="4" s="1"/>
  <c r="O709" i="4"/>
  <c r="L709" i="4"/>
  <c r="M709" i="4" s="1"/>
  <c r="O708" i="4"/>
  <c r="L708" i="4"/>
  <c r="M708" i="4" s="1"/>
  <c r="O707" i="4"/>
  <c r="L707" i="4"/>
  <c r="M707" i="4" s="1"/>
  <c r="O706" i="4"/>
  <c r="L706" i="4"/>
  <c r="M706" i="4" s="1"/>
  <c r="O705" i="4"/>
  <c r="M705" i="4"/>
  <c r="L705" i="4"/>
  <c r="O704" i="4"/>
  <c r="L704" i="4"/>
  <c r="M704" i="4" s="1"/>
  <c r="O703" i="4"/>
  <c r="L703" i="4"/>
  <c r="M703" i="4" s="1"/>
  <c r="O702" i="4"/>
  <c r="L702" i="4"/>
  <c r="M702" i="4" s="1"/>
  <c r="O701" i="4"/>
  <c r="L701" i="4"/>
  <c r="M701" i="4" s="1"/>
  <c r="O700" i="4"/>
  <c r="L700" i="4"/>
  <c r="M700" i="4" s="1"/>
  <c r="O699" i="4"/>
  <c r="L699" i="4"/>
  <c r="M699" i="4" s="1"/>
  <c r="O698" i="4"/>
  <c r="L698" i="4"/>
  <c r="M698" i="4" s="1"/>
  <c r="O697" i="4"/>
  <c r="M697" i="4"/>
  <c r="L697" i="4"/>
  <c r="O696" i="4"/>
  <c r="L696" i="4"/>
  <c r="M696" i="4" s="1"/>
  <c r="O695" i="4"/>
  <c r="L695" i="4"/>
  <c r="M695" i="4" s="1"/>
  <c r="O694" i="4"/>
  <c r="L694" i="4"/>
  <c r="M694" i="4" s="1"/>
  <c r="O693" i="4"/>
  <c r="L693" i="4"/>
  <c r="M693" i="4" s="1"/>
  <c r="O692" i="4"/>
  <c r="L692" i="4"/>
  <c r="M692" i="4" s="1"/>
  <c r="O691" i="4"/>
  <c r="L691" i="4"/>
  <c r="M691" i="4" s="1"/>
  <c r="O690" i="4"/>
  <c r="L690" i="4"/>
  <c r="M690" i="4" s="1"/>
  <c r="O689" i="4"/>
  <c r="M689" i="4"/>
  <c r="L689" i="4"/>
  <c r="O688" i="4"/>
  <c r="L688" i="4"/>
  <c r="M688" i="4" s="1"/>
  <c r="O687" i="4"/>
  <c r="L687" i="4"/>
  <c r="M687" i="4" s="1"/>
  <c r="O686" i="4"/>
  <c r="L686" i="4"/>
  <c r="M686" i="4" s="1"/>
  <c r="O685" i="4"/>
  <c r="L685" i="4"/>
  <c r="M685" i="4" s="1"/>
  <c r="O684" i="4"/>
  <c r="L684" i="4"/>
  <c r="M684" i="4" s="1"/>
  <c r="O683" i="4"/>
  <c r="L683" i="4"/>
  <c r="M683" i="4" s="1"/>
  <c r="O682" i="4"/>
  <c r="L682" i="4"/>
  <c r="M682" i="4" s="1"/>
  <c r="O681" i="4"/>
  <c r="M681" i="4"/>
  <c r="L681" i="4"/>
  <c r="O680" i="4"/>
  <c r="L680" i="4"/>
  <c r="M680" i="4" s="1"/>
  <c r="O679" i="4"/>
  <c r="L679" i="4"/>
  <c r="M679" i="4" s="1"/>
  <c r="O678" i="4"/>
  <c r="L678" i="4"/>
  <c r="M678" i="4" s="1"/>
  <c r="O677" i="4"/>
  <c r="L677" i="4"/>
  <c r="M677" i="4" s="1"/>
  <c r="O676" i="4"/>
  <c r="L676" i="4"/>
  <c r="M676" i="4" s="1"/>
  <c r="O675" i="4"/>
  <c r="L675" i="4"/>
  <c r="M675" i="4" s="1"/>
  <c r="O674" i="4"/>
  <c r="L674" i="4"/>
  <c r="M674" i="4" s="1"/>
  <c r="O673" i="4"/>
  <c r="M673" i="4"/>
  <c r="L673" i="4"/>
  <c r="O672" i="4"/>
  <c r="L672" i="4"/>
  <c r="M672" i="4" s="1"/>
  <c r="O671" i="4"/>
  <c r="L671" i="4"/>
  <c r="M671" i="4" s="1"/>
  <c r="O670" i="4"/>
  <c r="L670" i="4"/>
  <c r="M670" i="4" s="1"/>
  <c r="O669" i="4"/>
  <c r="L669" i="4"/>
  <c r="M669" i="4" s="1"/>
  <c r="O668" i="4"/>
  <c r="L668" i="4"/>
  <c r="M668" i="4" s="1"/>
  <c r="O667" i="4"/>
  <c r="L667" i="4"/>
  <c r="M667" i="4" s="1"/>
  <c r="O666" i="4"/>
  <c r="L666" i="4"/>
  <c r="M666" i="4" s="1"/>
  <c r="O665" i="4"/>
  <c r="M665" i="4"/>
  <c r="L665" i="4"/>
  <c r="O664" i="4"/>
  <c r="L664" i="4"/>
  <c r="M664" i="4" s="1"/>
  <c r="O663" i="4"/>
  <c r="L663" i="4"/>
  <c r="M663" i="4" s="1"/>
  <c r="O662" i="4"/>
  <c r="L662" i="4"/>
  <c r="M662" i="4" s="1"/>
  <c r="O661" i="4"/>
  <c r="L661" i="4"/>
  <c r="M661" i="4" s="1"/>
  <c r="O660" i="4"/>
  <c r="L660" i="4"/>
  <c r="M660" i="4" s="1"/>
  <c r="O659" i="4"/>
  <c r="L659" i="4"/>
  <c r="M659" i="4" s="1"/>
  <c r="O658" i="4"/>
  <c r="L658" i="4"/>
  <c r="M658" i="4" s="1"/>
  <c r="O657" i="4"/>
  <c r="M657" i="4"/>
  <c r="L657" i="4"/>
  <c r="O656" i="4"/>
  <c r="L656" i="4"/>
  <c r="M656" i="4" s="1"/>
  <c r="O655" i="4"/>
  <c r="L655" i="4"/>
  <c r="M655" i="4" s="1"/>
  <c r="O654" i="4"/>
  <c r="L654" i="4"/>
  <c r="M654" i="4" s="1"/>
  <c r="O653" i="4"/>
  <c r="L653" i="4"/>
  <c r="M653" i="4" s="1"/>
  <c r="O652" i="4"/>
  <c r="L652" i="4"/>
  <c r="M652" i="4" s="1"/>
  <c r="O651" i="4"/>
  <c r="L651" i="4"/>
  <c r="M651" i="4" s="1"/>
  <c r="O650" i="4"/>
  <c r="L650" i="4"/>
  <c r="M650" i="4" s="1"/>
  <c r="O649" i="4"/>
  <c r="M649" i="4"/>
  <c r="L649" i="4"/>
  <c r="O648" i="4"/>
  <c r="L648" i="4"/>
  <c r="M648" i="4" s="1"/>
  <c r="O647" i="4"/>
  <c r="L647" i="4"/>
  <c r="M647" i="4" s="1"/>
  <c r="O646" i="4"/>
  <c r="L646" i="4"/>
  <c r="M646" i="4" s="1"/>
  <c r="O645" i="4"/>
  <c r="L645" i="4"/>
  <c r="M645" i="4" s="1"/>
  <c r="O644" i="4"/>
  <c r="L644" i="4"/>
  <c r="M644" i="4" s="1"/>
  <c r="O643" i="4"/>
  <c r="L643" i="4"/>
  <c r="M643" i="4" s="1"/>
  <c r="O642" i="4"/>
  <c r="L642" i="4"/>
  <c r="M642" i="4" s="1"/>
  <c r="O641" i="4"/>
  <c r="M641" i="4"/>
  <c r="L641" i="4"/>
  <c r="O640" i="4"/>
  <c r="L640" i="4"/>
  <c r="M640" i="4" s="1"/>
  <c r="O639" i="4"/>
  <c r="L639" i="4"/>
  <c r="M639" i="4" s="1"/>
  <c r="O638" i="4"/>
  <c r="L638" i="4"/>
  <c r="M638" i="4" s="1"/>
  <c r="O637" i="4"/>
  <c r="L637" i="4"/>
  <c r="M637" i="4" s="1"/>
  <c r="O636" i="4"/>
  <c r="L636" i="4"/>
  <c r="M636" i="4" s="1"/>
  <c r="O635" i="4"/>
  <c r="L635" i="4"/>
  <c r="M635" i="4" s="1"/>
  <c r="O634" i="4"/>
  <c r="L634" i="4"/>
  <c r="M634" i="4" s="1"/>
  <c r="O633" i="4"/>
  <c r="M633" i="4"/>
  <c r="L633" i="4"/>
  <c r="O632" i="4"/>
  <c r="L632" i="4"/>
  <c r="M632" i="4" s="1"/>
  <c r="O631" i="4"/>
  <c r="L631" i="4"/>
  <c r="M631" i="4" s="1"/>
  <c r="O630" i="4"/>
  <c r="L630" i="4"/>
  <c r="M630" i="4" s="1"/>
  <c r="O629" i="4"/>
  <c r="L629" i="4"/>
  <c r="M629" i="4" s="1"/>
  <c r="O628" i="4"/>
  <c r="L628" i="4"/>
  <c r="M628" i="4" s="1"/>
  <c r="O627" i="4"/>
  <c r="L627" i="4"/>
  <c r="M627" i="4" s="1"/>
  <c r="O626" i="4"/>
  <c r="L626" i="4"/>
  <c r="M626" i="4" s="1"/>
  <c r="O625" i="4"/>
  <c r="M625" i="4"/>
  <c r="L625" i="4"/>
  <c r="O624" i="4"/>
  <c r="L624" i="4"/>
  <c r="M624" i="4" s="1"/>
  <c r="O623" i="4"/>
  <c r="L623" i="4"/>
  <c r="M623" i="4" s="1"/>
  <c r="O622" i="4"/>
  <c r="L622" i="4"/>
  <c r="M622" i="4" s="1"/>
  <c r="O621" i="4"/>
  <c r="L621" i="4"/>
  <c r="M621" i="4" s="1"/>
  <c r="O620" i="4"/>
  <c r="L620" i="4"/>
  <c r="M620" i="4" s="1"/>
  <c r="O619" i="4"/>
  <c r="L619" i="4"/>
  <c r="M619" i="4" s="1"/>
  <c r="O618" i="4"/>
  <c r="L618" i="4"/>
  <c r="M618" i="4" s="1"/>
  <c r="O617" i="4"/>
  <c r="M617" i="4"/>
  <c r="L617" i="4"/>
  <c r="O616" i="4"/>
  <c r="L616" i="4"/>
  <c r="M616" i="4" s="1"/>
  <c r="O615" i="4"/>
  <c r="L615" i="4"/>
  <c r="M615" i="4" s="1"/>
  <c r="O614" i="4"/>
  <c r="L614" i="4"/>
  <c r="M614" i="4" s="1"/>
  <c r="O613" i="4"/>
  <c r="M613" i="4"/>
  <c r="L613" i="4"/>
  <c r="O612" i="4"/>
  <c r="L612" i="4"/>
  <c r="M612" i="4" s="1"/>
  <c r="O611" i="4"/>
  <c r="L611" i="4"/>
  <c r="M611" i="4" s="1"/>
  <c r="O610" i="4"/>
  <c r="L610" i="4"/>
  <c r="M610" i="4" s="1"/>
  <c r="O609" i="4"/>
  <c r="M609" i="4"/>
  <c r="L609" i="4"/>
  <c r="O608" i="4"/>
  <c r="L608" i="4"/>
  <c r="M608" i="4" s="1"/>
  <c r="O607" i="4"/>
  <c r="L607" i="4"/>
  <c r="M607" i="4" s="1"/>
  <c r="O606" i="4"/>
  <c r="L606" i="4"/>
  <c r="M606" i="4" s="1"/>
  <c r="O605" i="4"/>
  <c r="L605" i="4"/>
  <c r="M605" i="4" s="1"/>
  <c r="O604" i="4"/>
  <c r="M604" i="4"/>
  <c r="L604" i="4"/>
  <c r="O603" i="4"/>
  <c r="L603" i="4"/>
  <c r="M603" i="4" s="1"/>
  <c r="O602" i="4"/>
  <c r="L602" i="4"/>
  <c r="M602" i="4" s="1"/>
  <c r="O601" i="4"/>
  <c r="L601" i="4"/>
  <c r="M601" i="4" s="1"/>
  <c r="O600" i="4"/>
  <c r="L600" i="4"/>
  <c r="M600" i="4" s="1"/>
  <c r="O599" i="4"/>
  <c r="L599" i="4"/>
  <c r="M599" i="4" s="1"/>
  <c r="O598" i="4"/>
  <c r="L598" i="4"/>
  <c r="M598" i="4" s="1"/>
  <c r="O597" i="4"/>
  <c r="M597" i="4"/>
  <c r="L597" i="4"/>
  <c r="O596" i="4"/>
  <c r="L596" i="4"/>
  <c r="M596" i="4" s="1"/>
  <c r="O595" i="4"/>
  <c r="L595" i="4"/>
  <c r="M595" i="4" s="1"/>
  <c r="O594" i="4"/>
  <c r="L594" i="4"/>
  <c r="M594" i="4" s="1"/>
  <c r="O593" i="4"/>
  <c r="M593" i="4"/>
  <c r="L593" i="4"/>
  <c r="O592" i="4"/>
  <c r="L592" i="4"/>
  <c r="M592" i="4" s="1"/>
  <c r="O591" i="4"/>
  <c r="M591" i="4"/>
  <c r="L591" i="4"/>
  <c r="O590" i="4"/>
  <c r="L590" i="4"/>
  <c r="M590" i="4" s="1"/>
  <c r="O589" i="4"/>
  <c r="L589" i="4"/>
  <c r="M589" i="4" s="1"/>
  <c r="O588" i="4"/>
  <c r="M588" i="4"/>
  <c r="L588" i="4"/>
  <c r="O587" i="4"/>
  <c r="L587" i="4"/>
  <c r="M587" i="4" s="1"/>
  <c r="O586" i="4"/>
  <c r="L586" i="4"/>
  <c r="M586" i="4" s="1"/>
  <c r="O585" i="4"/>
  <c r="L585" i="4"/>
  <c r="M585" i="4" s="1"/>
  <c r="O584" i="4"/>
  <c r="M584" i="4"/>
  <c r="L584" i="4"/>
  <c r="O583" i="4"/>
  <c r="L583" i="4"/>
  <c r="M583" i="4" s="1"/>
  <c r="O582" i="4"/>
  <c r="L582" i="4"/>
  <c r="M582" i="4" s="1"/>
  <c r="O581" i="4"/>
  <c r="L581" i="4"/>
  <c r="M581" i="4" s="1"/>
  <c r="O580" i="4"/>
  <c r="M580" i="4"/>
  <c r="L580" i="4"/>
  <c r="O579" i="4"/>
  <c r="L579" i="4"/>
  <c r="M579" i="4" s="1"/>
  <c r="O578" i="4"/>
  <c r="L578" i="4"/>
  <c r="M578" i="4" s="1"/>
  <c r="O577" i="4"/>
  <c r="L577" i="4"/>
  <c r="M577" i="4" s="1"/>
  <c r="O576" i="4"/>
  <c r="M576" i="4"/>
  <c r="L576" i="4"/>
  <c r="O575" i="4"/>
  <c r="L575" i="4"/>
  <c r="M575" i="4" s="1"/>
  <c r="O574" i="4"/>
  <c r="L574" i="4"/>
  <c r="M574" i="4" s="1"/>
  <c r="O573" i="4"/>
  <c r="L573" i="4"/>
  <c r="M573" i="4" s="1"/>
  <c r="O572" i="4"/>
  <c r="M572" i="4"/>
  <c r="L572" i="4"/>
  <c r="O571" i="4"/>
  <c r="L571" i="4"/>
  <c r="M571" i="4" s="1"/>
  <c r="O570" i="4"/>
  <c r="L570" i="4"/>
  <c r="M570" i="4" s="1"/>
  <c r="O569" i="4"/>
  <c r="L569" i="4"/>
  <c r="M569" i="4" s="1"/>
  <c r="O568" i="4"/>
  <c r="M568" i="4"/>
  <c r="L568" i="4"/>
  <c r="O567" i="4"/>
  <c r="L567" i="4"/>
  <c r="M567" i="4" s="1"/>
  <c r="O566" i="4"/>
  <c r="L566" i="4"/>
  <c r="M566" i="4" s="1"/>
  <c r="O565" i="4"/>
  <c r="L565" i="4"/>
  <c r="M565" i="4" s="1"/>
  <c r="O564" i="4"/>
  <c r="M564" i="4"/>
  <c r="L564" i="4"/>
  <c r="O563" i="4"/>
  <c r="L563" i="4"/>
  <c r="M563" i="4" s="1"/>
  <c r="O562" i="4"/>
  <c r="L562" i="4"/>
  <c r="M562" i="4" s="1"/>
  <c r="O561" i="4"/>
  <c r="L561" i="4"/>
  <c r="M561" i="4" s="1"/>
  <c r="O560" i="4"/>
  <c r="M560" i="4"/>
  <c r="L560" i="4"/>
  <c r="O559" i="4"/>
  <c r="L559" i="4"/>
  <c r="M559" i="4" s="1"/>
  <c r="O558" i="4"/>
  <c r="L558" i="4"/>
  <c r="M558" i="4" s="1"/>
  <c r="O557" i="4"/>
  <c r="L557" i="4"/>
  <c r="M557" i="4" s="1"/>
  <c r="O556" i="4"/>
  <c r="M556" i="4"/>
  <c r="L556" i="4"/>
  <c r="O555" i="4"/>
  <c r="L555" i="4"/>
  <c r="M555" i="4" s="1"/>
  <c r="O554" i="4"/>
  <c r="L554" i="4"/>
  <c r="M554" i="4" s="1"/>
  <c r="O553" i="4"/>
  <c r="L553" i="4"/>
  <c r="M553" i="4" s="1"/>
  <c r="O552" i="4"/>
  <c r="M552" i="4"/>
  <c r="L552" i="4"/>
  <c r="O551" i="4"/>
  <c r="L551" i="4"/>
  <c r="M551" i="4" s="1"/>
  <c r="O550" i="4"/>
  <c r="L550" i="4"/>
  <c r="M550" i="4" s="1"/>
  <c r="O549" i="4"/>
  <c r="L549" i="4"/>
  <c r="M549" i="4" s="1"/>
  <c r="O548" i="4"/>
  <c r="M548" i="4"/>
  <c r="L548" i="4"/>
  <c r="O547" i="4"/>
  <c r="L547" i="4"/>
  <c r="M547" i="4" s="1"/>
  <c r="O546" i="4"/>
  <c r="L546" i="4"/>
  <c r="M546" i="4" s="1"/>
  <c r="O545" i="4"/>
  <c r="L545" i="4"/>
  <c r="M545" i="4" s="1"/>
  <c r="O544" i="4"/>
  <c r="M544" i="4"/>
  <c r="L544" i="4"/>
  <c r="O543" i="4"/>
  <c r="L543" i="4"/>
  <c r="M543" i="4" s="1"/>
  <c r="O542" i="4"/>
  <c r="L542" i="4"/>
  <c r="M542" i="4" s="1"/>
  <c r="O541" i="4"/>
  <c r="L541" i="4"/>
  <c r="M541" i="4" s="1"/>
  <c r="O540" i="4"/>
  <c r="M540" i="4"/>
  <c r="L540" i="4"/>
  <c r="O539" i="4"/>
  <c r="L539" i="4"/>
  <c r="M539" i="4" s="1"/>
  <c r="O538" i="4"/>
  <c r="L538" i="4"/>
  <c r="M538" i="4" s="1"/>
  <c r="O537" i="4"/>
  <c r="L537" i="4"/>
  <c r="M537" i="4" s="1"/>
  <c r="O536" i="4"/>
  <c r="M536" i="4"/>
  <c r="L536" i="4"/>
  <c r="O535" i="4"/>
  <c r="L535" i="4"/>
  <c r="M535" i="4" s="1"/>
  <c r="O534" i="4"/>
  <c r="L534" i="4"/>
  <c r="M534" i="4" s="1"/>
  <c r="O533" i="4"/>
  <c r="L533" i="4"/>
  <c r="M533" i="4" s="1"/>
  <c r="O532" i="4"/>
  <c r="M532" i="4"/>
  <c r="L532" i="4"/>
  <c r="O531" i="4"/>
  <c r="L531" i="4"/>
  <c r="M531" i="4" s="1"/>
  <c r="O530" i="4"/>
  <c r="L530" i="4"/>
  <c r="M530" i="4" s="1"/>
  <c r="O529" i="4"/>
  <c r="L529" i="4"/>
  <c r="M529" i="4" s="1"/>
  <c r="O528" i="4"/>
  <c r="M528" i="4"/>
  <c r="L528" i="4"/>
  <c r="O527" i="4"/>
  <c r="L527" i="4"/>
  <c r="M527" i="4" s="1"/>
  <c r="O526" i="4"/>
  <c r="L526" i="4"/>
  <c r="M526" i="4" s="1"/>
  <c r="O525" i="4"/>
  <c r="L525" i="4"/>
  <c r="M525" i="4" s="1"/>
  <c r="O524" i="4"/>
  <c r="M524" i="4"/>
  <c r="L524" i="4"/>
  <c r="O523" i="4"/>
  <c r="L523" i="4"/>
  <c r="M523" i="4" s="1"/>
  <c r="O522" i="4"/>
  <c r="L522" i="4"/>
  <c r="M522" i="4" s="1"/>
  <c r="O521" i="4"/>
  <c r="L521" i="4"/>
  <c r="M521" i="4" s="1"/>
  <c r="O520" i="4"/>
  <c r="M520" i="4"/>
  <c r="L520" i="4"/>
  <c r="O519" i="4"/>
  <c r="L519" i="4"/>
  <c r="M519" i="4" s="1"/>
  <c r="O518" i="4"/>
  <c r="L518" i="4"/>
  <c r="M518" i="4" s="1"/>
  <c r="O517" i="4"/>
  <c r="L517" i="4"/>
  <c r="M517" i="4" s="1"/>
  <c r="O516" i="4"/>
  <c r="M516" i="4"/>
  <c r="L516" i="4"/>
  <c r="O515" i="4"/>
  <c r="L515" i="4"/>
  <c r="M515" i="4" s="1"/>
  <c r="O514" i="4"/>
  <c r="L514" i="4"/>
  <c r="M514" i="4" s="1"/>
  <c r="O513" i="4"/>
  <c r="L513" i="4"/>
  <c r="M513" i="4" s="1"/>
  <c r="O512" i="4"/>
  <c r="M512" i="4"/>
  <c r="L512" i="4"/>
  <c r="O511" i="4"/>
  <c r="L511" i="4"/>
  <c r="M511" i="4" s="1"/>
  <c r="O510" i="4"/>
  <c r="L510" i="4"/>
  <c r="M510" i="4" s="1"/>
  <c r="O509" i="4"/>
  <c r="L509" i="4"/>
  <c r="M509" i="4" s="1"/>
  <c r="O508" i="4"/>
  <c r="M508" i="4"/>
  <c r="L508" i="4"/>
  <c r="O507" i="4"/>
  <c r="L507" i="4"/>
  <c r="M507" i="4" s="1"/>
  <c r="O506" i="4"/>
  <c r="L506" i="4"/>
  <c r="M506" i="4" s="1"/>
  <c r="O505" i="4"/>
  <c r="L505" i="4"/>
  <c r="M505" i="4" s="1"/>
  <c r="O504" i="4"/>
  <c r="L504" i="4"/>
  <c r="M504" i="4" s="1"/>
  <c r="O503" i="4"/>
  <c r="L503" i="4"/>
  <c r="M503" i="4" s="1"/>
  <c r="O502" i="4"/>
  <c r="L502" i="4"/>
  <c r="M502" i="4" s="1"/>
  <c r="O501" i="4"/>
  <c r="L501" i="4"/>
  <c r="M501" i="4" s="1"/>
  <c r="O500" i="4"/>
  <c r="M500" i="4"/>
  <c r="L500" i="4"/>
  <c r="O499" i="4"/>
  <c r="L499" i="4"/>
  <c r="M499" i="4" s="1"/>
  <c r="O498" i="4"/>
  <c r="L498" i="4"/>
  <c r="M498" i="4" s="1"/>
  <c r="O497" i="4"/>
  <c r="L497" i="4"/>
  <c r="M497" i="4" s="1"/>
  <c r="O496" i="4"/>
  <c r="L496" i="4"/>
  <c r="M496" i="4" s="1"/>
  <c r="O495" i="4"/>
  <c r="L495" i="4"/>
  <c r="M495" i="4" s="1"/>
  <c r="O494" i="4"/>
  <c r="L494" i="4"/>
  <c r="M494" i="4" s="1"/>
  <c r="O493" i="4"/>
  <c r="L493" i="4"/>
  <c r="M493" i="4" s="1"/>
  <c r="O492" i="4"/>
  <c r="M492" i="4"/>
  <c r="L492" i="4"/>
  <c r="O491" i="4"/>
  <c r="L491" i="4"/>
  <c r="M491" i="4" s="1"/>
  <c r="O490" i="4"/>
  <c r="L490" i="4"/>
  <c r="M490" i="4" s="1"/>
  <c r="O489" i="4"/>
  <c r="L489" i="4"/>
  <c r="M489" i="4" s="1"/>
  <c r="O488" i="4"/>
  <c r="L488" i="4"/>
  <c r="M488" i="4" s="1"/>
  <c r="O487" i="4"/>
  <c r="L487" i="4"/>
  <c r="M487" i="4" s="1"/>
  <c r="O486" i="4"/>
  <c r="L486" i="4"/>
  <c r="M486" i="4" s="1"/>
  <c r="O485" i="4"/>
  <c r="L485" i="4"/>
  <c r="M485" i="4" s="1"/>
  <c r="O484" i="4"/>
  <c r="M484" i="4"/>
  <c r="L484" i="4"/>
  <c r="O483" i="4"/>
  <c r="L483" i="4"/>
  <c r="M483" i="4" s="1"/>
  <c r="O482" i="4"/>
  <c r="L482" i="4"/>
  <c r="M482" i="4" s="1"/>
  <c r="O481" i="4"/>
  <c r="L481" i="4"/>
  <c r="M481" i="4" s="1"/>
  <c r="O480" i="4"/>
  <c r="L480" i="4"/>
  <c r="M480" i="4" s="1"/>
  <c r="O479" i="4"/>
  <c r="L479" i="4"/>
  <c r="M479" i="4" s="1"/>
  <c r="O478" i="4"/>
  <c r="L478" i="4"/>
  <c r="M478" i="4" s="1"/>
  <c r="O477" i="4"/>
  <c r="M477" i="4"/>
  <c r="L477" i="4"/>
  <c r="O476" i="4"/>
  <c r="M476" i="4"/>
  <c r="L476" i="4"/>
  <c r="O475" i="4"/>
  <c r="L475" i="4"/>
  <c r="M475" i="4" s="1"/>
  <c r="O474" i="4"/>
  <c r="L474" i="4"/>
  <c r="M474" i="4" s="1"/>
  <c r="O473" i="4"/>
  <c r="L473" i="4"/>
  <c r="M473" i="4" s="1"/>
  <c r="O472" i="4"/>
  <c r="L472" i="4"/>
  <c r="M472" i="4" s="1"/>
  <c r="O471" i="4"/>
  <c r="L471" i="4"/>
  <c r="M471" i="4" s="1"/>
  <c r="O470" i="4"/>
  <c r="L470" i="4"/>
  <c r="M470" i="4" s="1"/>
  <c r="O469" i="4"/>
  <c r="M469" i="4"/>
  <c r="L469" i="4"/>
  <c r="O468" i="4"/>
  <c r="M468" i="4"/>
  <c r="L468" i="4"/>
  <c r="O467" i="4"/>
  <c r="L467" i="4"/>
  <c r="M467" i="4" s="1"/>
  <c r="O466" i="4"/>
  <c r="L466" i="4"/>
  <c r="M466" i="4" s="1"/>
  <c r="O465" i="4"/>
  <c r="M465" i="4"/>
  <c r="L465" i="4"/>
  <c r="O464" i="4"/>
  <c r="L464" i="4"/>
  <c r="M464" i="4" s="1"/>
  <c r="O463" i="4"/>
  <c r="L463" i="4"/>
  <c r="M463" i="4" s="1"/>
  <c r="O462" i="4"/>
  <c r="L462" i="4"/>
  <c r="M462" i="4" s="1"/>
  <c r="O461" i="4"/>
  <c r="M461" i="4"/>
  <c r="L461" i="4"/>
  <c r="O460" i="4"/>
  <c r="M460" i="4"/>
  <c r="L460" i="4"/>
  <c r="O459" i="4"/>
  <c r="L459" i="4"/>
  <c r="M459" i="4" s="1"/>
  <c r="O458" i="4"/>
  <c r="L458" i="4"/>
  <c r="M458" i="4" s="1"/>
  <c r="O457" i="4"/>
  <c r="L457" i="4"/>
  <c r="M457" i="4" s="1"/>
  <c r="O456" i="4"/>
  <c r="L456" i="4"/>
  <c r="M456" i="4" s="1"/>
  <c r="O455" i="4"/>
  <c r="L455" i="4"/>
  <c r="M455" i="4" s="1"/>
  <c r="O454" i="4"/>
  <c r="L454" i="4"/>
  <c r="M454" i="4" s="1"/>
  <c r="O453" i="4"/>
  <c r="M453" i="4"/>
  <c r="L453" i="4"/>
  <c r="O452" i="4"/>
  <c r="L452" i="4"/>
  <c r="M452" i="4" s="1"/>
  <c r="O451" i="4"/>
  <c r="L451" i="4"/>
  <c r="M451" i="4" s="1"/>
  <c r="O450" i="4"/>
  <c r="L450" i="4"/>
  <c r="M450" i="4" s="1"/>
  <c r="O449" i="4"/>
  <c r="M449" i="4"/>
  <c r="L449" i="4"/>
  <c r="O448" i="4"/>
  <c r="L448" i="4"/>
  <c r="M448" i="4" s="1"/>
  <c r="O447" i="4"/>
  <c r="L447" i="4"/>
  <c r="M447" i="4" s="1"/>
  <c r="O446" i="4"/>
  <c r="L446" i="4"/>
  <c r="M446" i="4" s="1"/>
  <c r="O445" i="4"/>
  <c r="M445" i="4"/>
  <c r="L445" i="4"/>
  <c r="O444" i="4"/>
  <c r="L444" i="4"/>
  <c r="M444" i="4" s="1"/>
  <c r="O443" i="4"/>
  <c r="L443" i="4"/>
  <c r="M443" i="4" s="1"/>
  <c r="O442" i="4"/>
  <c r="L442" i="4"/>
  <c r="M442" i="4" s="1"/>
  <c r="O441" i="4"/>
  <c r="L441" i="4"/>
  <c r="M441" i="4" s="1"/>
  <c r="O440" i="4"/>
  <c r="L440" i="4"/>
  <c r="M440" i="4" s="1"/>
  <c r="O439" i="4"/>
  <c r="L439" i="4"/>
  <c r="M439" i="4" s="1"/>
  <c r="O438" i="4"/>
  <c r="L438" i="4"/>
  <c r="M438" i="4" s="1"/>
  <c r="O437" i="4"/>
  <c r="M437" i="4"/>
  <c r="L437" i="4"/>
  <c r="O436" i="4"/>
  <c r="L436" i="4"/>
  <c r="M436" i="4" s="1"/>
  <c r="O435" i="4"/>
  <c r="L435" i="4"/>
  <c r="M435" i="4" s="1"/>
  <c r="O434" i="4"/>
  <c r="L434" i="4"/>
  <c r="M434" i="4" s="1"/>
  <c r="O433" i="4"/>
  <c r="M433" i="4"/>
  <c r="L433" i="4"/>
  <c r="O432" i="4"/>
  <c r="L432" i="4"/>
  <c r="M432" i="4" s="1"/>
  <c r="O431" i="4"/>
  <c r="L431" i="4"/>
  <c r="M431" i="4" s="1"/>
  <c r="O430" i="4"/>
  <c r="L430" i="4"/>
  <c r="M430" i="4" s="1"/>
  <c r="O429" i="4"/>
  <c r="M429" i="4"/>
  <c r="L429" i="4"/>
  <c r="O428" i="4"/>
  <c r="M428" i="4"/>
  <c r="L428" i="4"/>
  <c r="O427" i="4"/>
  <c r="L427" i="4"/>
  <c r="M427" i="4" s="1"/>
  <c r="O426" i="4"/>
  <c r="L426" i="4"/>
  <c r="M426" i="4" s="1"/>
  <c r="O425" i="4"/>
  <c r="L425" i="4"/>
  <c r="M425" i="4" s="1"/>
  <c r="O424" i="4"/>
  <c r="L424" i="4"/>
  <c r="M424" i="4" s="1"/>
  <c r="O423" i="4"/>
  <c r="L423" i="4"/>
  <c r="M423" i="4" s="1"/>
  <c r="O422" i="4"/>
  <c r="L422" i="4"/>
  <c r="M422" i="4" s="1"/>
  <c r="O421" i="4"/>
  <c r="M421" i="4"/>
  <c r="L421" i="4"/>
  <c r="O420" i="4"/>
  <c r="L420" i="4"/>
  <c r="M420" i="4" s="1"/>
  <c r="O419" i="4"/>
  <c r="L419" i="4"/>
  <c r="M419" i="4" s="1"/>
  <c r="O418" i="4"/>
  <c r="L418" i="4"/>
  <c r="M418" i="4" s="1"/>
  <c r="O417" i="4"/>
  <c r="M417" i="4"/>
  <c r="L417" i="4"/>
  <c r="O416" i="4"/>
  <c r="L416" i="4"/>
  <c r="M416" i="4" s="1"/>
  <c r="O415" i="4"/>
  <c r="L415" i="4"/>
  <c r="M415" i="4" s="1"/>
  <c r="O414" i="4"/>
  <c r="L414" i="4"/>
  <c r="M414" i="4" s="1"/>
  <c r="O413" i="4"/>
  <c r="M413" i="4"/>
  <c r="L413" i="4"/>
  <c r="O412" i="4"/>
  <c r="L412" i="4"/>
  <c r="M412" i="4" s="1"/>
  <c r="O411" i="4"/>
  <c r="L411" i="4"/>
  <c r="M411" i="4" s="1"/>
  <c r="O410" i="4"/>
  <c r="L410" i="4"/>
  <c r="M410" i="4" s="1"/>
  <c r="O409" i="4"/>
  <c r="L409" i="4"/>
  <c r="M409" i="4" s="1"/>
  <c r="O408" i="4"/>
  <c r="L408" i="4"/>
  <c r="M408" i="4" s="1"/>
  <c r="O407" i="4"/>
  <c r="L407" i="4"/>
  <c r="M407" i="4" s="1"/>
  <c r="O406" i="4"/>
  <c r="L406" i="4"/>
  <c r="M406" i="4" s="1"/>
  <c r="O405" i="4"/>
  <c r="L405" i="4"/>
  <c r="M405" i="4" s="1"/>
  <c r="O404" i="4"/>
  <c r="L404" i="4"/>
  <c r="M404" i="4" s="1"/>
  <c r="O403" i="4"/>
  <c r="L403" i="4"/>
  <c r="M403" i="4" s="1"/>
  <c r="O402" i="4"/>
  <c r="L402" i="4"/>
  <c r="M402" i="4" s="1"/>
  <c r="O401" i="4"/>
  <c r="M401" i="4"/>
  <c r="L401" i="4"/>
  <c r="O400" i="4"/>
  <c r="L400" i="4"/>
  <c r="M400" i="4" s="1"/>
  <c r="O399" i="4"/>
  <c r="L399" i="4"/>
  <c r="M399" i="4" s="1"/>
  <c r="O398" i="4"/>
  <c r="L398" i="4"/>
  <c r="M398" i="4" s="1"/>
  <c r="O397" i="4"/>
  <c r="M397" i="4"/>
  <c r="L397" i="4"/>
  <c r="O396" i="4"/>
  <c r="L396" i="4"/>
  <c r="M396" i="4" s="1"/>
  <c r="O395" i="4"/>
  <c r="L395" i="4"/>
  <c r="M395" i="4" s="1"/>
  <c r="O394" i="4"/>
  <c r="L394" i="4"/>
  <c r="M394" i="4" s="1"/>
  <c r="O393" i="4"/>
  <c r="M393" i="4"/>
  <c r="L393" i="4"/>
  <c r="O392" i="4"/>
  <c r="L392" i="4"/>
  <c r="M392" i="4" s="1"/>
  <c r="O391" i="4"/>
  <c r="L391" i="4"/>
  <c r="M391" i="4" s="1"/>
  <c r="O390" i="4"/>
  <c r="L390" i="4"/>
  <c r="M390" i="4" s="1"/>
  <c r="O389" i="4"/>
  <c r="M389" i="4"/>
  <c r="L389" i="4"/>
  <c r="O388" i="4"/>
  <c r="L388" i="4"/>
  <c r="M388" i="4" s="1"/>
  <c r="O387" i="4"/>
  <c r="L387" i="4"/>
  <c r="M387" i="4" s="1"/>
  <c r="O386" i="4"/>
  <c r="L386" i="4"/>
  <c r="M386" i="4" s="1"/>
  <c r="O385" i="4"/>
  <c r="M385" i="4"/>
  <c r="L385" i="4"/>
  <c r="O384" i="4"/>
  <c r="L384" i="4"/>
  <c r="M384" i="4" s="1"/>
  <c r="O383" i="4"/>
  <c r="L383" i="4"/>
  <c r="M383" i="4" s="1"/>
  <c r="O382" i="4"/>
  <c r="L382" i="4"/>
  <c r="M382" i="4" s="1"/>
  <c r="O381" i="4"/>
  <c r="M381" i="4"/>
  <c r="L381" i="4"/>
  <c r="O380" i="4"/>
  <c r="L380" i="4"/>
  <c r="M380" i="4" s="1"/>
  <c r="O379" i="4"/>
  <c r="L379" i="4"/>
  <c r="M379" i="4" s="1"/>
  <c r="O378" i="4"/>
  <c r="L378" i="4"/>
  <c r="M378" i="4" s="1"/>
  <c r="O377" i="4"/>
  <c r="M377" i="4"/>
  <c r="L377" i="4"/>
  <c r="O376" i="4"/>
  <c r="L376" i="4"/>
  <c r="M376" i="4" s="1"/>
  <c r="O375" i="4"/>
  <c r="L375" i="4"/>
  <c r="M375" i="4" s="1"/>
  <c r="O374" i="4"/>
  <c r="L374" i="4"/>
  <c r="M374" i="4" s="1"/>
  <c r="O373" i="4"/>
  <c r="M373" i="4"/>
  <c r="L373" i="4"/>
  <c r="O372" i="4"/>
  <c r="L372" i="4"/>
  <c r="M372" i="4" s="1"/>
  <c r="O371" i="4"/>
  <c r="L371" i="4"/>
  <c r="M371" i="4" s="1"/>
  <c r="O370" i="4"/>
  <c r="L370" i="4"/>
  <c r="M370" i="4" s="1"/>
  <c r="O369" i="4"/>
  <c r="M369" i="4"/>
  <c r="L369" i="4"/>
  <c r="O368" i="4"/>
  <c r="L368" i="4"/>
  <c r="M368" i="4" s="1"/>
  <c r="O367" i="4"/>
  <c r="L367" i="4"/>
  <c r="M367" i="4" s="1"/>
  <c r="O366" i="4"/>
  <c r="L366" i="4"/>
  <c r="M366" i="4" s="1"/>
  <c r="O365" i="4"/>
  <c r="M365" i="4"/>
  <c r="L365" i="4"/>
  <c r="O364" i="4"/>
  <c r="L364" i="4"/>
  <c r="M364" i="4" s="1"/>
  <c r="O363" i="4"/>
  <c r="L363" i="4"/>
  <c r="M363" i="4" s="1"/>
  <c r="O362" i="4"/>
  <c r="L362" i="4"/>
  <c r="M362" i="4" s="1"/>
  <c r="O361" i="4"/>
  <c r="M361" i="4"/>
  <c r="L361" i="4"/>
  <c r="O360" i="4"/>
  <c r="L360" i="4"/>
  <c r="M360" i="4" s="1"/>
  <c r="O359" i="4"/>
  <c r="L359" i="4"/>
  <c r="M359" i="4" s="1"/>
  <c r="O358" i="4"/>
  <c r="L358" i="4"/>
  <c r="M358" i="4" s="1"/>
  <c r="O357" i="4"/>
  <c r="M357" i="4"/>
  <c r="L357" i="4"/>
  <c r="O356" i="4"/>
  <c r="L356" i="4"/>
  <c r="M356" i="4" s="1"/>
  <c r="O355" i="4"/>
  <c r="L355" i="4"/>
  <c r="M355" i="4" s="1"/>
  <c r="O354" i="4"/>
  <c r="L354" i="4"/>
  <c r="M354" i="4" s="1"/>
  <c r="O353" i="4"/>
  <c r="M353" i="4"/>
  <c r="L353" i="4"/>
  <c r="O352" i="4"/>
  <c r="L352" i="4"/>
  <c r="M352" i="4" s="1"/>
  <c r="O351" i="4"/>
  <c r="L351" i="4"/>
  <c r="M351" i="4" s="1"/>
  <c r="O350" i="4"/>
  <c r="L350" i="4"/>
  <c r="M350" i="4" s="1"/>
  <c r="O349" i="4"/>
  <c r="M349" i="4"/>
  <c r="L349" i="4"/>
  <c r="O348" i="4"/>
  <c r="L348" i="4"/>
  <c r="M348" i="4" s="1"/>
  <c r="O347" i="4"/>
  <c r="L347" i="4"/>
  <c r="M347" i="4" s="1"/>
  <c r="O346" i="4"/>
  <c r="L346" i="4"/>
  <c r="M346" i="4" s="1"/>
  <c r="O345" i="4"/>
  <c r="M345" i="4"/>
  <c r="L345" i="4"/>
  <c r="O344" i="4"/>
  <c r="L344" i="4"/>
  <c r="M344" i="4" s="1"/>
  <c r="O343" i="4"/>
  <c r="L343" i="4"/>
  <c r="M343" i="4" s="1"/>
  <c r="O342" i="4"/>
  <c r="L342" i="4"/>
  <c r="M342" i="4" s="1"/>
  <c r="O341" i="4"/>
  <c r="M341" i="4"/>
  <c r="L341" i="4"/>
  <c r="O340" i="4"/>
  <c r="L340" i="4"/>
  <c r="M340" i="4" s="1"/>
  <c r="O339" i="4"/>
  <c r="L339" i="4"/>
  <c r="M339" i="4" s="1"/>
  <c r="O338" i="4"/>
  <c r="L338" i="4"/>
  <c r="M338" i="4" s="1"/>
  <c r="O337" i="4"/>
  <c r="M337" i="4"/>
  <c r="L337" i="4"/>
  <c r="O336" i="4"/>
  <c r="L336" i="4"/>
  <c r="M336" i="4" s="1"/>
  <c r="O335" i="4"/>
  <c r="L335" i="4"/>
  <c r="M335" i="4" s="1"/>
  <c r="O334" i="4"/>
  <c r="L334" i="4"/>
  <c r="M334" i="4" s="1"/>
  <c r="O333" i="4"/>
  <c r="M333" i="4"/>
  <c r="L333" i="4"/>
  <c r="O332" i="4"/>
  <c r="L332" i="4"/>
  <c r="M332" i="4" s="1"/>
  <c r="O331" i="4"/>
  <c r="L331" i="4"/>
  <c r="M331" i="4" s="1"/>
  <c r="O330" i="4"/>
  <c r="L330" i="4"/>
  <c r="M330" i="4" s="1"/>
  <c r="O329" i="4"/>
  <c r="M329" i="4"/>
  <c r="L329" i="4"/>
  <c r="O328" i="4"/>
  <c r="L328" i="4"/>
  <c r="M328" i="4" s="1"/>
  <c r="O327" i="4"/>
  <c r="L327" i="4"/>
  <c r="M327" i="4" s="1"/>
  <c r="O326" i="4"/>
  <c r="L326" i="4"/>
  <c r="M326" i="4" s="1"/>
  <c r="O325" i="4"/>
  <c r="M325" i="4"/>
  <c r="L325" i="4"/>
  <c r="O324" i="4"/>
  <c r="L324" i="4"/>
  <c r="M324" i="4" s="1"/>
  <c r="O323" i="4"/>
  <c r="L323" i="4"/>
  <c r="M323" i="4" s="1"/>
  <c r="O322" i="4"/>
  <c r="L322" i="4"/>
  <c r="M322" i="4" s="1"/>
  <c r="O321" i="4"/>
  <c r="M321" i="4"/>
  <c r="L321" i="4"/>
  <c r="O320" i="4"/>
  <c r="L320" i="4"/>
  <c r="M320" i="4" s="1"/>
  <c r="O319" i="4"/>
  <c r="L319" i="4"/>
  <c r="M319" i="4" s="1"/>
  <c r="O318" i="4"/>
  <c r="L318" i="4"/>
  <c r="M318" i="4" s="1"/>
  <c r="O317" i="4"/>
  <c r="M317" i="4"/>
  <c r="L317" i="4"/>
  <c r="O316" i="4"/>
  <c r="L316" i="4"/>
  <c r="M316" i="4" s="1"/>
  <c r="O315" i="4"/>
  <c r="L315" i="4"/>
  <c r="M315" i="4" s="1"/>
  <c r="O314" i="4"/>
  <c r="L314" i="4"/>
  <c r="M314" i="4" s="1"/>
  <c r="O313" i="4"/>
  <c r="M313" i="4"/>
  <c r="L313" i="4"/>
  <c r="O312" i="4"/>
  <c r="L312" i="4"/>
  <c r="M312" i="4" s="1"/>
  <c r="O311" i="4"/>
  <c r="L311" i="4"/>
  <c r="M311" i="4" s="1"/>
  <c r="O310" i="4"/>
  <c r="L310" i="4"/>
  <c r="M310" i="4" s="1"/>
  <c r="O309" i="4"/>
  <c r="M309" i="4"/>
  <c r="L309" i="4"/>
  <c r="O308" i="4"/>
  <c r="L308" i="4"/>
  <c r="M308" i="4" s="1"/>
  <c r="O307" i="4"/>
  <c r="L307" i="4"/>
  <c r="M307" i="4" s="1"/>
  <c r="O306" i="4"/>
  <c r="L306" i="4"/>
  <c r="M306" i="4" s="1"/>
  <c r="O305" i="4"/>
  <c r="M305" i="4"/>
  <c r="L305" i="4"/>
  <c r="O304" i="4"/>
  <c r="L304" i="4"/>
  <c r="M304" i="4" s="1"/>
  <c r="O303" i="4"/>
  <c r="L303" i="4"/>
  <c r="M303" i="4" s="1"/>
  <c r="O302" i="4"/>
  <c r="L302" i="4"/>
  <c r="M302" i="4" s="1"/>
  <c r="O301" i="4"/>
  <c r="M301" i="4"/>
  <c r="L301" i="4"/>
  <c r="O300" i="4"/>
  <c r="L300" i="4"/>
  <c r="M300" i="4" s="1"/>
  <c r="O299" i="4"/>
  <c r="L299" i="4"/>
  <c r="M299" i="4" s="1"/>
  <c r="O298" i="4"/>
  <c r="L298" i="4"/>
  <c r="M298" i="4" s="1"/>
  <c r="O297" i="4"/>
  <c r="M297" i="4"/>
  <c r="L297" i="4"/>
  <c r="O296" i="4"/>
  <c r="L296" i="4"/>
  <c r="M296" i="4" s="1"/>
  <c r="O295" i="4"/>
  <c r="L295" i="4"/>
  <c r="M295" i="4" s="1"/>
  <c r="O294" i="4"/>
  <c r="L294" i="4"/>
  <c r="M294" i="4" s="1"/>
  <c r="O293" i="4"/>
  <c r="M293" i="4"/>
  <c r="L293" i="4"/>
  <c r="O292" i="4"/>
  <c r="L292" i="4"/>
  <c r="M292" i="4" s="1"/>
  <c r="O291" i="4"/>
  <c r="L291" i="4"/>
  <c r="M291" i="4" s="1"/>
  <c r="O290" i="4"/>
  <c r="L290" i="4"/>
  <c r="M290" i="4" s="1"/>
  <c r="O289" i="4"/>
  <c r="M289" i="4"/>
  <c r="L289" i="4"/>
  <c r="O288" i="4"/>
  <c r="L288" i="4"/>
  <c r="M288" i="4" s="1"/>
  <c r="O287" i="4"/>
  <c r="L287" i="4"/>
  <c r="M287" i="4" s="1"/>
  <c r="O286" i="4"/>
  <c r="L286" i="4"/>
  <c r="M286" i="4" s="1"/>
  <c r="O285" i="4"/>
  <c r="M285" i="4"/>
  <c r="L285" i="4"/>
  <c r="O284" i="4"/>
  <c r="L284" i="4"/>
  <c r="M284" i="4" s="1"/>
  <c r="O283" i="4"/>
  <c r="L283" i="4"/>
  <c r="M283" i="4" s="1"/>
  <c r="O282" i="4"/>
  <c r="L282" i="4"/>
  <c r="M282" i="4" s="1"/>
  <c r="O281" i="4"/>
  <c r="M281" i="4"/>
  <c r="L281" i="4"/>
  <c r="O280" i="4"/>
  <c r="L280" i="4"/>
  <c r="M280" i="4" s="1"/>
  <c r="O279" i="4"/>
  <c r="L279" i="4"/>
  <c r="M279" i="4" s="1"/>
  <c r="O278" i="4"/>
  <c r="L278" i="4"/>
  <c r="M278" i="4" s="1"/>
  <c r="O277" i="4"/>
  <c r="M277" i="4"/>
  <c r="L277" i="4"/>
  <c r="O276" i="4"/>
  <c r="L276" i="4"/>
  <c r="M276" i="4" s="1"/>
  <c r="O275" i="4"/>
  <c r="L275" i="4"/>
  <c r="M275" i="4" s="1"/>
  <c r="O274" i="4"/>
  <c r="L274" i="4"/>
  <c r="M274" i="4" s="1"/>
  <c r="O273" i="4"/>
  <c r="M273" i="4"/>
  <c r="L273" i="4"/>
  <c r="O272" i="4"/>
  <c r="L272" i="4"/>
  <c r="M272" i="4" s="1"/>
  <c r="O271" i="4"/>
  <c r="L271" i="4"/>
  <c r="M271" i="4" s="1"/>
  <c r="O270" i="4"/>
  <c r="L270" i="4"/>
  <c r="M270" i="4" s="1"/>
  <c r="O269" i="4"/>
  <c r="M269" i="4"/>
  <c r="L269" i="4"/>
  <c r="O268" i="4"/>
  <c r="L268" i="4"/>
  <c r="M268" i="4" s="1"/>
  <c r="O267" i="4"/>
  <c r="L267" i="4"/>
  <c r="M267" i="4" s="1"/>
  <c r="O266" i="4"/>
  <c r="L266" i="4"/>
  <c r="M266" i="4" s="1"/>
  <c r="O265" i="4"/>
  <c r="M265" i="4"/>
  <c r="L265" i="4"/>
  <c r="O264" i="4"/>
  <c r="L264" i="4"/>
  <c r="M264" i="4" s="1"/>
  <c r="O263" i="4"/>
  <c r="L263" i="4"/>
  <c r="M263" i="4" s="1"/>
  <c r="O262" i="4"/>
  <c r="L262" i="4"/>
  <c r="M262" i="4" s="1"/>
  <c r="O261" i="4"/>
  <c r="M261" i="4"/>
  <c r="L261" i="4"/>
  <c r="O260" i="4"/>
  <c r="L260" i="4"/>
  <c r="M260" i="4" s="1"/>
  <c r="O259" i="4"/>
  <c r="L259" i="4"/>
  <c r="M259" i="4" s="1"/>
  <c r="O258" i="4"/>
  <c r="L258" i="4"/>
  <c r="M258" i="4" s="1"/>
  <c r="O257" i="4"/>
  <c r="M257" i="4"/>
  <c r="L257" i="4"/>
  <c r="O256" i="4"/>
  <c r="L256" i="4"/>
  <c r="M256" i="4" s="1"/>
  <c r="O255" i="4"/>
  <c r="L255" i="4"/>
  <c r="M255" i="4" s="1"/>
  <c r="O254" i="4"/>
  <c r="L254" i="4"/>
  <c r="M254" i="4" s="1"/>
  <c r="O253" i="4"/>
  <c r="M253" i="4"/>
  <c r="L253" i="4"/>
  <c r="O252" i="4"/>
  <c r="L252" i="4"/>
  <c r="M252" i="4" s="1"/>
  <c r="O251" i="4"/>
  <c r="L251" i="4"/>
  <c r="M251" i="4" s="1"/>
  <c r="O250" i="4"/>
  <c r="L250" i="4"/>
  <c r="M250" i="4" s="1"/>
  <c r="O249" i="4"/>
  <c r="M249" i="4"/>
  <c r="L249" i="4"/>
  <c r="O248" i="4"/>
  <c r="L248" i="4"/>
  <c r="M248" i="4" s="1"/>
  <c r="O247" i="4"/>
  <c r="L247" i="4"/>
  <c r="M247" i="4" s="1"/>
  <c r="O246" i="4"/>
  <c r="L246" i="4"/>
  <c r="M246" i="4" s="1"/>
  <c r="O245" i="4"/>
  <c r="M245" i="4"/>
  <c r="L245" i="4"/>
  <c r="O244" i="4"/>
  <c r="L244" i="4"/>
  <c r="M244" i="4" s="1"/>
  <c r="O243" i="4"/>
  <c r="L243" i="4"/>
  <c r="M243" i="4" s="1"/>
  <c r="O242" i="4"/>
  <c r="L242" i="4"/>
  <c r="M242" i="4" s="1"/>
  <c r="O241" i="4"/>
  <c r="M241" i="4"/>
  <c r="L241" i="4"/>
  <c r="O240" i="4"/>
  <c r="L240" i="4"/>
  <c r="M240" i="4" s="1"/>
  <c r="O239" i="4"/>
  <c r="L239" i="4"/>
  <c r="M239" i="4" s="1"/>
  <c r="O238" i="4"/>
  <c r="L238" i="4"/>
  <c r="M238" i="4" s="1"/>
  <c r="O237" i="4"/>
  <c r="M237" i="4"/>
  <c r="L237" i="4"/>
  <c r="O236" i="4"/>
  <c r="L236" i="4"/>
  <c r="M236" i="4" s="1"/>
  <c r="O235" i="4"/>
  <c r="L235" i="4"/>
  <c r="M235" i="4" s="1"/>
  <c r="O234" i="4"/>
  <c r="L234" i="4"/>
  <c r="M234" i="4" s="1"/>
  <c r="O233" i="4"/>
  <c r="M233" i="4"/>
  <c r="L233" i="4"/>
  <c r="O232" i="4"/>
  <c r="L232" i="4"/>
  <c r="M232" i="4" s="1"/>
  <c r="O231" i="4"/>
  <c r="L231" i="4"/>
  <c r="M231" i="4" s="1"/>
  <c r="O230" i="4"/>
  <c r="L230" i="4"/>
  <c r="M230" i="4" s="1"/>
  <c r="O229" i="4"/>
  <c r="M229" i="4"/>
  <c r="L229" i="4"/>
  <c r="O228" i="4"/>
  <c r="L228" i="4"/>
  <c r="M228" i="4" s="1"/>
  <c r="O227" i="4"/>
  <c r="L227" i="4"/>
  <c r="M227" i="4" s="1"/>
  <c r="O226" i="4"/>
  <c r="L226" i="4"/>
  <c r="M226" i="4" s="1"/>
  <c r="O225" i="4"/>
  <c r="M225" i="4"/>
  <c r="L225" i="4"/>
  <c r="O224" i="4"/>
  <c r="L224" i="4"/>
  <c r="M224" i="4" s="1"/>
  <c r="O223" i="4"/>
  <c r="L223" i="4"/>
  <c r="M223" i="4" s="1"/>
  <c r="O222" i="4"/>
  <c r="L222" i="4"/>
  <c r="M222" i="4" s="1"/>
  <c r="O221" i="4"/>
  <c r="M221" i="4"/>
  <c r="L221" i="4"/>
  <c r="O220" i="4"/>
  <c r="L220" i="4"/>
  <c r="M220" i="4" s="1"/>
  <c r="O219" i="4"/>
  <c r="L219" i="4"/>
  <c r="M219" i="4" s="1"/>
  <c r="O218" i="4"/>
  <c r="L218" i="4"/>
  <c r="M218" i="4" s="1"/>
  <c r="O217" i="4"/>
  <c r="M217" i="4"/>
  <c r="L217" i="4"/>
  <c r="O216" i="4"/>
  <c r="L216" i="4"/>
  <c r="M216" i="4" s="1"/>
  <c r="O215" i="4"/>
  <c r="L215" i="4"/>
  <c r="M215" i="4" s="1"/>
  <c r="O214" i="4"/>
  <c r="L214" i="4"/>
  <c r="M214" i="4" s="1"/>
  <c r="O213" i="4"/>
  <c r="M213" i="4"/>
  <c r="L213" i="4"/>
  <c r="O212" i="4"/>
  <c r="L212" i="4"/>
  <c r="M212" i="4" s="1"/>
  <c r="O211" i="4"/>
  <c r="L211" i="4"/>
  <c r="M211" i="4" s="1"/>
  <c r="O210" i="4"/>
  <c r="L210" i="4"/>
  <c r="M210" i="4" s="1"/>
  <c r="O209" i="4"/>
  <c r="M209" i="4"/>
  <c r="L209" i="4"/>
  <c r="O208" i="4"/>
  <c r="L208" i="4"/>
  <c r="M208" i="4" s="1"/>
  <c r="O207" i="4"/>
  <c r="L207" i="4"/>
  <c r="M207" i="4" s="1"/>
  <c r="O206" i="4"/>
  <c r="L206" i="4"/>
  <c r="M206" i="4" s="1"/>
  <c r="O205" i="4"/>
  <c r="M205" i="4"/>
  <c r="L205" i="4"/>
  <c r="O204" i="4"/>
  <c r="L204" i="4"/>
  <c r="M204" i="4" s="1"/>
  <c r="O203" i="4"/>
  <c r="L203" i="4"/>
  <c r="M203" i="4" s="1"/>
  <c r="O202" i="4"/>
  <c r="L202" i="4"/>
  <c r="M202" i="4" s="1"/>
  <c r="O201" i="4"/>
  <c r="M201" i="4"/>
  <c r="L201" i="4"/>
  <c r="O200" i="4"/>
  <c r="L200" i="4"/>
  <c r="M200" i="4" s="1"/>
  <c r="O199" i="4"/>
  <c r="L199" i="4"/>
  <c r="M199" i="4" s="1"/>
  <c r="O198" i="4"/>
  <c r="L198" i="4"/>
  <c r="M198" i="4" s="1"/>
  <c r="O197" i="4"/>
  <c r="M197" i="4"/>
  <c r="L197" i="4"/>
  <c r="O196" i="4"/>
  <c r="L196" i="4"/>
  <c r="M196" i="4" s="1"/>
  <c r="O195" i="4"/>
  <c r="L195" i="4"/>
  <c r="M195" i="4" s="1"/>
  <c r="O194" i="4"/>
  <c r="L194" i="4"/>
  <c r="M194" i="4" s="1"/>
  <c r="O193" i="4"/>
  <c r="M193" i="4"/>
  <c r="L193" i="4"/>
  <c r="O192" i="4"/>
  <c r="L192" i="4"/>
  <c r="M192" i="4" s="1"/>
  <c r="O191" i="4"/>
  <c r="L191" i="4"/>
  <c r="M191" i="4" s="1"/>
  <c r="O190" i="4"/>
  <c r="L190" i="4"/>
  <c r="M190" i="4" s="1"/>
  <c r="O189" i="4"/>
  <c r="M189" i="4"/>
  <c r="L189" i="4"/>
  <c r="O188" i="4"/>
  <c r="L188" i="4"/>
  <c r="M188" i="4" s="1"/>
  <c r="O187" i="4"/>
  <c r="L187" i="4"/>
  <c r="M187" i="4" s="1"/>
  <c r="O186" i="4"/>
  <c r="L186" i="4"/>
  <c r="M186" i="4" s="1"/>
  <c r="O185" i="4"/>
  <c r="M185" i="4"/>
  <c r="L185" i="4"/>
  <c r="O184" i="4"/>
  <c r="L184" i="4"/>
  <c r="M184" i="4" s="1"/>
  <c r="O183" i="4"/>
  <c r="L183" i="4"/>
  <c r="M183" i="4" s="1"/>
  <c r="O182" i="4"/>
  <c r="L182" i="4"/>
  <c r="M182" i="4" s="1"/>
  <c r="O181" i="4"/>
  <c r="M181" i="4"/>
  <c r="L181" i="4"/>
  <c r="O180" i="4"/>
  <c r="L180" i="4"/>
  <c r="M180" i="4" s="1"/>
  <c r="O179" i="4"/>
  <c r="L179" i="4"/>
  <c r="M179" i="4" s="1"/>
  <c r="O178" i="4"/>
  <c r="L178" i="4"/>
  <c r="M178" i="4" s="1"/>
  <c r="O177" i="4"/>
  <c r="M177" i="4"/>
  <c r="L177" i="4"/>
  <c r="O176" i="4"/>
  <c r="L176" i="4"/>
  <c r="M176" i="4" s="1"/>
  <c r="O175" i="4"/>
  <c r="L175" i="4"/>
  <c r="M175" i="4" s="1"/>
  <c r="O174" i="4"/>
  <c r="L174" i="4"/>
  <c r="M174" i="4" s="1"/>
  <c r="O173" i="4"/>
  <c r="M173" i="4"/>
  <c r="L173" i="4"/>
  <c r="O172" i="4"/>
  <c r="L172" i="4"/>
  <c r="M172" i="4" s="1"/>
  <c r="O171" i="4"/>
  <c r="L171" i="4"/>
  <c r="M171" i="4" s="1"/>
  <c r="O170" i="4"/>
  <c r="L170" i="4"/>
  <c r="M170" i="4" s="1"/>
  <c r="O169" i="4"/>
  <c r="M169" i="4"/>
  <c r="L169" i="4"/>
  <c r="O168" i="4"/>
  <c r="L168" i="4"/>
  <c r="M168" i="4" s="1"/>
  <c r="O167" i="4"/>
  <c r="L167" i="4"/>
  <c r="M167" i="4" s="1"/>
  <c r="O166" i="4"/>
  <c r="L166" i="4"/>
  <c r="M166" i="4" s="1"/>
  <c r="O165" i="4"/>
  <c r="M165" i="4"/>
  <c r="L165" i="4"/>
  <c r="O164" i="4"/>
  <c r="L164" i="4"/>
  <c r="M164" i="4" s="1"/>
  <c r="O163" i="4"/>
  <c r="L163" i="4"/>
  <c r="M163" i="4" s="1"/>
  <c r="O162" i="4"/>
  <c r="L162" i="4"/>
  <c r="M162" i="4" s="1"/>
  <c r="O161" i="4"/>
  <c r="M161" i="4"/>
  <c r="L161" i="4"/>
  <c r="O160" i="4"/>
  <c r="L160" i="4"/>
  <c r="M160" i="4" s="1"/>
  <c r="O159" i="4"/>
  <c r="L159" i="4"/>
  <c r="M159" i="4" s="1"/>
  <c r="O158" i="4"/>
  <c r="L158" i="4"/>
  <c r="M158" i="4" s="1"/>
  <c r="O157" i="4"/>
  <c r="M157" i="4"/>
  <c r="L157" i="4"/>
  <c r="O156" i="4"/>
  <c r="L156" i="4"/>
  <c r="M156" i="4" s="1"/>
  <c r="O155" i="4"/>
  <c r="L155" i="4"/>
  <c r="M155" i="4" s="1"/>
  <c r="O154" i="4"/>
  <c r="L154" i="4"/>
  <c r="M154" i="4" s="1"/>
  <c r="O153" i="4"/>
  <c r="M153" i="4"/>
  <c r="L153" i="4"/>
  <c r="O152" i="4"/>
  <c r="L152" i="4"/>
  <c r="M152" i="4" s="1"/>
  <c r="O151" i="4"/>
  <c r="L151" i="4"/>
  <c r="M151" i="4" s="1"/>
  <c r="O150" i="4"/>
  <c r="L150" i="4"/>
  <c r="M150" i="4" s="1"/>
  <c r="O149" i="4"/>
  <c r="M149" i="4"/>
  <c r="L149" i="4"/>
  <c r="O148" i="4"/>
  <c r="L148" i="4"/>
  <c r="M148" i="4" s="1"/>
  <c r="O147" i="4"/>
  <c r="L147" i="4"/>
  <c r="M147" i="4" s="1"/>
  <c r="O146" i="4"/>
  <c r="L146" i="4"/>
  <c r="M146" i="4" s="1"/>
  <c r="O145" i="4"/>
  <c r="M145" i="4"/>
  <c r="L145" i="4"/>
  <c r="O144" i="4"/>
  <c r="L144" i="4"/>
  <c r="M144" i="4" s="1"/>
  <c r="O143" i="4"/>
  <c r="L143" i="4"/>
  <c r="M143" i="4" s="1"/>
  <c r="O142" i="4"/>
  <c r="L142" i="4"/>
  <c r="M142" i="4" s="1"/>
  <c r="O141" i="4"/>
  <c r="M141" i="4"/>
  <c r="L141" i="4"/>
  <c r="O140" i="4"/>
  <c r="L140" i="4"/>
  <c r="M140" i="4" s="1"/>
  <c r="O139" i="4"/>
  <c r="L139" i="4"/>
  <c r="M139" i="4" s="1"/>
  <c r="O138" i="4"/>
  <c r="L138" i="4"/>
  <c r="M138" i="4" s="1"/>
  <c r="O137" i="4"/>
  <c r="M137" i="4"/>
  <c r="L137" i="4"/>
  <c r="O136" i="4"/>
  <c r="L136" i="4"/>
  <c r="M136" i="4" s="1"/>
  <c r="O135" i="4"/>
  <c r="L135" i="4"/>
  <c r="M135" i="4" s="1"/>
  <c r="O134" i="4"/>
  <c r="L134" i="4"/>
  <c r="M134" i="4" s="1"/>
  <c r="O133" i="4"/>
  <c r="M133" i="4"/>
  <c r="L133" i="4"/>
  <c r="O132" i="4"/>
  <c r="L132" i="4"/>
  <c r="M132" i="4" s="1"/>
  <c r="O131" i="4"/>
  <c r="L131" i="4"/>
  <c r="M131" i="4" s="1"/>
  <c r="O130" i="4"/>
  <c r="L130" i="4"/>
  <c r="M130" i="4" s="1"/>
  <c r="O129" i="4"/>
  <c r="M129" i="4"/>
  <c r="L129" i="4"/>
  <c r="O128" i="4"/>
  <c r="L128" i="4"/>
  <c r="M128" i="4" s="1"/>
  <c r="O127" i="4"/>
  <c r="L127" i="4"/>
  <c r="M127" i="4" s="1"/>
  <c r="O126" i="4"/>
  <c r="L126" i="4"/>
  <c r="M126" i="4" s="1"/>
  <c r="O125" i="4"/>
  <c r="M125" i="4"/>
  <c r="L125" i="4"/>
  <c r="O124" i="4"/>
  <c r="L124" i="4"/>
  <c r="M124" i="4" s="1"/>
  <c r="O123" i="4"/>
  <c r="L123" i="4"/>
  <c r="M123" i="4" s="1"/>
  <c r="O122" i="4"/>
  <c r="L122" i="4"/>
  <c r="M122" i="4" s="1"/>
  <c r="O121" i="4"/>
  <c r="M121" i="4"/>
  <c r="L121" i="4"/>
  <c r="O120" i="4"/>
  <c r="L120" i="4"/>
  <c r="M120" i="4" s="1"/>
  <c r="O119" i="4"/>
  <c r="L119" i="4"/>
  <c r="M119" i="4" s="1"/>
  <c r="O118" i="4"/>
  <c r="L118" i="4"/>
  <c r="M118" i="4" s="1"/>
  <c r="O117" i="4"/>
  <c r="M117" i="4"/>
  <c r="L117" i="4"/>
  <c r="O116" i="4"/>
  <c r="L116" i="4"/>
  <c r="M116" i="4" s="1"/>
  <c r="O115" i="4"/>
  <c r="L115" i="4"/>
  <c r="M115" i="4" s="1"/>
  <c r="O114" i="4"/>
  <c r="L114" i="4"/>
  <c r="M114" i="4" s="1"/>
  <c r="O113" i="4"/>
  <c r="M113" i="4"/>
  <c r="L113" i="4"/>
  <c r="O112" i="4"/>
  <c r="L112" i="4"/>
  <c r="M112" i="4" s="1"/>
  <c r="O111" i="4"/>
  <c r="L111" i="4"/>
  <c r="M111" i="4" s="1"/>
  <c r="O110" i="4"/>
  <c r="L110" i="4"/>
  <c r="M110" i="4" s="1"/>
  <c r="O109" i="4"/>
  <c r="M109" i="4"/>
  <c r="L109" i="4"/>
  <c r="O108" i="4"/>
  <c r="L108" i="4"/>
  <c r="M108" i="4" s="1"/>
  <c r="O107" i="4"/>
  <c r="L107" i="4"/>
  <c r="M107" i="4" s="1"/>
  <c r="O106" i="4"/>
  <c r="L106" i="4"/>
  <c r="M106" i="4" s="1"/>
  <c r="O105" i="4"/>
  <c r="M105" i="4"/>
  <c r="L105" i="4"/>
  <c r="O104" i="4"/>
  <c r="L104" i="4"/>
  <c r="M104" i="4" s="1"/>
  <c r="O103" i="4"/>
  <c r="L103" i="4"/>
  <c r="M103" i="4" s="1"/>
  <c r="O102" i="4"/>
  <c r="L102" i="4"/>
  <c r="M102" i="4" s="1"/>
  <c r="O101" i="4"/>
  <c r="M101" i="4"/>
  <c r="L101" i="4"/>
  <c r="O100" i="4"/>
  <c r="L100" i="4"/>
  <c r="M100" i="4" s="1"/>
  <c r="O99" i="4"/>
  <c r="L99" i="4"/>
  <c r="M99" i="4" s="1"/>
  <c r="O98" i="4"/>
  <c r="L98" i="4"/>
  <c r="M98" i="4" s="1"/>
  <c r="O97" i="4"/>
  <c r="M97" i="4"/>
  <c r="L97" i="4"/>
  <c r="O96" i="4"/>
  <c r="L96" i="4"/>
  <c r="M96" i="4" s="1"/>
  <c r="O95" i="4"/>
  <c r="L95" i="4"/>
  <c r="M95" i="4" s="1"/>
  <c r="O94" i="4"/>
  <c r="L94" i="4"/>
  <c r="M94" i="4" s="1"/>
  <c r="O93" i="4"/>
  <c r="M93" i="4"/>
  <c r="L93" i="4"/>
  <c r="O92" i="4"/>
  <c r="L92" i="4"/>
  <c r="M92" i="4" s="1"/>
  <c r="O91" i="4"/>
  <c r="L91" i="4"/>
  <c r="M91" i="4" s="1"/>
  <c r="O90" i="4"/>
  <c r="L90" i="4"/>
  <c r="M90" i="4" s="1"/>
  <c r="O89" i="4"/>
  <c r="M89" i="4"/>
  <c r="L89" i="4"/>
  <c r="O88" i="4"/>
  <c r="L88" i="4"/>
  <c r="M88" i="4" s="1"/>
  <c r="O87" i="4"/>
  <c r="L87" i="4"/>
  <c r="M87" i="4" s="1"/>
  <c r="O86" i="4"/>
  <c r="L86" i="4"/>
  <c r="M86" i="4" s="1"/>
  <c r="O85" i="4"/>
  <c r="M85" i="4"/>
  <c r="L85" i="4"/>
  <c r="O84" i="4"/>
  <c r="L84" i="4"/>
  <c r="M84" i="4" s="1"/>
  <c r="O83" i="4"/>
  <c r="L83" i="4"/>
  <c r="M83" i="4" s="1"/>
  <c r="O82" i="4"/>
  <c r="L82" i="4"/>
  <c r="M82" i="4" s="1"/>
  <c r="O81" i="4"/>
  <c r="M81" i="4"/>
  <c r="L81" i="4"/>
  <c r="O80" i="4"/>
  <c r="L80" i="4"/>
  <c r="M80" i="4" s="1"/>
  <c r="O79" i="4"/>
  <c r="L79" i="4"/>
  <c r="M79" i="4" s="1"/>
  <c r="O78" i="4"/>
  <c r="L78" i="4"/>
  <c r="M78" i="4" s="1"/>
  <c r="O77" i="4"/>
  <c r="M77" i="4"/>
  <c r="L77" i="4"/>
  <c r="O76" i="4"/>
  <c r="L76" i="4"/>
  <c r="M76" i="4" s="1"/>
  <c r="O75" i="4"/>
  <c r="L75" i="4"/>
  <c r="M75" i="4" s="1"/>
  <c r="O74" i="4"/>
  <c r="L74" i="4"/>
  <c r="M74" i="4" s="1"/>
  <c r="O73" i="4"/>
  <c r="M73" i="4"/>
  <c r="L73" i="4"/>
  <c r="O72" i="4"/>
  <c r="L72" i="4"/>
  <c r="M72" i="4" s="1"/>
  <c r="O71" i="4"/>
  <c r="L71" i="4"/>
  <c r="M71" i="4" s="1"/>
  <c r="O70" i="4"/>
  <c r="L70" i="4"/>
  <c r="M70" i="4" s="1"/>
  <c r="O69" i="4"/>
  <c r="M69" i="4"/>
  <c r="L69" i="4"/>
  <c r="O68" i="4"/>
  <c r="L68" i="4"/>
  <c r="M68" i="4" s="1"/>
  <c r="O67" i="4"/>
  <c r="L67" i="4"/>
  <c r="M67" i="4" s="1"/>
  <c r="O66" i="4"/>
  <c r="L66" i="4"/>
  <c r="M66" i="4" s="1"/>
  <c r="O65" i="4"/>
  <c r="M65" i="4"/>
  <c r="L65" i="4"/>
  <c r="O64" i="4"/>
  <c r="L64" i="4"/>
  <c r="M64" i="4" s="1"/>
  <c r="O63" i="4"/>
  <c r="L63" i="4"/>
  <c r="M63" i="4" s="1"/>
  <c r="O62" i="4"/>
  <c r="L62" i="4"/>
  <c r="M62" i="4" s="1"/>
  <c r="O61" i="4"/>
  <c r="M61" i="4"/>
  <c r="L61" i="4"/>
  <c r="O60" i="4"/>
  <c r="L60" i="4"/>
  <c r="M60" i="4" s="1"/>
  <c r="O59" i="4"/>
  <c r="L59" i="4"/>
  <c r="M59" i="4" s="1"/>
  <c r="O58" i="4"/>
  <c r="L58" i="4"/>
  <c r="M58" i="4" s="1"/>
  <c r="O57" i="4"/>
  <c r="M57" i="4"/>
  <c r="L57" i="4"/>
  <c r="O56" i="4"/>
  <c r="L56" i="4"/>
  <c r="M56" i="4" s="1"/>
  <c r="O55" i="4"/>
  <c r="L55" i="4"/>
  <c r="M55" i="4" s="1"/>
  <c r="O54" i="4"/>
  <c r="L54" i="4"/>
  <c r="M54" i="4" s="1"/>
  <c r="O53" i="4"/>
  <c r="M53" i="4"/>
  <c r="L53" i="4"/>
  <c r="O52" i="4"/>
  <c r="L52" i="4"/>
  <c r="M52" i="4" s="1"/>
  <c r="O51" i="4"/>
  <c r="L51" i="4"/>
  <c r="M51" i="4" s="1"/>
  <c r="O50" i="4"/>
  <c r="L50" i="4"/>
  <c r="M50" i="4" s="1"/>
  <c r="O49" i="4"/>
  <c r="M49" i="4"/>
  <c r="L49" i="4"/>
  <c r="O48" i="4"/>
  <c r="L48" i="4"/>
  <c r="M48" i="4" s="1"/>
  <c r="O47" i="4"/>
  <c r="L47" i="4"/>
  <c r="M47" i="4" s="1"/>
  <c r="O46" i="4"/>
  <c r="L46" i="4"/>
  <c r="M46" i="4" s="1"/>
  <c r="O45" i="4"/>
  <c r="M45" i="4"/>
  <c r="L45" i="4"/>
  <c r="O44" i="4"/>
  <c r="L44" i="4"/>
  <c r="M44" i="4" s="1"/>
  <c r="O43" i="4"/>
  <c r="L43" i="4"/>
  <c r="M43" i="4" s="1"/>
  <c r="O42" i="4"/>
  <c r="L42" i="4"/>
  <c r="M42" i="4" s="1"/>
  <c r="O41" i="4"/>
  <c r="M41" i="4"/>
  <c r="L41" i="4"/>
  <c r="O40" i="4"/>
  <c r="L40" i="4"/>
  <c r="M40" i="4" s="1"/>
  <c r="O39" i="4"/>
  <c r="L39" i="4"/>
  <c r="M39" i="4" s="1"/>
  <c r="O38" i="4"/>
  <c r="L38" i="4"/>
  <c r="M38" i="4" s="1"/>
  <c r="O37" i="4"/>
  <c r="M37" i="4"/>
  <c r="L37" i="4"/>
  <c r="O36" i="4"/>
  <c r="L36" i="4"/>
  <c r="M36" i="4" s="1"/>
  <c r="O35" i="4"/>
  <c r="L35" i="4"/>
  <c r="M35" i="4" s="1"/>
  <c r="O34" i="4"/>
  <c r="L34" i="4"/>
  <c r="M34" i="4" s="1"/>
  <c r="O33" i="4"/>
  <c r="M33" i="4"/>
  <c r="L33" i="4"/>
  <c r="O32" i="4"/>
  <c r="L32" i="4"/>
  <c r="M32" i="4" s="1"/>
  <c r="O31" i="4"/>
  <c r="L31" i="4"/>
  <c r="M31" i="4" s="1"/>
  <c r="O30" i="4"/>
  <c r="L30" i="4"/>
  <c r="M30" i="4" s="1"/>
  <c r="O29" i="4"/>
  <c r="M29" i="4"/>
  <c r="L29" i="4"/>
  <c r="O28" i="4"/>
  <c r="L28" i="4"/>
  <c r="M28" i="4" s="1"/>
  <c r="O27" i="4"/>
  <c r="L27" i="4"/>
  <c r="M27" i="4" s="1"/>
  <c r="O26" i="4"/>
  <c r="L26" i="4"/>
  <c r="M26" i="4" s="1"/>
  <c r="O25" i="4"/>
  <c r="M25" i="4"/>
  <c r="L25" i="4"/>
  <c r="O24" i="4"/>
  <c r="L24" i="4"/>
  <c r="M24" i="4" s="1"/>
  <c r="O23" i="4"/>
  <c r="L23" i="4"/>
  <c r="M23" i="4" s="1"/>
  <c r="O22" i="4"/>
  <c r="L22" i="4"/>
  <c r="M22" i="4" s="1"/>
  <c r="O21" i="4"/>
  <c r="M21" i="4"/>
  <c r="L21" i="4"/>
  <c r="O20" i="4"/>
  <c r="L20" i="4"/>
  <c r="M20" i="4" s="1"/>
  <c r="O19" i="4"/>
  <c r="L19" i="4"/>
  <c r="M19" i="4" s="1"/>
  <c r="O18" i="4"/>
  <c r="L18" i="4"/>
  <c r="M18" i="4" s="1"/>
  <c r="O17" i="4"/>
  <c r="M17" i="4"/>
  <c r="L17" i="4"/>
  <c r="O16" i="4"/>
  <c r="L16" i="4"/>
  <c r="M16" i="4" s="1"/>
  <c r="O15" i="4"/>
  <c r="L15" i="4"/>
  <c r="M15" i="4" s="1"/>
  <c r="O14" i="4"/>
  <c r="L14" i="4"/>
  <c r="M14" i="4" s="1"/>
  <c r="O13" i="4"/>
  <c r="M13" i="4"/>
  <c r="L13" i="4"/>
  <c r="O12" i="4"/>
  <c r="L12" i="4"/>
  <c r="M12" i="4" s="1"/>
  <c r="O11" i="4"/>
  <c r="L11" i="4"/>
  <c r="M11" i="4" s="1"/>
  <c r="O10" i="4"/>
  <c r="L10" i="4"/>
  <c r="M10" i="4" s="1"/>
  <c r="O9" i="4"/>
  <c r="M9" i="4"/>
  <c r="L9" i="4"/>
  <c r="O8" i="4"/>
  <c r="L8" i="4"/>
  <c r="M8" i="4" s="1"/>
  <c r="O7" i="4"/>
  <c r="L7" i="4"/>
  <c r="M7" i="4" s="1"/>
  <c r="O6" i="4"/>
  <c r="L6" i="4"/>
  <c r="M6" i="4" s="1"/>
  <c r="O5" i="4"/>
  <c r="M5" i="4"/>
  <c r="L5" i="4"/>
  <c r="O4" i="4"/>
  <c r="L4" i="4"/>
  <c r="M4" i="4" s="1"/>
  <c r="O3" i="4"/>
  <c r="L3" i="4"/>
  <c r="M3" i="4" s="1"/>
  <c r="O2" i="4"/>
  <c r="L2" i="4"/>
  <c r="M2" i="4" s="1"/>
  <c r="F177"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6059B3-0725-4A63-9F9F-76C7E78FB0A6}" keepAlive="1" name="Query - Dataset__2" description="Connection to the 'Dataset__2' query in the workbook." type="5" refreshedVersion="8" background="1" saveData="1">
    <dbPr connection="Provider=Microsoft.Mashup.OleDb.1;Data Source=$Workbook$;Location=Dataset__2;Extended Properties=&quot;&quot;" command="SELECT * FROM [Dataset__2]"/>
  </connection>
  <connection id="2" xr16:uid="{BBD1C7C1-0E67-4A57-9E24-15282A822D9D}"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12FD4ECE-2573-4DEE-94D6-4DA1DB6E595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A0A8E8C-25E7-4042-83C4-745A7CFF6FD0}"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1752DCAD-0E7B-4FAA-8514-DCE8C6A580D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<sst xmlns="http://schemas.openxmlformats.org/spreadsheetml/2006/main" count="18631" uniqueCount="7399">
  <si>
    <t>course_id</t>
  </si>
  <si>
    <t>course_title</t>
  </si>
  <si>
    <t>price</t>
  </si>
  <si>
    <t>num_subscribers</t>
  </si>
  <si>
    <t>num_reviews</t>
  </si>
  <si>
    <t>num_lectures</t>
  </si>
  <si>
    <t>level</t>
  </si>
  <si>
    <t>Rating</t>
  </si>
  <si>
    <t>content_duration</t>
  </si>
  <si>
    <t>subject</t>
  </si>
  <si>
    <t>Bitcoin or How I Learned to Stop Worrying and Love Crypto</t>
  </si>
  <si>
    <t>All Levels</t>
  </si>
  <si>
    <t>Business Finance</t>
  </si>
  <si>
    <t>Accounting in 60 Minutes - A Brief Introduction</t>
  </si>
  <si>
    <t>Beginner Level</t>
  </si>
  <si>
    <t>Stock Market Investing for Beginners</t>
  </si>
  <si>
    <t>Introduction to Financial Modeling</t>
  </si>
  <si>
    <t>The Complete Financial Analyst Course 2017</t>
  </si>
  <si>
    <t>Forex Basics</t>
  </si>
  <si>
    <t>Beginner to Pro in Excel: Financial Modeling and Valuation</t>
  </si>
  <si>
    <t>Intermediate Level</t>
  </si>
  <si>
    <t>Black Algo Trading: Build Your Trading Robot</t>
  </si>
  <si>
    <t>Financial Analysis: A Recipe for Success</t>
  </si>
  <si>
    <t>Stock Market Foundations</t>
  </si>
  <si>
    <t>Financial Accounting - A Brief Introduction</t>
  </si>
  <si>
    <t>Fundamentals of Forex Trading</t>
  </si>
  <si>
    <t>Forex Trading A-Z™ - With LIVE Examples of Forex Trading</t>
  </si>
  <si>
    <t>Learn to Trade for Profit:Trading with Japanese Candlesticks</t>
  </si>
  <si>
    <t>Options Trading Introduction: Day Trade Stock Options</t>
  </si>
  <si>
    <t>Introduction to Digital Payments</t>
  </si>
  <si>
    <t>Introduction to Accounting: The Language of Business</t>
  </si>
  <si>
    <t>Corporate Finance - A Brief Introduction</t>
  </si>
  <si>
    <t>CPA 101: How To Master Affiliate Marketing In No Time</t>
  </si>
  <si>
    <t>Introduction to Finance, Accounting, Modeling and Valuation</t>
  </si>
  <si>
    <t>Bitcoin For Beginners: Your Quick Start Guide To Bitcoin</t>
  </si>
  <si>
    <t>Learn to Trade for Profit: Find and Trade Winning Stocks</t>
  </si>
  <si>
    <t>Forex Robots: Expect To Earn 175% P.A. Forex Robot Included!</t>
  </si>
  <si>
    <t>Beginners Binary Options Course</t>
  </si>
  <si>
    <t>Finance - Ratios Analysis &amp; Interpretations</t>
  </si>
  <si>
    <t>Create A Business From Home Trading Stocks Today In 2017</t>
  </si>
  <si>
    <t>Options Trading Basics (3-Course Bundle)</t>
  </si>
  <si>
    <t>Accounting &amp; Financial Statement Analysis: Complete Training</t>
  </si>
  <si>
    <t>Improve Your Financial Literacy</t>
  </si>
  <si>
    <t>Forex Trading For Beginners</t>
  </si>
  <si>
    <t>Stock Trading Ninja: Complete System For Trading Success</t>
  </si>
  <si>
    <t>Trading Penny Stocks: A Guide for All Levels In 2017</t>
  </si>
  <si>
    <t>How to Pick The Right Penny Stocks To Invest In 2017</t>
  </si>
  <si>
    <t>Hedge Fund Trading System</t>
  </si>
  <si>
    <t>Expert Level</t>
  </si>
  <si>
    <t>The Complete Bitcoin Course: Get .001 Bitcoin In Your Wallet</t>
  </si>
  <si>
    <t>The Complete Investment Banking Course 2017</t>
  </si>
  <si>
    <t>Dividend Investing: Build Your Portfolio for a Better Future</t>
  </si>
  <si>
    <t>The Advanced Forex Course for Smart Traders</t>
  </si>
  <si>
    <t>Excel Crash Course: Master Excel for Financial Analysis</t>
  </si>
  <si>
    <t>Financial Statements Made Easy</t>
  </si>
  <si>
    <t>Algorithmic Trading In Forex: Create Your First Forex Robot!</t>
  </si>
  <si>
    <t>Options Trading Stocks: Proven Toolbox For Financial Success</t>
  </si>
  <si>
    <t>How To Start Trading Penny Stocks In 10 Easy Steps 2017</t>
  </si>
  <si>
    <t>Basic Excel for Basic Bookkeeping and Accounting</t>
  </si>
  <si>
    <t>Options Trading - How to Win with Weekly Options</t>
  </si>
  <si>
    <t>【１日でマスター！】今日からはじめる資産形成</t>
  </si>
  <si>
    <t>Get Started With Penny Stocks -Step by Step Guide to Trading</t>
  </si>
  <si>
    <t>Learn to Trade the Stock Market without Blowing Your Profits</t>
  </si>
  <si>
    <t>Website Investing 101 - Buying &amp; Selling Online Businesses</t>
  </si>
  <si>
    <t>Use Crowdfunding Effectively With Indiegogo and Kickstarter</t>
  </si>
  <si>
    <t>Elite Trend Trader: Learn To Trade Stocks, Options &amp; Forex</t>
  </si>
  <si>
    <t>Foundation of Options Trading and Investing</t>
  </si>
  <si>
    <t>Four Fundamentals of Financial Planning</t>
  </si>
  <si>
    <t>The Beginner's Guide to the Futures and Options Trading</t>
  </si>
  <si>
    <t>Option Trading for Rookies: The Covered Call Option Strategy</t>
  </si>
  <si>
    <t>Forex Basics (Professional Course Level)</t>
  </si>
  <si>
    <t>Shark Accounting - Building a Business by the Numbers!</t>
  </si>
  <si>
    <t>Como Investir em Ações para Iniciantes</t>
  </si>
  <si>
    <t>Monatlich Geld anlegen für später!</t>
  </si>
  <si>
    <t>Introductory Forex Trading Course</t>
  </si>
  <si>
    <t>Binary Options Course - Level 2</t>
  </si>
  <si>
    <t>Basic Bookkeeping Hacks</t>
  </si>
  <si>
    <t>Beginner to Pro in PowerPoint: Complete PowerPoint Training</t>
  </si>
  <si>
    <t>How I Trade Forex Successfully</t>
  </si>
  <si>
    <t>FastTrack to Stock Trading Strategies</t>
  </si>
  <si>
    <t>Silver, Gold, and Inflation</t>
  </si>
  <si>
    <t>Learn Accounting. Understand Business.</t>
  </si>
  <si>
    <t>Day Trading Market Structure Signals</t>
  </si>
  <si>
    <t>Forex Strategies: Kelly Criterion, Larry Williams and more!</t>
  </si>
  <si>
    <t>Learn to Trade Forex Naked Price Action Big Shadow Trade</t>
  </si>
  <si>
    <t>7 Deadly Mistakes of Investing that Will Slash Your Profits!</t>
  </si>
  <si>
    <t>Investing 101: The Complete Online Investing Course</t>
  </si>
  <si>
    <t>Options Trading 3 : Advanced Stock Profit and Success Method</t>
  </si>
  <si>
    <t>Learn How to Trade Binary Options Professionally</t>
  </si>
  <si>
    <t>Statistics - Measures of Dispersion for CA / CS / CFA exams</t>
  </si>
  <si>
    <t>Small Business Owners: Drive a Productive Business and Grow</t>
  </si>
  <si>
    <t>Trading for Beginners - Entry Level</t>
  </si>
  <si>
    <t>Financial Model Basics: Build a model from start to finish</t>
  </si>
  <si>
    <t>How to Win 97% of Your Options Trades</t>
  </si>
  <si>
    <t>Crash Course on Cost of Capital and Capital Structuring</t>
  </si>
  <si>
    <t>Financial Modeling for Startups &amp; Small Businesses</t>
  </si>
  <si>
    <t>Budgeting Hacks to Build Wealth!</t>
  </si>
  <si>
    <t>Basic Technical Analysis: Learn the structure of the market</t>
  </si>
  <si>
    <t>Guía práctica para comprar acciones en la Bolsa de USA</t>
  </si>
  <si>
    <t>Futures/Commodity Training (Basics)</t>
  </si>
  <si>
    <t>Basics of Business Finance</t>
  </si>
  <si>
    <t>Introduction to Equity Markets</t>
  </si>
  <si>
    <t>Professional Trader's Mindset - Complete Forex Course</t>
  </si>
  <si>
    <t>Business finances</t>
  </si>
  <si>
    <t>Accounting: Get Hired Without Work Experience</t>
  </si>
  <si>
    <t>Build a DCF Model from Scratch</t>
  </si>
  <si>
    <t>Investment Crowdfunding 101 (a.k.a Equity Crowdfunding)</t>
  </si>
  <si>
    <t>Hands-on Financial Modeling (With 6 Excel Templates)</t>
  </si>
  <si>
    <t>EFT for Stock Options Trading Success &amp; Making Better Trades</t>
  </si>
  <si>
    <t>Practical Finance</t>
  </si>
  <si>
    <t>Capital Structuring Techiques for CA / CFA / CPA Exams</t>
  </si>
  <si>
    <t>Forex Trading Secrets of the Pros With Amazon's AWS</t>
  </si>
  <si>
    <t>IAS 12 - Accounting for Income Taxes (Basics)</t>
  </si>
  <si>
    <t>VPS for Forex Trading - Protect Your Forex Robots</t>
  </si>
  <si>
    <t>Introduction to the CFA Program</t>
  </si>
  <si>
    <t>Comprehensive Guide to Financial Markets, Investing &amp;Trading</t>
  </si>
  <si>
    <t>Finance for Non-Finance: Learn Quick and Easy</t>
  </si>
  <si>
    <t>Trading for everyone - The Independent Investor Course I</t>
  </si>
  <si>
    <t>TechniTrader Leading Hybrid Indicator Trading</t>
  </si>
  <si>
    <t>Mergers and Acquisitions M&amp;A Essentials You Need to Know</t>
  </si>
  <si>
    <t>Accounting Basics in 66 Minutes (absolutely for beginners)</t>
  </si>
  <si>
    <t>Trading Options For Consistent Returns: Options Basics</t>
  </si>
  <si>
    <t>Forex Trading Course: Work Smarter Not Harder Proven Results</t>
  </si>
  <si>
    <t>Accounting Made Easy 2</t>
  </si>
  <si>
    <t>Elliott Wave -Forex Trading With The Elliott Wave Theory</t>
  </si>
  <si>
    <t>Create Your Own Hedge Fund: Trade Stocks Like A Fund Manager</t>
  </si>
  <si>
    <t>Trading for Beginners - Intermediate Level</t>
  </si>
  <si>
    <t>The Holy Grail of Auto Trading Forex Futures Stocks Revealed</t>
  </si>
  <si>
    <t>Accounting Is Easy (for Beginners)</t>
  </si>
  <si>
    <t>How to Create Your Personal Budget</t>
  </si>
  <si>
    <t>≪虎の巻≫証券取引の「税金のお悩み」解消</t>
  </si>
  <si>
    <t>Python for Finance: Investment Fundamentals &amp; Data Analytics</t>
  </si>
  <si>
    <t>Value Investing, Taught by Six Superinvestors</t>
  </si>
  <si>
    <t>Introduction to Cryptocurrencies and Blockchain</t>
  </si>
  <si>
    <t>Auditing Basics (Professional Course Level)</t>
  </si>
  <si>
    <t>Binary, Forex, Stock and Bitcoin Trading Strategy</t>
  </si>
  <si>
    <t>Cost Accounting Crash Course</t>
  </si>
  <si>
    <t>MCA Accountancy and Financial Management -Paper MCS 35 IGNOU</t>
  </si>
  <si>
    <t>Financial Management Risk and Return For Securities</t>
  </si>
  <si>
    <t>Technical Analysis tools for Stocks and Options trading</t>
  </si>
  <si>
    <t>Forex Trading MAKE YOUR FIRST TRADE TODAY!</t>
  </si>
  <si>
    <t>Bitcoin for Accountants</t>
  </si>
  <si>
    <t>Apply finance concepts for smart project management</t>
  </si>
  <si>
    <t>Demystifying Your Personal Tax Return</t>
  </si>
  <si>
    <t>Business Economics - Basics (College Level)</t>
  </si>
  <si>
    <t>Learn to Raise the Funds You Need via Crowdfunding</t>
  </si>
  <si>
    <t>The Art Of Financial Valuation With Certificate</t>
  </si>
  <si>
    <t>Startup Business: How To Raise Seed Capital</t>
  </si>
  <si>
    <t>Master 'Technical Analysis and Chart reading skills Bundle"</t>
  </si>
  <si>
    <t>Trade Recap I - A Real Look at Futures Options Markets</t>
  </si>
  <si>
    <t>Beginners Guide to Stock Market Investing</t>
  </si>
  <si>
    <t>Hedge and Mutual Fund Careers: The Complete Guide</t>
  </si>
  <si>
    <t>Introduction to Bookkeeping (Accounting)</t>
  </si>
  <si>
    <t>Forex Trading - Learn to Trade Forex Like the Banks</t>
  </si>
  <si>
    <t>Start Trading Stocks Using Technical Analysis!</t>
  </si>
  <si>
    <t>Crash Course on Working Capital Management</t>
  </si>
  <si>
    <t>Stock market Investing Encyclopedia: How to invest in stocks</t>
  </si>
  <si>
    <t>Forex &amp; Financial Market Trading Tutorial- Online Strategies</t>
  </si>
  <si>
    <t>Fundamentals of Investing!</t>
  </si>
  <si>
    <t>Leasing - A Comprehensive Study (Professional Course Level)</t>
  </si>
  <si>
    <t>Accounting and Finance for Bankers - A Comprehensive Study</t>
  </si>
  <si>
    <t>Accounting 101: How to read an Accounting Balance Sheet</t>
  </si>
  <si>
    <t>Multiply your returns using 'Value Investing",https://www.educative.com/multiply-your-returns-using-value-investing/,true,20,1942,19,63,All Levels,4.5 hours,2015-07-23T00:08:33Z
874284,Weekly Forex Analysis by Baraq FX"</t>
  </si>
  <si>
    <t>Succeed in Futures Even if You Don't Know Where to Start</t>
  </si>
  <si>
    <t>Trading Inside Bars - Master 1 Easy Pattern To Be Successful</t>
  </si>
  <si>
    <t>Stock Options Day Trading Mindset for Success</t>
  </si>
  <si>
    <t>Cash Flow Valuation: Develop Your Financial Literacy</t>
  </si>
  <si>
    <t>Work From Home Online (Part/Full) : Trade Forex 4 Beginners</t>
  </si>
  <si>
    <t>Forex: What's a Trend and When it is Strong and Reliable</t>
  </si>
  <si>
    <t>CAIIB Advanced Bank Management (Part I)</t>
  </si>
  <si>
    <t>What Finance Job is for You? Explanation of 14 Finance Roles</t>
  </si>
  <si>
    <t>B Com Accountancy I (Paper ECO 02 IGNOU)</t>
  </si>
  <si>
    <t>Accounting for Deferred Taxes (Professional Course Level)</t>
  </si>
  <si>
    <t>Trading Stock Chart Patterns For Immediate, Explosive Gains</t>
  </si>
  <si>
    <t>Cashflow Management for Small Businesses: A How To Guide</t>
  </si>
  <si>
    <t>Learn how to double your Forex Trading Account in one trade</t>
  </si>
  <si>
    <t>Adventure Capital: How to pay off debt</t>
  </si>
  <si>
    <t>Option Trading for Rookies: Understand Options Completely</t>
  </si>
  <si>
    <t>Learn MQL5: Build an 8-Currency Hedging Robot (MetaTrader 5)</t>
  </si>
  <si>
    <t>Learn Basic Concepts of Economics Step by Step - Complete</t>
  </si>
  <si>
    <t>Complete GST Course &amp; Certification - Grow Your CA Practice</t>
  </si>
  <si>
    <t>Forex - Elliott Wave Theory with Fibonacci.</t>
  </si>
  <si>
    <t>Introduction to Value Growth Investing</t>
  </si>
  <si>
    <t>Cómo ganar dinero invirtiendo en bolsa</t>
  </si>
  <si>
    <t>Project Funding Modelling (for Professionals)</t>
  </si>
  <si>
    <t>[Value Investing] Where White People Keep Their Money</t>
  </si>
  <si>
    <t>The Blueprint for Successful Stock Trading</t>
  </si>
  <si>
    <t>Trading Economic Indicators - Complete Trading System</t>
  </si>
  <si>
    <t>Technical Analysis 101: Master the Basics of Trading</t>
  </si>
  <si>
    <t>IAS 1-Presentation of Financial Statements</t>
  </si>
  <si>
    <t>The Complete Chart Pattern Trading Course: A Proven Approach</t>
  </si>
  <si>
    <t>Financial Management Capital Market Instruments</t>
  </si>
  <si>
    <t>Excel 4 Accounting &amp; Bookkeeping - Master Lookup Functions</t>
  </si>
  <si>
    <t>Learn How to Start Small and Make It Big In Small-Cap Stocks</t>
  </si>
  <si>
    <t>Introduction to bookkeeping and Accounting</t>
  </si>
  <si>
    <t>Forex MetaTrader 4: Master MT4 Like A Pro Forex Trader</t>
  </si>
  <si>
    <t>Financial Accounting: The Complete Introductory Crash Course</t>
  </si>
  <si>
    <t>IAS 18 - Revenue</t>
  </si>
  <si>
    <t>Succeed in Stocks Even if you Don't Know Where to Start</t>
  </si>
  <si>
    <t>Basics of Economics (College Level)</t>
  </si>
  <si>
    <t>The Complete Ethereum Course: Get .01 Ether In Your Wallet</t>
  </si>
  <si>
    <t>QuickBooks 2015 Training for Newbies</t>
  </si>
  <si>
    <t>Learn How To Successfully Trade Stocks: In 5 Simple Steps</t>
  </si>
  <si>
    <t>Accounting 1 Simplified for You</t>
  </si>
  <si>
    <t>Free Options 101 - Basic of Call and Put Options in 1 Hours</t>
  </si>
  <si>
    <t>CFA Corporate Finance Level 2</t>
  </si>
  <si>
    <t>Beginner to Pro - Financial Analysis in Excel 2017</t>
  </si>
  <si>
    <t>Save on Your Taxes</t>
  </si>
  <si>
    <t>Cost Accounting Overheads (Professional Course Level)</t>
  </si>
  <si>
    <t>Forex Trading: Comprehensive &amp; Concise Forex Trading Course</t>
  </si>
  <si>
    <t>Working Capital Management for CA / CFA / CPA Exams</t>
  </si>
  <si>
    <t>Business Analysis: Working with Use Cases</t>
  </si>
  <si>
    <t>Live Account - ETF Trading System - Hacking The Stock Market</t>
  </si>
  <si>
    <t>Financial modeling: Build a forward looking financial model</t>
  </si>
  <si>
    <t>How I Make Consistent Returns Trading Options</t>
  </si>
  <si>
    <t>Option Trading - How To Earn If You Can't Predict The Market</t>
  </si>
  <si>
    <t>Forex Traders - Create Your First Trading Robot. No Coding!</t>
  </si>
  <si>
    <t>Basics of Business Statistics (College Level)</t>
  </si>
  <si>
    <t>Excel functions to analyze and visualize data</t>
  </si>
  <si>
    <t>Bitcoin - The Complete Guide</t>
  </si>
  <si>
    <t>Short Selling: Learn To Sell Stocks Before The Fall</t>
  </si>
  <si>
    <t>Risk Analysis - Capital Budgeting for CA / CS / CFA exams</t>
  </si>
  <si>
    <t>IAS37 - Provisions, Contingents Liabilities &amp; Assets</t>
  </si>
  <si>
    <t>Financial Modeling: Build a Complete DCF Valuation Model</t>
  </si>
  <si>
    <t>Forex Rate -Why it fluctuates -for CA / CMA / CS / CFA Exams</t>
  </si>
  <si>
    <t>Risk in Forex Transactions - for CA / CS / CFA exams</t>
  </si>
  <si>
    <t>Charting for Beginners 101: Technical Analysis Demystified</t>
  </si>
  <si>
    <t>Accounting Standards Basics (Professional Course Level)</t>
  </si>
  <si>
    <t>High-Frequency Trading #1: Basics, History &amp; Strategies</t>
  </si>
  <si>
    <t>Option Spreads and Credit Spreads Bundle</t>
  </si>
  <si>
    <t>Basics of Commerce A Complete Study</t>
  </si>
  <si>
    <t>Accounting Bank Reconciliation Statement (College Level)</t>
  </si>
  <si>
    <t>QuickBooks Online: Complete Guide &amp; Certification tips</t>
  </si>
  <si>
    <t>Sensitivity &amp; Scenario Analysis for CA / CFA / CPA Exams</t>
  </si>
  <si>
    <t>How to Become a Financial Analyst from Scratch!</t>
  </si>
  <si>
    <t>Financial Modeling for Business Analysts and Consultants</t>
  </si>
  <si>
    <t>IAS 16-Property,Plant and Equipment</t>
  </si>
  <si>
    <t>Stock Market Leverage: How to Start Trading Options Wisely</t>
  </si>
  <si>
    <t>Ultimate Investment Banking Course</t>
  </si>
  <si>
    <t>IAS 10 - Events After Reporting Date</t>
  </si>
  <si>
    <t>The Complete Value Investing Course: A Proven Approach</t>
  </si>
  <si>
    <t>Beginners Forex strategy</t>
  </si>
  <si>
    <t>Using 'The Greeks To Understand Options"</t>
  </si>
  <si>
    <t>IAS 8-Accounting Policies ,Changes in Accounting Estimates</t>
  </si>
  <si>
    <t>Interpreting financial statements</t>
  </si>
  <si>
    <t>The Ultimate Guide to Dividend &amp; Dividend Growth Investing</t>
  </si>
  <si>
    <t>High performance Stock Trading using key Options techniques</t>
  </si>
  <si>
    <t>WE WILL PAY YOU TO TRADE WITH US</t>
  </si>
  <si>
    <t>Forex Trading Secrets |MT4 Robot (EA) inside, no coding</t>
  </si>
  <si>
    <t>Build A Career In Forex Trading- Learn Fundamental Analysis</t>
  </si>
  <si>
    <t>Introduction to Corporate Finance (Mergers &amp; Acquisitions)</t>
  </si>
  <si>
    <t>สอนเทรดไบนารี่ อ๊อฟชั่นอย่างง่าย</t>
  </si>
  <si>
    <t>How To Set Up A Limited Company In The UK</t>
  </si>
  <si>
    <t>Practical Accounts &amp; Bookkeeping Automated Overview</t>
  </si>
  <si>
    <t>IFRIC 13-Customer Loyalty Programmes (Revenue)</t>
  </si>
  <si>
    <t>Build a DCF Valuation Model</t>
  </si>
  <si>
    <t>Stock Market: The Zero Risk Way of Investing</t>
  </si>
  <si>
    <t>Financial Management - Ratio Analysis</t>
  </si>
  <si>
    <t>Financial Management Budgeting Techniques</t>
  </si>
  <si>
    <t>Accounting 101: Guide to Business Accounting</t>
  </si>
  <si>
    <t>Collection of Advanced Options concepts for Options traders</t>
  </si>
  <si>
    <t>Investing: How I Consistently Beat The Stock Market</t>
  </si>
  <si>
    <t>Intermediate Options trading concepts for Stocks and Options</t>
  </si>
  <si>
    <t>Financial Planning &amp; Analysis: Building a Company's Budget</t>
  </si>
  <si>
    <t>Accounting for Beginners : Learn Basics in under 1 Hour</t>
  </si>
  <si>
    <t>Advanced Excel functions</t>
  </si>
  <si>
    <t>Learn the basics of preparing accounting statements</t>
  </si>
  <si>
    <t>Basics of Economics For Beginners A to Z - A Complete Course</t>
  </si>
  <si>
    <t>Financial Management - A Complete Study</t>
  </si>
  <si>
    <t>Learn to Trade The News</t>
  </si>
  <si>
    <t>Accounting Basics by Hector Garcia, CPA</t>
  </si>
  <si>
    <t>Cost Accounting Marginal Costing Theory and Practice</t>
  </si>
  <si>
    <t>Intro to Investment Banking, M&amp;A, IPO, Modeling + Free Book</t>
  </si>
  <si>
    <t>Introduction to Accounting : Mastering Financial Statements</t>
  </si>
  <si>
    <t>Stock Market Option Trading: How Sell Options For Premium</t>
  </si>
  <si>
    <t>Accounting Standard 3 - An Analysis</t>
  </si>
  <si>
    <t>The Tax Advantaged Investor: A Guide to Legal Tax Reduction!</t>
  </si>
  <si>
    <t>How to Build a Massive Stock Portfolio from Zero!</t>
  </si>
  <si>
    <t>Transfer Pricing A Complete Analysis</t>
  </si>
  <si>
    <t>Financial analysis: Compare performance of companies</t>
  </si>
  <si>
    <t>THE Forex Robot: Incredible ROI (Robot Included)</t>
  </si>
  <si>
    <t>MetaTrader4 Platform Training</t>
  </si>
  <si>
    <t>Succeed in Forex Even if You Don't Know Where to Start!</t>
  </si>
  <si>
    <t>Introducción a las Finanzas</t>
  </si>
  <si>
    <t>Introductory Financial Accounting</t>
  </si>
  <si>
    <t>The Almost Perfect Options Trading Strategy System - Unique</t>
  </si>
  <si>
    <t>Forex for Beginners: Easy Forex Trading for Beginners</t>
  </si>
  <si>
    <t>Cost Accounting Basics (Professional Course Level)</t>
  </si>
  <si>
    <t>Forex Trading vs Option Trading</t>
  </si>
  <si>
    <t>First Steps to Trading the Forexmarkets : Technical Analysis</t>
  </si>
  <si>
    <t>Forex Trading - Advanced Fundamental Analysis</t>
  </si>
  <si>
    <t>Trading strategies with common sense technical analysis</t>
  </si>
  <si>
    <t>Algorithmic Trading in MATLAB: WFAToolbox App GUI (Finance)</t>
  </si>
  <si>
    <t>Technical Analysis 101: Ten Primary Candlestick Reversals</t>
  </si>
  <si>
    <t>Portfolio Management for CA / CS / CFA exams</t>
  </si>
  <si>
    <t>How To Profit From Stock Market Volatility</t>
  </si>
  <si>
    <t>Become A Forex Trader - Forex trading like a professional</t>
  </si>
  <si>
    <t>High-Frequency Trading #2: Market Structure &amp; Instruments</t>
  </si>
  <si>
    <t>Accounting 101: Learn Business Finance Forecasting in 60mins</t>
  </si>
  <si>
    <t>Technical Analysis 101: How to Profit During Market Crashes</t>
  </si>
  <si>
    <t>CurrencyFair - Avoid Bank Charges when converting currencies</t>
  </si>
  <si>
    <t>Binary Options: Trading Strategies, 90% Accuracy and Signals</t>
  </si>
  <si>
    <t>Tax Strategy: Financial Planning for Beginners</t>
  </si>
  <si>
    <t>Forex Trading using professional indicators by TOP traders</t>
  </si>
  <si>
    <t>Optimizing investment to maximise your return</t>
  </si>
  <si>
    <t>Forex Trading For Beginners: Technical Trading</t>
  </si>
  <si>
    <t>How to Trade Binary Options Effectively – All Levels</t>
  </si>
  <si>
    <t>The Power Modeling Bootcamp: Advanced Excel in 10 Days</t>
  </si>
  <si>
    <t>Invierte en la Bolsa Mexicana y de USA</t>
  </si>
  <si>
    <t>Learn to Trade Forex and Stocks: From Beginner to Advanced</t>
  </si>
  <si>
    <t>How to Invest in Stocks + Billionaire Investing Tips</t>
  </si>
  <si>
    <t>The Complete Forex Trader</t>
  </si>
  <si>
    <t>How to Invest in Startups - Expert Reveals Winning Secrets.</t>
  </si>
  <si>
    <t>Build Financial Models &amp; Value Companies The Easy Way</t>
  </si>
  <si>
    <t>Basics of investing in Mutual Funds</t>
  </si>
  <si>
    <t>Stock Options Trades Using Interactive Brokers</t>
  </si>
  <si>
    <t>How I Learned Stock Trading (and How You Can Too)</t>
  </si>
  <si>
    <t>Trading Binary Options for Fun and Profit</t>
  </si>
  <si>
    <t>Introducción al trading de opciones</t>
  </si>
  <si>
    <t>Venture Capital. What is it and Why it Matters to You!</t>
  </si>
  <si>
    <t>Fundamentals of Accounting</t>
  </si>
  <si>
    <t>NPV and IRR Techniques for CA / CFA / CPA Exams</t>
  </si>
  <si>
    <t>Understand Banks &amp; Financial Markets</t>
  </si>
  <si>
    <t>Cost Accounting Labour Costing (Professional Course Level)</t>
  </si>
  <si>
    <t>Investing And Trading For Beginners: Mastering Price Charts</t>
  </si>
  <si>
    <t>Advanced Accounting A Complete Study for CA / CMA / CFA / CS</t>
  </si>
  <si>
    <t>Certificate Program In Management Accounting</t>
  </si>
  <si>
    <t>The Actuarial Profession: Basic Sciences and Principles</t>
  </si>
  <si>
    <t>Ultimate Stock Market Investing: Learn How to Value Stocks</t>
  </si>
  <si>
    <t>Options Trading 101: The Basics</t>
  </si>
  <si>
    <t>Trend Traders Club: How To Find And Trade Fast Moving Trends</t>
  </si>
  <si>
    <t>Algorithmic futures trading - Investing with no experience</t>
  </si>
  <si>
    <t>Valuation of Goodwill for CA / CFA / CMA Exams</t>
  </si>
  <si>
    <t>How to Start Investing: Made Simple and Easy</t>
  </si>
  <si>
    <t>How to Build a Massive Retirement Plan from Scratch!</t>
  </si>
  <si>
    <t>TRADING MARKET MAP</t>
  </si>
  <si>
    <t>The Most Powerful Options Spread Trading Front Ratio Spread</t>
  </si>
  <si>
    <t>Introduction to Financial Statement Analysis</t>
  </si>
  <si>
    <t>Learn How to Play CashFlow Game</t>
  </si>
  <si>
    <t>Interpreting Financial Statements</t>
  </si>
  <si>
    <t>Accounting 2 Simplified for You</t>
  </si>
  <si>
    <t>SAP FICO For Beginners - A Guide to SAP Financial Accounts</t>
  </si>
  <si>
    <t>Take Control By Learning The Stock Market Now</t>
  </si>
  <si>
    <t>Accounting Superpowers: Learn Accounts, Understand Business!</t>
  </si>
  <si>
    <t>How to Consistently Win Trading Stocks in 30 Days or Less</t>
  </si>
  <si>
    <t>Forex Trading - Learn to Trade From Scratch!</t>
  </si>
  <si>
    <t>Get Acquired: Learn From The Head Of Acquisitions For eBay</t>
  </si>
  <si>
    <t>Learn How to Set Up an Incubator Hedge Fund - Step-by-Step</t>
  </si>
  <si>
    <t>TRADING TRUTHS</t>
  </si>
  <si>
    <t>Essentials of Finance and Investment in 2 hours</t>
  </si>
  <si>
    <t>Option Trading: How to Adjust Delta-Neutral Strangles!</t>
  </si>
  <si>
    <t>CFA: Fast Track your career in Finance</t>
  </si>
  <si>
    <t>Trading Options With Money Flow</t>
  </si>
  <si>
    <t>Financial Statements Basics</t>
  </si>
  <si>
    <t>Financial modeling: Build a DCF equity valuation model</t>
  </si>
  <si>
    <t>MQL4 Programming for Traders: Build Robust Trading Robots!</t>
  </si>
  <si>
    <t>Surviving Introduction to Finance</t>
  </si>
  <si>
    <t>Practical Accounts APP Overview</t>
  </si>
  <si>
    <t>Options Trading Essentials: The ULTIMATE Guides</t>
  </si>
  <si>
    <t>MBA Accounting and Finance for Managers(Paper MS04 of IGNOU)</t>
  </si>
  <si>
    <t>Master Iron Condors - Double the credit for half the risk</t>
  </si>
  <si>
    <t>Financial Modeling in Excel for Startups</t>
  </si>
  <si>
    <t>The Complete Guide to Forex Trading</t>
  </si>
  <si>
    <t>How to start a successful career in finance?</t>
  </si>
  <si>
    <t>Forex SOS Course: Trading Tweaks And Working Forex Strategy</t>
  </si>
  <si>
    <t>The Complete Position Trading Course: Position Trading Stock</t>
  </si>
  <si>
    <t>Accounting for School Students</t>
  </si>
  <si>
    <t>Trading: Basics of Trading for Beginners</t>
  </si>
  <si>
    <t>Forex Prep Academy for Beginners-Real trades!</t>
  </si>
  <si>
    <t>Small Biz Doers' Guide to Small Biz Accounting + Bookkeeping</t>
  </si>
  <si>
    <t>Gestão Financeira Para Pequenas e Médias Empresas</t>
  </si>
  <si>
    <t>Accounting 102: Guide to Business Accounting</t>
  </si>
  <si>
    <t>Curso de Day Trader para Iniciantes</t>
  </si>
  <si>
    <t>MQL4 Tutorial Bootcamp - Trading Robot Coding in Metatrader4</t>
  </si>
  <si>
    <t>How To Maximize Your Profits Trading Options</t>
  </si>
  <si>
    <t>Option selling trading as income source. Beginners friendly</t>
  </si>
  <si>
    <t>Advanced Stock Options for Serious Equity Investors!</t>
  </si>
  <si>
    <t>Bookkeeping Made Easy</t>
  </si>
  <si>
    <t>Advanced Accounting for Investment Banking</t>
  </si>
  <si>
    <t>Debt Collection Management: Get Paid On Time EVERY TIME!</t>
  </si>
  <si>
    <t>Media Training for Financial Service Professionals</t>
  </si>
  <si>
    <t>Advanced Options Trading Course</t>
  </si>
  <si>
    <t>How to Trade Commodity and Financial Futures for a Living!</t>
  </si>
  <si>
    <t>How To Invest With Tiny Capital In Stocks ?</t>
  </si>
  <si>
    <t>Financial Statements Analysis: Learn to Invest Like a Pro!</t>
  </si>
  <si>
    <t>Introducción a la Contabilidad</t>
  </si>
  <si>
    <t>CryptoArbitrager: Bitcoin Trading Robot (no mining)</t>
  </si>
  <si>
    <t>Financial Ratios Using Excel</t>
  </si>
  <si>
    <t>Accounting Department's Tips &amp; Tricks - Beginner to Advanced</t>
  </si>
  <si>
    <t>Investment Banking: How to Land a Job on Wall Street</t>
  </si>
  <si>
    <t>Trading Options For Consistent Returns: Calendar Spreads</t>
  </si>
  <si>
    <t>No Bull Investing: Investing 101 For Financial Freedom</t>
  </si>
  <si>
    <t>Trend Following Stocks: A Complete Trading System</t>
  </si>
  <si>
    <t>Succeed in Lotto Even if You Don't Know Where to Start!</t>
  </si>
  <si>
    <t>FOREX : Learn Technical Analysis</t>
  </si>
  <si>
    <t>Three Steps Trading - Live Trading - Real Account</t>
  </si>
  <si>
    <t>Get out of Debt - The Power of Using Compounding Interest</t>
  </si>
  <si>
    <t>Learn about it</t>
  </si>
  <si>
    <t>CFP - Introduction to Financial Planning</t>
  </si>
  <si>
    <t>A Value Investing Approach to the Stock Market</t>
  </si>
  <si>
    <t>Tradeonomics - Four Steps to Mastering Economic Indicators</t>
  </si>
  <si>
    <t>Finding an Unlimited Amount of Investors</t>
  </si>
  <si>
    <t>Trading News Using Binary Options</t>
  </si>
  <si>
    <t>Mastering Futures Options for Beginners - Your Top 5 Plays!</t>
  </si>
  <si>
    <t>Fund Flow Analysis for CA / CFA / CPA Exams</t>
  </si>
  <si>
    <t>Ultimate Retirement: Build Your Own Dynamic Retirement Plan</t>
  </si>
  <si>
    <t>The Securities Trade Lifecycle</t>
  </si>
  <si>
    <t>Building Financial Statements in Excel</t>
  </si>
  <si>
    <t>Finance and Accounting for Startups</t>
  </si>
  <si>
    <t>Invest Like a Pro!</t>
  </si>
  <si>
    <t>How to Become an Accountant from scratch!</t>
  </si>
  <si>
    <t>Business Accounting Made Easy</t>
  </si>
  <si>
    <t>Studying the CFA Program exams (Mandarin language version)</t>
  </si>
  <si>
    <t>Forex Killing Divergence - How to trade with precision</t>
  </si>
  <si>
    <t>Python Algo Stock Trading: Automate Your Trading!</t>
  </si>
  <si>
    <t>Double your Forex Account using the MAGIC MA trading robot</t>
  </si>
  <si>
    <t>How to become a successful day trader</t>
  </si>
  <si>
    <t>Investing in stocks: Avoid stock market loss</t>
  </si>
  <si>
    <t>Awaken the Accountant in You | Master the Accounting Basics</t>
  </si>
  <si>
    <t>Learn To Invest In Index Funds and ETFs In 7 Easy Steps</t>
  </si>
  <si>
    <t>Accounting Basics - A Complete Study</t>
  </si>
  <si>
    <t>Trading Robot Forex Programs in Your Sleep in Live Examples!</t>
  </si>
  <si>
    <t>IPO Fundamentals</t>
  </si>
  <si>
    <t>The Binary Institute - Introductory Course in Binary Options</t>
  </si>
  <si>
    <t>Stock Market investment: Practical Accounting</t>
  </si>
  <si>
    <t>Bulletproof Personal Finance: Expert Asset Allocation</t>
  </si>
  <si>
    <t>build a solid foundation for trading options</t>
  </si>
  <si>
    <t>Succeed in Bonds Even if You Don't Know Where to Start</t>
  </si>
  <si>
    <t>Options Trading - Calendar Spread Course for Every Trader</t>
  </si>
  <si>
    <t>How to Fund your Million Dollar Idea: Equity, Debt, Unfund</t>
  </si>
  <si>
    <t>Learn to Pick the Right Stock Broker Account</t>
  </si>
  <si>
    <t>Investing Internationally into Real Estate, Stocks and Bonds</t>
  </si>
  <si>
    <t>Use the Magic Multiple Moving Average Forex Trading system</t>
  </si>
  <si>
    <t>Profitable binary option trading strategy</t>
  </si>
  <si>
    <t>Investing in Stocks? Master The Art of Covered Calls Selling</t>
  </si>
  <si>
    <t>Trading Seasonal Price Patterns in Stocks, Futures, &amp; Forex!</t>
  </si>
  <si>
    <t>Financial Modeling - Build Your Own 3 Statement Projection</t>
  </si>
  <si>
    <t>Stock Market investment:Non financial fundamental analysis</t>
  </si>
  <si>
    <t>Learn Wave accounting to maintain books properly</t>
  </si>
  <si>
    <t>Complete Trading Plan Course for Stocks &amp; Forex (10 Hours)</t>
  </si>
  <si>
    <t>Forex Scam: Avoid the scam today</t>
  </si>
  <si>
    <t>Financial Modeling 101</t>
  </si>
  <si>
    <t>Penny Stocks King: How 2 really Trade Penny Stocks (6 Hours)</t>
  </si>
  <si>
    <t>Bank Financial Management A Comprehensive Study</t>
  </si>
  <si>
    <t>Your First Successful Forex Trades - With Case Studies</t>
  </si>
  <si>
    <t>Intro to Financial Modeling</t>
  </si>
  <si>
    <t>7 Steps: Your Introduction to Trading</t>
  </si>
  <si>
    <t>1. Principles of Simple Interest</t>
  </si>
  <si>
    <t>Corporate Finance 101: Equity Valuation</t>
  </si>
  <si>
    <t>Mental Models For Wall Street - Become A Better Trader</t>
  </si>
  <si>
    <t>Grundlagen der finanziellen Unabhängigkeit</t>
  </si>
  <si>
    <t>Emini ES Futures - Advanced Non Directional Options Trading</t>
  </si>
  <si>
    <t>Quantitative Aptitude for Banking &amp; Competitive Examinations</t>
  </si>
  <si>
    <t>How to Read a Balance Sheet</t>
  </si>
  <si>
    <t>Simple things you must know before start FOREX (OFFER)</t>
  </si>
  <si>
    <t>Situational Trading: Proven Option Strategy for any Scenario</t>
  </si>
  <si>
    <t>RSI, Options Trading &amp; Technical Analysis (3 Course Bundle)</t>
  </si>
  <si>
    <t>Certificate Program in Financial Accounting</t>
  </si>
  <si>
    <t>Learn About Trading Options from a real wallstreet trader</t>
  </si>
  <si>
    <t>Revealed: Profitable Principles of Successful Traders</t>
  </si>
  <si>
    <t>Basics of Mutual Funds for CA / CMA / CS / CFA Exams</t>
  </si>
  <si>
    <t>Developing A Trading Strategy: Your Guide to Trading Success</t>
  </si>
  <si>
    <t>The Complete Short Course on Ethereum</t>
  </si>
  <si>
    <t>Trading Strategies: Find The Trading Strategy That Fits You</t>
  </si>
  <si>
    <t>Tax Accounting: Difficult Topic, Made Easy to Understand</t>
  </si>
  <si>
    <t>Penny Stocks Value &amp; Chart Pattern Trading (2 Course Bundle)</t>
  </si>
  <si>
    <t>Build a Trading Comps Valuation Model</t>
  </si>
  <si>
    <t>Mastering High Probability Iron Condor Options Trading</t>
  </si>
  <si>
    <t>How to be a Profitable Forex Trader</t>
  </si>
  <si>
    <t>61% Profit In 1 Month - Crush Your Forex Trading Paradigm</t>
  </si>
  <si>
    <t>Forex Trading: Your Complete Guide to Get Started Like a Pro</t>
  </si>
  <si>
    <t>Chart Patterns Trading Demystified</t>
  </si>
  <si>
    <t>Learn Call Options and Put Options - Introduction to Options</t>
  </si>
  <si>
    <t>Tape Reading: Learn how to read the tape for day trading</t>
  </si>
  <si>
    <t>Economics: Competition, Elasticity, a little Game Theory</t>
  </si>
  <si>
    <t>An Intro into Trading the Financial Markets</t>
  </si>
  <si>
    <t>Leaps Options Trading System - Diagonal Leaps Options Spread</t>
  </si>
  <si>
    <t>Forex Trading for Beginners - Basics</t>
  </si>
  <si>
    <t>Learn How to Trade The Stock Market</t>
  </si>
  <si>
    <t>MQL5 Tutorial Bootcamp</t>
  </si>
  <si>
    <t>TRADING PSYCHOLOGY: Trading Mindset Mastery</t>
  </si>
  <si>
    <t>Direction-Independ Trading - Elite Forex Traders Strategy</t>
  </si>
  <si>
    <t>Advanced Options Concepts - Probability, Greeks, Simulation</t>
  </si>
  <si>
    <t>Corporate Finance 101: Financial Statement Analysis &amp; Ratios</t>
  </si>
  <si>
    <t>Preparation of Consolidated Financial Statements (Basic)</t>
  </si>
  <si>
    <t>Forex: Learn to Trade Forex and FX Consistently</t>
  </si>
  <si>
    <t>トレーディングビュー徹底攻略2017年版</t>
  </si>
  <si>
    <t>TRADING TACTICS</t>
  </si>
  <si>
    <t>Finance for Non Finance Executives</t>
  </si>
  <si>
    <t>Naked Put Options Trade Covered Call &amp; Poor Man Covered Call</t>
  </si>
  <si>
    <t>A Beginner's Guide to Quantopian Futures API</t>
  </si>
  <si>
    <t>Binary Beginners Mastery Strategy.</t>
  </si>
  <si>
    <t>Public Speaking: You Can Give Great Financial Presentations</t>
  </si>
  <si>
    <t>Candlestick Analysis For Professional Traders</t>
  </si>
  <si>
    <t>The Complete Financial Statement Analysis Course</t>
  </si>
  <si>
    <t>Technical Analysis 101: Secrets of Trading Revealed</t>
  </si>
  <si>
    <t>Accounting Books of Accounts (College Level)</t>
  </si>
  <si>
    <t>Non Directional Weekly Options Trading System - ETF &amp; Emini</t>
  </si>
  <si>
    <t>Banking Credit Analysis Process (for Bankers)</t>
  </si>
  <si>
    <t>Seeing the Big Picture: Understanding Financial Statements</t>
  </si>
  <si>
    <t>Accounting for CA CPT Exams Part I</t>
  </si>
  <si>
    <t>Investing In Stocks With 10 Simple Rules</t>
  </si>
  <si>
    <t>Successful Day Trading with Fibonacci</t>
  </si>
  <si>
    <t>自分に合った投資信託を見つけよう！</t>
  </si>
  <si>
    <t>Bookkeeping Basics: Understand the Fundamentals</t>
  </si>
  <si>
    <t>Financial Accounting, its Cycle, Statements &amp; Analysis</t>
  </si>
  <si>
    <t>Raise Your Credit Score to 800 Or More....</t>
  </si>
  <si>
    <t>Excel Dashboard - Interactive Excel Dashboard and Charts</t>
  </si>
  <si>
    <t>Learn to Reliably Invest In The Stock Market</t>
  </si>
  <si>
    <t>Straddle Options Trading - Profit in Any Market Direction</t>
  </si>
  <si>
    <t>Analysis of Company Financial Statements</t>
  </si>
  <si>
    <t>CFA® Level 1 2014 – Alternative Investments</t>
  </si>
  <si>
    <t>A Beginners Guide to Technical Analysis of Stock Charts</t>
  </si>
  <si>
    <t>2 Easy Steps To Investment And Avoiding Traps</t>
  </si>
  <si>
    <t>The Only Investment Strategy You Need For Your Retirement</t>
  </si>
  <si>
    <t>ProTrader -  Advanced Technical Analysis</t>
  </si>
  <si>
    <t>Stock Market - Swing Trading Strategies for Wall Street</t>
  </si>
  <si>
    <t>Forex para Principiantes-Ejemplos en VIVO de Trading Real</t>
  </si>
  <si>
    <t>Simple Linear Regression Analysis ( A Complete Course )</t>
  </si>
  <si>
    <t>Option Trading for Rookies: Basic Option Strategies</t>
  </si>
  <si>
    <t>Winning Forex Trading with Live Forex Trading Examples</t>
  </si>
  <si>
    <t>Crystal ball trading - foresee price with seasonal patterns</t>
  </si>
  <si>
    <t>Value Investing For Beginners</t>
  </si>
  <si>
    <t>Triple P Trading Course</t>
  </si>
  <si>
    <t>Aprende a invertir y deja que tu dinero trabaje para ti</t>
  </si>
  <si>
    <t>Step by step guide to understand how business perform</t>
  </si>
  <si>
    <t>العلوم والمبادئ الأساسية للمهنة الإكتوارية</t>
  </si>
  <si>
    <t>Weekly Options and study of Options expiration dynamics</t>
  </si>
  <si>
    <t>Straddles and Strangles - Volatility moves in any direction</t>
  </si>
  <si>
    <t>Learn How to Trade Pump and Dumps. 5 Setups Well Explained.</t>
  </si>
  <si>
    <t>The Day Trader: Learn to Trade The Stock Market and Forex</t>
  </si>
  <si>
    <t>Financial Statement Fundamentals for Small Biz &amp; Investors</t>
  </si>
  <si>
    <t>Forex trading Basic to advance Professional Level course</t>
  </si>
  <si>
    <t>Making Tax Digital - UK HMRC Legislation Explained</t>
  </si>
  <si>
    <t>Learn Business Finance: Win more work as a Business Coach</t>
  </si>
  <si>
    <t>Learn to Trade for Profit: Ten Most Profitable Trading Rules</t>
  </si>
  <si>
    <t>Fixed Income Securities</t>
  </si>
  <si>
    <t>Backspreads, Diagonals and Butterflies - Advanced Strategies</t>
  </si>
  <si>
    <t>Cost Accounting Operating Costing(Professional Course Level)</t>
  </si>
  <si>
    <t>Get to know the VIX Index (aka 'The Fear Index)"</t>
  </si>
  <si>
    <t>Get a Credit Repair Publication On Amazon and Live LIFE..</t>
  </si>
  <si>
    <t>Master Finance in Three Hours</t>
  </si>
  <si>
    <t>Stocks: Quick Method to get started Investing</t>
  </si>
  <si>
    <t>Basics of Tax in India  (College Level)</t>
  </si>
  <si>
    <t>Learn how to INVEST for huge profits or make it big trading!</t>
  </si>
  <si>
    <t>ビットコイン生態系｜既存通貨が主役をやめる日</t>
  </si>
  <si>
    <t>Introduction to Futures &amp; Options</t>
  </si>
  <si>
    <t>Automate Your Finances</t>
  </si>
  <si>
    <t>Tudo sobre Investimentos em Renda Fixa</t>
  </si>
  <si>
    <t>Bookkeeping to Command Senior Bookkeeping Wages</t>
  </si>
  <si>
    <t>Forex Trading Like Banks – Step by Step with Live Examples</t>
  </si>
  <si>
    <t>How to remove 'Risk from Penny Stocks - Options Trading"</t>
  </si>
  <si>
    <t>Hedge Fund Accounting and Valuation</t>
  </si>
  <si>
    <t>Essential Finance For Managers</t>
  </si>
  <si>
    <t>Top 10 Trading Ideas in the Equities Market</t>
  </si>
  <si>
    <t>How to Buy Cheap Options - Options Trading Pricing Model</t>
  </si>
  <si>
    <t>Financial modeling: Build a multiples valuation model</t>
  </si>
  <si>
    <t>Navigate the 10-K and Other Financial Reports</t>
  </si>
  <si>
    <t>Comprehensive Forex Mastery Program</t>
  </si>
  <si>
    <t>Aprende a invertir sin capital</t>
  </si>
  <si>
    <t>Stock Markets: How I Became Rich By Changing How I Trade</t>
  </si>
  <si>
    <t>Python for Trading &amp; Investing</t>
  </si>
  <si>
    <t>The Cost of Capital: The Key To Attract Venture Capitalists</t>
  </si>
  <si>
    <t>Trading Trends in ANY Market</t>
  </si>
  <si>
    <t>Professional Options Trading, Simplified</t>
  </si>
  <si>
    <t>Crowdfunding to Win</t>
  </si>
  <si>
    <t>Professional Trading - Consistent Profits with Low Risk!</t>
  </si>
  <si>
    <t>Options Spreads Bundle-  the heart of Options Trading</t>
  </si>
  <si>
    <t>Forex Elite Trading</t>
  </si>
  <si>
    <t>CFA Corporate Finance Level 1 (Part 1)</t>
  </si>
  <si>
    <t>Take Your Career to the Next Level with MBA Finance</t>
  </si>
  <si>
    <t>Introduction to Options - Strategies For Consistent Profits</t>
  </si>
  <si>
    <t>Capital Market Immersion</t>
  </si>
  <si>
    <t>Kostenrechnung lernen leicht gemacht</t>
  </si>
  <si>
    <t>Forex Trading with Fixed 'Risk through Options Trading"</t>
  </si>
  <si>
    <t>The Basics Of Volume Analysis</t>
  </si>
  <si>
    <t>Tax Preparation: Learn Fast! Prepare Taxes with Confidence!</t>
  </si>
  <si>
    <t>CREDIT SPREAD SURGERY - Bear Call and Bull Put Mastery</t>
  </si>
  <si>
    <t>ALGOTECH Hedge Fund Method for Stock Market Trading</t>
  </si>
  <si>
    <t>Indian Contract Act 1872: Must for all Finance Professionals</t>
  </si>
  <si>
    <t>Samuel and Co Trading - Stock &amp; Forex Trading</t>
  </si>
  <si>
    <t>The Financial Analyst Skills Training (FAST) course 2017</t>
  </si>
  <si>
    <t>Basics of Finance and Budgeting</t>
  </si>
  <si>
    <t>Stock Market for Beginners - Complete Starter Toolkit</t>
  </si>
  <si>
    <t>Accounting for Depreciation (Collage Level)</t>
  </si>
  <si>
    <t>3. Compound Interest</t>
  </si>
  <si>
    <t>Quantitative Trading Analysis with R</t>
  </si>
  <si>
    <t>How to Copy the Best Traders on Etoro</t>
  </si>
  <si>
    <t>A Complete Guide to Becoming a Trader on the Forex Market</t>
  </si>
  <si>
    <t>Trade Forex 13 Patterns - Golden Ratios Secret Revealed</t>
  </si>
  <si>
    <t>Professional Bookkeeping &amp; Accounting 1: Sales &amp; Purchases</t>
  </si>
  <si>
    <t>How To Confidently Join The Bitcoin Revolution</t>
  </si>
  <si>
    <t>Commercial Credit Analysis</t>
  </si>
  <si>
    <t>Forex - Calculate Lot Size Like Pro</t>
  </si>
  <si>
    <t>Master Calendar Spreads with this live trade on Gold (GLD)</t>
  </si>
  <si>
    <t>Trade Pullback Candlestick Strategy - Make Consistent Pips</t>
  </si>
  <si>
    <t>Forex Breakout Profits: The Definitive Guide</t>
  </si>
  <si>
    <t>Learn About Bitcoin and Bitcoin Mining</t>
  </si>
  <si>
    <t>Chartered Financial Analyst (CFA) - Level 1 - FRA</t>
  </si>
  <si>
    <t>Contango VXX - ETF Options Trading - Double Your Investment</t>
  </si>
  <si>
    <t>Forex Trading Profitably</t>
  </si>
  <si>
    <t>Working Capital Management for Entrepreneurs</t>
  </si>
  <si>
    <t>Option Trading for Rookies: Make &amp; Manage Profitable Trades</t>
  </si>
  <si>
    <t>Accounting, Finance and Banking - A Comprehensive Study</t>
  </si>
  <si>
    <t>财务分析与估值建模入门</t>
  </si>
  <si>
    <t>How to Trade Forex like a Hedge Fund: Long FX Strategies</t>
  </si>
  <si>
    <t>Cost Accounting - A Comprehensive Study</t>
  </si>
  <si>
    <t>Basel Norms (Basel 1/ Basel 2/ Basel 3) Simplified</t>
  </si>
  <si>
    <t>Capital Market Road Map</t>
  </si>
  <si>
    <t>Pin Bars: The Most Powerful Forex Trading Signal</t>
  </si>
  <si>
    <t>Easy Market Profits: 3 Step Stock Investing Strategy</t>
  </si>
  <si>
    <t>Interest Rate Swaps</t>
  </si>
  <si>
    <t>FOREX Trading with Price Action</t>
  </si>
  <si>
    <t>TRADING FOR A LIVING: Trading Full-Time Transition Guide</t>
  </si>
  <si>
    <t>Asset Protection Using Offshore Companies</t>
  </si>
  <si>
    <t>Bitcoin Investing: The Complete Buy &amp; Hold Strategy</t>
  </si>
  <si>
    <t>Futures/Commodity Trading</t>
  </si>
  <si>
    <t>Finanzielle Unabhängigkeit-1: Erste Schritte zur Million</t>
  </si>
  <si>
    <t>SEASON 2 MQL4 Tutorial Bootcamp - Metatrader4 Trading Robots</t>
  </si>
  <si>
    <t>Create Your Own Automated Stock Trading Robot In EXCEL!</t>
  </si>
  <si>
    <t>Options Foundation - Time Decay, Implied Volatility, Greeks</t>
  </si>
  <si>
    <t>Technical Analysis - A practical approach for trade entry</t>
  </si>
  <si>
    <t>Binary Options Beginners Guide : Nadex</t>
  </si>
  <si>
    <t>Python Algo Trading: FX Trading with Oanda</t>
  </si>
  <si>
    <t>Cost Accounting and Financial Management - A Complete Study</t>
  </si>
  <si>
    <t>Buchführung lernen leicht gemacht</t>
  </si>
  <si>
    <t>Double Entry Bookkeeping</t>
  </si>
  <si>
    <t>Proven Methods In Trading Candlestick Patterns</t>
  </si>
  <si>
    <t>Bitcoin - Ethereum: Trading -Watch me manage my own account!</t>
  </si>
  <si>
    <t>Equity Products</t>
  </si>
  <si>
    <t>Accounting for everyone!</t>
  </si>
  <si>
    <t>The Smart Option Trader</t>
  </si>
  <si>
    <t>Stock Technical Analysis with Python</t>
  </si>
  <si>
    <t>How to Grow your Small Business and not run out of Cash</t>
  </si>
  <si>
    <t>Fundamental Financial Math</t>
  </si>
  <si>
    <t>Cost of Capital and Weighted Average Cost of Capital</t>
  </si>
  <si>
    <t>Matemática Financeira de um jeito fácil</t>
  </si>
  <si>
    <t>The Ultimate Fibonacci Trading Plan for Forex and Stocks</t>
  </si>
  <si>
    <t>Technical Analysis Primer for trading Stocks, Bonds &amp; Forex</t>
  </si>
  <si>
    <t>Yield Curve Dynamics</t>
  </si>
  <si>
    <t>Life Coach Business Basics: Finance and Operations</t>
  </si>
  <si>
    <t>Equity Swaps</t>
  </si>
  <si>
    <t>Curso Completo de Bitcoin - Ganhe 0.00005 Bitcoin</t>
  </si>
  <si>
    <t>Portfolio Management CFA L1 2016</t>
  </si>
  <si>
    <t>Complete Claritas Investment Certificate</t>
  </si>
  <si>
    <t>Finanzielle Unabhängigkeit-2 Millionär werden mit Investment</t>
  </si>
  <si>
    <t>The Intelligent Investor</t>
  </si>
  <si>
    <t>Contabilidad rápida y eficaz</t>
  </si>
  <si>
    <t>Mortgage Backed Securities</t>
  </si>
  <si>
    <t>MasterClass-Japanese &amp; Heiken Ashi CandleStick Patterns</t>
  </si>
  <si>
    <t>TRADING: 5K CHALLENGE</t>
  </si>
  <si>
    <t>Advanced Financial Management for CA / CS / CFA /CPA Exams</t>
  </si>
  <si>
    <t>Bitcoins - Past, Present, Future</t>
  </si>
  <si>
    <t>الدروس التعليمية لسوق الفوركس والأسواق المالية الأخرى</t>
  </si>
  <si>
    <t>Cryptocurrency Trading: Complete Guide To Trading Altcoins</t>
  </si>
  <si>
    <t>Winning Options Trading System</t>
  </si>
  <si>
    <t>Bitcoin Peer Investing: How To Generate Double Digit Returns</t>
  </si>
  <si>
    <t>How I Make Money Writing About Stocks Online</t>
  </si>
  <si>
    <t>Curso Completo del Mercado FOREX</t>
  </si>
  <si>
    <t>How to Build Profitable FOREX Automated Trading Strategies!</t>
  </si>
  <si>
    <t>188% Profit in 1Year - Forex ALGO Robot Trading no indicator</t>
  </si>
  <si>
    <t>Stock Technical Analysis with R</t>
  </si>
  <si>
    <t>High Probability Trading Across Any Market: Stocks &amp; Forex</t>
  </si>
  <si>
    <t>Professional Forex strategy</t>
  </si>
  <si>
    <t>Level 1 2014 CFA® Program – Equity Investments</t>
  </si>
  <si>
    <t>Professional Trading With Institutional Supply &amp; Demand</t>
  </si>
  <si>
    <t>The Passive Investing Blueprint - Build Wealth Passively</t>
  </si>
  <si>
    <t>¡Triunfar en La Bolsa de Valores No Requiere de Experiencia!</t>
  </si>
  <si>
    <t>Stock Trading: Ultimate Guide to swing trading stocks</t>
  </si>
  <si>
    <t>Curso Completo de Opciones Binarias: Estrategias 90% Acierto</t>
  </si>
  <si>
    <t>Day Trading - Learn to Day Trade / Swing Trade In One Hour.</t>
  </si>
  <si>
    <t>Law Matters</t>
  </si>
  <si>
    <t>Finanzielle Unabhängigkeit-3 Millionär werden mit Immobilien</t>
  </si>
  <si>
    <t>Mastering Technical Analysis : Maximizing Trading Profits</t>
  </si>
  <si>
    <t>An Introduction: MT4 Email, Sound, Notification Forex Alerts</t>
  </si>
  <si>
    <t>4 Easy Daily Forex Trades: A Recipe for Trading Success</t>
  </si>
  <si>
    <t>Robots de Forex: espere ganar 175%p.a! Incluye Robot de Fx!</t>
  </si>
  <si>
    <t>Build your own Naked Trading Forex Robot</t>
  </si>
  <si>
    <t>Investment Portfolio Analysis with R</t>
  </si>
  <si>
    <t>MQL4 Bootcamp Tutorial- Trading Robot Coding in Metatrader4</t>
  </si>
  <si>
    <t>Forex Harmonic Trading- With Multiple Forex Chart Examples</t>
  </si>
  <si>
    <t>Trading: From Wall Street to Your Street</t>
  </si>
  <si>
    <t>10. Bonds and Bond Pricing</t>
  </si>
  <si>
    <t>How to create a routine Trading</t>
  </si>
  <si>
    <t>Learn Accounting by Specific Examples - Part 1</t>
  </si>
  <si>
    <t>Bitcoin Trading 101</t>
  </si>
  <si>
    <t>Trade for Profit: Find-Trade Stocks Successfully Arabic عربي</t>
  </si>
  <si>
    <t>Learn How to File Taxes for Uber and Lyft Drivers</t>
  </si>
  <si>
    <t>Python Algo Trading: Sentiment Trading with News</t>
  </si>
  <si>
    <t>Trade for a Living</t>
  </si>
  <si>
    <t>Learn To Trade The Forex Naked Price Action Acapulco Trade</t>
  </si>
  <si>
    <t>Inversión: Fundamentos del Trading para Principiantes</t>
  </si>
  <si>
    <t>Bitcoin - A Comprehensive Guide</t>
  </si>
  <si>
    <t>６時間でインターバンク市場を攻略！最短距離でトレード基礎力</t>
  </si>
  <si>
    <t>Trade the News in Forex: EA Robot Included</t>
  </si>
  <si>
    <t>Wealth Management</t>
  </si>
  <si>
    <t>Accounting Made Easy: A Quick Guide to Financial Accounting</t>
  </si>
  <si>
    <t>1 - Concepts of Statistics For Beginners Step by Step</t>
  </si>
  <si>
    <t>FOREX TRADING - Learn in a quick + profitable way + support</t>
  </si>
  <si>
    <t>Contabilidad Gubernamental en México</t>
  </si>
  <si>
    <t>Investing In Stocks For Big Gains, Fundamental Investing</t>
  </si>
  <si>
    <t>Investment Banking Operations : Securities Trade Life Cycle</t>
  </si>
  <si>
    <t>Buying Call and Put Options - Options beginner strategies</t>
  </si>
  <si>
    <t>Beginners Guide To Ichimoku Trading</t>
  </si>
  <si>
    <t>Learn to Trade for Profit: Finding Winning Stocks - Chinese</t>
  </si>
  <si>
    <t>Accounting Concepts For Technocrats</t>
  </si>
  <si>
    <t>entiende la contabilidad y consigue un aumento de salario</t>
  </si>
  <si>
    <t>Quantitative Trading Analysis with Python</t>
  </si>
  <si>
    <t>Financial Analysis, from Scratch to Professional!</t>
  </si>
  <si>
    <t>Learn to Trade With Fibonacci Tools</t>
  </si>
  <si>
    <t>How to invest in Gold</t>
  </si>
  <si>
    <t>Financial Modeling and Valuation: Complete Beginner to Pro</t>
  </si>
  <si>
    <t>Mortgage Acceleration</t>
  </si>
  <si>
    <t>Trading Mindset, and Three Steps To Profitable Trading</t>
  </si>
  <si>
    <t>Contabilidad Financiera: Conoce el Lenguaje de los Negocios.</t>
  </si>
  <si>
    <t>Learn Quickbooks to maintain books properly</t>
  </si>
  <si>
    <t>4. Ordinary Simple Annuities: The Basics</t>
  </si>
  <si>
    <t>Financial Modelling for entrepreneurs</t>
  </si>
  <si>
    <t>From 0 to 1: Investments and Portfolio Theory</t>
  </si>
  <si>
    <t>Zoho Books Gestion Financière d'Entreprise pas à pas</t>
  </si>
  <si>
    <t>The Complete Guide to Professional Trading with Elliott Wave</t>
  </si>
  <si>
    <t>Stock Trading Strategies Using a D.A.R.T.</t>
  </si>
  <si>
    <t>CFA Level I Foundation: Introduction to Financial Reporting</t>
  </si>
  <si>
    <t>Build, Grow, and Protect Your Assets: A Step-by-Step Guide</t>
  </si>
  <si>
    <t>Financial Modeling for Professionals in 1 Day!</t>
  </si>
  <si>
    <t>Level 1 2014 CFA® Program – Derivatives</t>
  </si>
  <si>
    <t>8. Amortization Schedules</t>
  </si>
  <si>
    <t>Geld verdienen mit dem Ticken der Uhr, wie Warren Buffett!</t>
  </si>
  <si>
    <t>The Big Volatility Short: The Best Trade On Wall Street!</t>
  </si>
  <si>
    <t>From 0 to 1: Bond Theory and Valuation</t>
  </si>
  <si>
    <t>Forex Trading - Learn An Effective Forex Trading Strategy</t>
  </si>
  <si>
    <t>Financial Statements: Learn Accounting. Unlock the Numbers.</t>
  </si>
  <si>
    <t>Easy Forex and Futures Trading</t>
  </si>
  <si>
    <t>Fundamentals of Accounting for Business Owners</t>
  </si>
  <si>
    <t>Technical Trading and Investing Made Easy</t>
  </si>
  <si>
    <t>Day Trading in Stocks: Strategies for Beginner Investors</t>
  </si>
  <si>
    <t>Technical Analysis Using Elliott Wave Theory</t>
  </si>
  <si>
    <t>The Complete Financial Model Builder Course-Build 7 Models</t>
  </si>
  <si>
    <t>Forex - Catch the Big Market Moves in Forex</t>
  </si>
  <si>
    <t>Essential Options: Strategies for Mastering the Stock Market</t>
  </si>
  <si>
    <t>Numbers for the Business Plan</t>
  </si>
  <si>
    <t>Investment Portfolio Analysis with Python</t>
  </si>
  <si>
    <t>TRADER BOT: Introdução à Linguagem MQL5</t>
  </si>
  <si>
    <t>Tax Strategies of the Wealthy</t>
  </si>
  <si>
    <t>Become a Career Day Trader: Asian-Pacific Futures Markets</t>
  </si>
  <si>
    <t>The Fundamentals Of Finance For Non-Finance Professionals</t>
  </si>
  <si>
    <t>Stock Fundamental Analysis with Excel</t>
  </si>
  <si>
    <t>Trading Algorítmico en Forex: Crea tu primer Robot de Forex!</t>
  </si>
  <si>
    <t>Введение в Финансовую Инженерию</t>
  </si>
  <si>
    <t>9. Sinking Funds</t>
  </si>
  <si>
    <t>My Forex Strategy that win consistently over and over</t>
  </si>
  <si>
    <t>Level 1 2014 CFA® Program – Corporate Finance</t>
  </si>
  <si>
    <t>Investimento em Ações para Leigos</t>
  </si>
  <si>
    <t>Credit Risk Analysis</t>
  </si>
  <si>
    <t>Introducción a la contabilidad</t>
  </si>
  <si>
    <t>Volatility Trading Analysis with R</t>
  </si>
  <si>
    <t>Advanced Finance and Accounting for Startups</t>
  </si>
  <si>
    <t>How to Read Financial Statements: Build Financial Literacy.</t>
  </si>
  <si>
    <t>Apprendre à trader sur le marché du Forex - guide complet</t>
  </si>
  <si>
    <t>Wie Du, Dir auch mit kleinen Beträgen ein Vermögen aufbaust</t>
  </si>
  <si>
    <t>Ultimate Guide To Trading Engulfing Candlestick Strategy</t>
  </si>
  <si>
    <t>Learn Global Macro Trading &amp; Investing for Retail Investor</t>
  </si>
  <si>
    <t>The Everyday Investor: Building Wealth with Venture Capital</t>
  </si>
  <si>
    <t>Learn How To use Channels to find amazing Forex Entries</t>
  </si>
  <si>
    <t>How to Make IT Work Successfully in Capital Markets</t>
  </si>
  <si>
    <t>6. Annuities Due and Deferred</t>
  </si>
  <si>
    <t>Introduction to Small Business Accounting Training Tutorial</t>
  </si>
  <si>
    <t>Learn Bookkeeping From Scratch</t>
  </si>
  <si>
    <t>Trading for winning</t>
  </si>
  <si>
    <t>Financial Translation</t>
  </si>
  <si>
    <t>Trading Biotech Stocks - Understanding the Healthcare Sector</t>
  </si>
  <si>
    <t>Financial Accounting For Beginners</t>
  </si>
  <si>
    <t>Learn to Trade Forex Naked Price Action Wammie Trade</t>
  </si>
  <si>
    <t>Credit Repair from a Financial Institution</t>
  </si>
  <si>
    <t>Stock Technical Analysis with Excel</t>
  </si>
  <si>
    <t>CFA Level I Foundation Course: Introduction to Quants</t>
  </si>
  <si>
    <t>Learn to trade Candlestick Patterns</t>
  </si>
  <si>
    <t>Investment Portfolio Analysis with Excel</t>
  </si>
  <si>
    <t>Global Macro Investing - Take Control Of The World's Markets</t>
  </si>
  <si>
    <t>Get to grips with the CFA calculator</t>
  </si>
  <si>
    <t>Advance Technical Analysis</t>
  </si>
  <si>
    <t>CFA® Level 1 2014 – Financial Reporting and Analysis</t>
  </si>
  <si>
    <t>FOREX: From Zero To Hero</t>
  </si>
  <si>
    <t>Forex Trading Masterclass - Learn To Trade Better</t>
  </si>
  <si>
    <t>Aprenda a Investir seu Dinheiro</t>
  </si>
  <si>
    <t>Visualizing Data</t>
  </si>
  <si>
    <t>CFA® Level 1 2014 – FI</t>
  </si>
  <si>
    <t>Aprende a hacer paper trading (simulación) con Ninja Trader</t>
  </si>
  <si>
    <t>CFA Level I Workshop 1: Ethics and Quantitative Methods</t>
  </si>
  <si>
    <t>Stock Market for Beginners. Learn to trade</t>
  </si>
  <si>
    <t>Monetizing Your Website: How to Add Cost-Per-Action (CPA)</t>
  </si>
  <si>
    <t>CFA Level I Workshop 4: Fixed Income and Equity</t>
  </si>
  <si>
    <t>株式投資に必要なスキルの学習手順を学ぶ</t>
  </si>
  <si>
    <t>Forex Trading: Strategia Correlazione EUR/GBP vs GBP/USD</t>
  </si>
  <si>
    <t>Learn To Invest In 7 Steps</t>
  </si>
  <si>
    <t>Forex Trading</t>
  </si>
  <si>
    <t>Forex trading with binary options</t>
  </si>
  <si>
    <t>Stock Market Mastery</t>
  </si>
  <si>
    <t>MQL4 Tutorial Golden Goose</t>
  </si>
  <si>
    <t>Economics - CFA Level 1 - 2014</t>
  </si>
  <si>
    <t>* An Integrated Approach to the Fundamentals of Accounting</t>
  </si>
  <si>
    <t>Management Accounting A Complete Study</t>
  </si>
  <si>
    <t>Business Banking 101</t>
  </si>
  <si>
    <t>Corso introduttivo al trading profittevole</t>
  </si>
  <si>
    <t>How to Pick Stocks</t>
  </si>
  <si>
    <t>Forex Management - Detailed Study for CA / CS / CFA Exams</t>
  </si>
  <si>
    <t>Super Fast Accounting - the fastest way to do your books</t>
  </si>
  <si>
    <t>Trading: High-ROI Trading</t>
  </si>
  <si>
    <t>CFA Level I Workshop 2: Financial Reporting &amp; Analysis I</t>
  </si>
  <si>
    <t>Surpassing Your Kickstarter Goals</t>
  </si>
  <si>
    <t>CFA® Level 1 2014 – Portfolio Management</t>
  </si>
  <si>
    <t>Mastering Candlestick Charting : High Probability Trading</t>
  </si>
  <si>
    <t>Understanding The Stock Market: For Beginners</t>
  </si>
  <si>
    <t>Options Basics &amp; Trading With Small Capital! - Level 1</t>
  </si>
  <si>
    <t>Analyze Real Estate Investments | Financial Modeling</t>
  </si>
  <si>
    <t>CFA® Level 1 2014 – Quantitative Methods</t>
  </si>
  <si>
    <t>Small Business and Managerial Accounting Training Tutorial</t>
  </si>
  <si>
    <t>An Introduction to Management of Portfolios (MoP)</t>
  </si>
  <si>
    <t>Professional Risk Manager (PRM) Certification: Level 1</t>
  </si>
  <si>
    <t>Trade Stocks, Forex &amp; Financial Markets like a Professional</t>
  </si>
  <si>
    <t>BITCOIN VISUALLY. Part I.</t>
  </si>
  <si>
    <t>資産運用の基礎を学ぶファイナンス入門</t>
  </si>
  <si>
    <t>Case Studies in Macro Economics</t>
  </si>
  <si>
    <t>Aktiver Vermögensaufbau mit ETF</t>
  </si>
  <si>
    <t>Introduction to Financial Statements</t>
  </si>
  <si>
    <t>Aprende a Ganar Dinero en la Bolsa</t>
  </si>
  <si>
    <t>Ethereum Course for Investors</t>
  </si>
  <si>
    <t>CFA Level I Workshop 5: Corp Finance, Quants II &amp; Derivative</t>
  </si>
  <si>
    <t>CFA Level 1 - Derivatives</t>
  </si>
  <si>
    <t>Accounting - Basic Costing</t>
  </si>
  <si>
    <t>Bonds For Beginners - A Guide To The Bond Markets</t>
  </si>
  <si>
    <t>Learn to Trade Forex Big U-Turn Trade</t>
  </si>
  <si>
    <t>Curso Avanzado de Trading</t>
  </si>
  <si>
    <t>Essentials Of Swing Trading Stocks</t>
  </si>
  <si>
    <t>Simple Options Trading System</t>
  </si>
  <si>
    <t>Stock Trading: Insider Tips For Determining Market Direction</t>
  </si>
  <si>
    <t>How To Trade RSI Pullback Strategy: Entry To Exit (Forex)</t>
  </si>
  <si>
    <t>Corporate Finance and Alternative Investment for CFA L1</t>
  </si>
  <si>
    <t>The Binary Institute -  Binary Options Trading Course</t>
  </si>
  <si>
    <t>カードゲームでカンタンに理解する！経済とお金のキホン</t>
  </si>
  <si>
    <t>CPA 10 COMPLETO</t>
  </si>
  <si>
    <t>Innovators and innovation: Travel through time!</t>
  </si>
  <si>
    <t>Forex Trading : Power Of Moving Averages</t>
  </si>
  <si>
    <t>Corporation Tax Returns UK</t>
  </si>
  <si>
    <t>Basics of Trading</t>
  </si>
  <si>
    <t>Trading For Busy People</t>
  </si>
  <si>
    <t>Introduction to the economics of public services regulation</t>
  </si>
  <si>
    <t>Certificate in MYOB AccountRight Premier 2017 Course</t>
  </si>
  <si>
    <t>The Psychology of Trading</t>
  </si>
  <si>
    <t>Start Trading Stocks Using Technical Analysis! Part 2</t>
  </si>
  <si>
    <t>Stock Trading Essentials for Day Traders</t>
  </si>
  <si>
    <t>Learn Stock Options: Options Made Simple 101</t>
  </si>
  <si>
    <t>Trading Intradiario basado en Precio y Volumen</t>
  </si>
  <si>
    <t>Professional Bookkeeping &amp; Accounting 2 - Bank Daybook</t>
  </si>
  <si>
    <t>Commodity Futures Day Trading Strategies</t>
  </si>
  <si>
    <t>Gana en la Bolsa con Análisis Técnico</t>
  </si>
  <si>
    <t>株式投資で本当のファンダメンタル分析ができるようになる</t>
  </si>
  <si>
    <t>Intermediate Accounting 1: Easy. Fast. Simple!</t>
  </si>
  <si>
    <t>Numeracy skills in business and everyday life:Think and Deal</t>
  </si>
  <si>
    <t>Learn the Forex Naked Price Action Pogo Trade</t>
  </si>
  <si>
    <t>Learn to Trade Forex - from Beginner to Professional</t>
  </si>
  <si>
    <t>How To Earn Some Bitcoin Every Time You Use A Search Engine</t>
  </si>
  <si>
    <t>Financial Risk Manager (FRM) Certification: Level I</t>
  </si>
  <si>
    <t>Financial Accounting Made Easy for All</t>
  </si>
  <si>
    <t>The Truths about (in)secure Retirement</t>
  </si>
  <si>
    <t>Financial Risk Manager (FRM) Certification: Level II</t>
  </si>
  <si>
    <t>Learn How to Profit In Forex With Market Rhythms</t>
  </si>
  <si>
    <t>Beginner Financial Analysis: Invest Like Warren Buffett</t>
  </si>
  <si>
    <t>FX Commodity Chart Trading Patterns for Success</t>
  </si>
  <si>
    <t>Professional Bookkeeping &amp; Accounting 4:Trial Balance &amp; More</t>
  </si>
  <si>
    <t>Professional Bookkeeping and Accounting 3: Double Entry</t>
  </si>
  <si>
    <t>Hot Trading Investing Strategy: ETF and Futures</t>
  </si>
  <si>
    <t>Learn the Foundations of Stocks and Options</t>
  </si>
  <si>
    <t>Stock Trading Strategies: Profitable Trading in 7 Days.</t>
  </si>
  <si>
    <t>Introduction to Day Trading</t>
  </si>
  <si>
    <t>Learn Financial Accounting Different</t>
  </si>
  <si>
    <t>Basel II</t>
  </si>
  <si>
    <t>Budgeting for Business</t>
  </si>
  <si>
    <t>Accounting Skills for Managers</t>
  </si>
  <si>
    <t>Formação de preços em serviços</t>
  </si>
  <si>
    <t>Aprenda Cálculo Financeiro de Forma Simples</t>
  </si>
  <si>
    <t>Finanzas Personales para Vivir Libre de Deudas</t>
  </si>
  <si>
    <t>Learn to trade Chart Patterns</t>
  </si>
  <si>
    <t>Value Investing and Stock Market Fundamentals</t>
  </si>
  <si>
    <t>Matemática Financeira com HP12C e MS Excel</t>
  </si>
  <si>
    <t>Buying, Selling, and Storing Precious Metal</t>
  </si>
  <si>
    <t>Trading mit kleinen Konten - Grundlagen die du kennen musst</t>
  </si>
  <si>
    <t>IFRS Financial Reporting</t>
  </si>
  <si>
    <t>Socorro! Preciso Organizar as Minhas Finanças!</t>
  </si>
  <si>
    <t>Investments and Financial Markets</t>
  </si>
  <si>
    <t>CFA Level I Workshop 6: Alternatives, PM and Economics</t>
  </si>
  <si>
    <t>CFA Level I Workshop 3: Financial Reporting &amp; Analysis II</t>
  </si>
  <si>
    <t>How to be A High Performance Insurance Broker Part 2</t>
  </si>
  <si>
    <t>Binary Options Masterclass</t>
  </si>
  <si>
    <t>Trading: How Transformative Learning Drives Expertise</t>
  </si>
  <si>
    <t>株式投資で本当のテクニカル分析ができるようになる</t>
  </si>
  <si>
    <t>Forex For Beginners - A Guide To Currency Trading</t>
  </si>
  <si>
    <t>Trade RSI Breakout Strategy: Great Risk/Reward Ratio (Forex)</t>
  </si>
  <si>
    <t>Einnahmen aus educative-Kursen als Dozent korrekt versteuern</t>
  </si>
  <si>
    <t>Disminuye deudas en tu hogar en menos de 30 días</t>
  </si>
  <si>
    <t>Stocks For Beginners - A Guide To Investing</t>
  </si>
  <si>
    <t>Learn How To Successfully Trade Forex: In 5 Simple Steps</t>
  </si>
  <si>
    <t>Aprenda a Investir no Tesouro Direto Passo a Passo</t>
  </si>
  <si>
    <t>Internal Controls - Design, Implementation and Monitoring</t>
  </si>
  <si>
    <t>Bitcoin Profits for Beginners</t>
  </si>
  <si>
    <t>Bookkeeping Made Simple</t>
  </si>
  <si>
    <t>What is Bitcoin</t>
  </si>
  <si>
    <t>Investiere in Tax Liens-Hohe Zinsen gesetzl. festgeschrieben</t>
  </si>
  <si>
    <t>Short Straddles - Exploit Earnings Option Volatility Crush</t>
  </si>
  <si>
    <t>Investing: How to Fix Hidden Flaws Inside Your Portfolio</t>
  </si>
  <si>
    <t>株式投資に向く性格に変えるための心理学を学ぶ</t>
  </si>
  <si>
    <t>Bitcoin: el futuro del dinero, hoy</t>
  </si>
  <si>
    <t>Trading Forex - Trader avec les figures harmoniques</t>
  </si>
  <si>
    <t>Forex Trading :RSI Indicator-A Secret Weapon</t>
  </si>
  <si>
    <t>Profit During Crashing Markets: A Step-by-Step Guide</t>
  </si>
  <si>
    <t>Hedge Fund Trading Systems Part Two - Stocks &amp; ETFs</t>
  </si>
  <si>
    <t>Read financial statements as a stock investor</t>
  </si>
  <si>
    <t>Professional Risk Manager (PRM) Certification: Level 3</t>
  </si>
  <si>
    <t>Professional Forex Strategy+2 weeks for FREE trading alerts</t>
  </si>
  <si>
    <t>FOREX : LearnTo Trade the Improved ( Advanced ) Patterns</t>
  </si>
  <si>
    <t>Introduction to Futures Trading and Live Trade Demonstration</t>
  </si>
  <si>
    <t>Forex Trading Profit 183%p.a : Trend is Our Friend-ALGOTREND</t>
  </si>
  <si>
    <t>Master The Psychology of Forex &amp; Binary Options Trading</t>
  </si>
  <si>
    <t>Hedge Fund Trading Systems For Stocks - Part One</t>
  </si>
  <si>
    <t>The Advantages of ETF Options and Index Options Trading</t>
  </si>
  <si>
    <t>Learn Options on Futures for Hedging Options and Stocks</t>
  </si>
  <si>
    <t>Day trading strategy for all level, with 72% success rate</t>
  </si>
  <si>
    <t>Year-end QuickBooks Procedures</t>
  </si>
  <si>
    <t>Forex - Trade Gartley with Precision - Complete Strategy</t>
  </si>
  <si>
    <t>Fixed Income Valuation and Analysis, CFA L2</t>
  </si>
  <si>
    <t>Finanzas y Análisis Financiero: Manejo Seguro de Negocios</t>
  </si>
  <si>
    <t>ACCA FA1 Recording Financial Transactions</t>
  </si>
  <si>
    <t>Master The Stock Market with practice</t>
  </si>
  <si>
    <t>How to read a Profit &amp; Loss Account and Balance Sheet</t>
  </si>
  <si>
    <t>Mit Finanzwissen zu besserem Unternehmertum</t>
  </si>
  <si>
    <t>Trader sur le Forex avec Ichimoku</t>
  </si>
  <si>
    <t>Exam 1 Review - Managerial Accounting (U of H)</t>
  </si>
  <si>
    <t>Financial Model Fundamentals-Learn the Essential Skills</t>
  </si>
  <si>
    <t>Smart Trading Techniques for Safe &amp; Consistent Weekly Result</t>
  </si>
  <si>
    <t>Forex trading made simple</t>
  </si>
  <si>
    <t>Financial Accounting Part I - Passing the Class</t>
  </si>
  <si>
    <t>Financial Reporting A Comprehensive Study</t>
  </si>
  <si>
    <t>Introduction to Trade Theory (Technical Analysis) For Stocks</t>
  </si>
  <si>
    <t>15 Mandamientos para ganar dinero en Bolsa</t>
  </si>
  <si>
    <t>Financial and Business Simulation with Microsoft Excel</t>
  </si>
  <si>
    <t>DIY: Reduce Unpaid Federal Tax thru  IRS Offer in Compromise</t>
  </si>
  <si>
    <t>Intro to Impact Investing</t>
  </si>
  <si>
    <t>Curso de Trading práctico basado en casos reales</t>
  </si>
  <si>
    <t>Practical Trading on Financial Futures &amp; Options Markets</t>
  </si>
  <si>
    <t>How To Crowdfund</t>
  </si>
  <si>
    <t>Learn and Master the Basics of Finance</t>
  </si>
  <si>
    <t>TopTrader Academy - Complete Options Course</t>
  </si>
  <si>
    <t>Do Your Own Accounts</t>
  </si>
  <si>
    <t>Forex: Economic News Trading</t>
  </si>
  <si>
    <t>Professional Risk Manager (PRM) Certification: Level 2</t>
  </si>
  <si>
    <t>【個人事業主向け】青色申告の記帳を自力で行うための複式簿記の基本</t>
  </si>
  <si>
    <t>3 documentos clave para administrar tu empresa con éxito</t>
  </si>
  <si>
    <t>Beginners Chart Patterns Trading for Penny Stocks</t>
  </si>
  <si>
    <t>Basic Technical Analysis</t>
  </si>
  <si>
    <t>Technical Analysis: Understanding Price Action</t>
  </si>
  <si>
    <t>Using Xero for your bookkeeping needs do beautiful business</t>
  </si>
  <si>
    <t>Forex - Price action Reversal Strategy</t>
  </si>
  <si>
    <t>Fundraising Success: The Art &amp; Science of Major Gifts</t>
  </si>
  <si>
    <t>Professional Risk Manager (PRM) Certification: Level 4</t>
  </si>
  <si>
    <t>Introduction to Accounting - Analyzing Financial Statements</t>
  </si>
  <si>
    <t>Accounting 101-Master Class for Understanding Business</t>
  </si>
  <si>
    <t>Bitcoin For Beginners</t>
  </si>
  <si>
    <t>Finance Fundamentals for Non Finance Leaders</t>
  </si>
  <si>
    <t>Strategy layout and Backtesting</t>
  </si>
  <si>
    <t>Succeed at Options Even If You Don't Know Where to Start</t>
  </si>
  <si>
    <t>FOREX Currency Trading For Beginners</t>
  </si>
  <si>
    <t>Complete Guide to Business Loans</t>
  </si>
  <si>
    <t>Aprenda  a Investir</t>
  </si>
  <si>
    <t>Forex Trading System: Correlation EUR/GBP vs GBP/USD</t>
  </si>
  <si>
    <t>An Abundance Mindset: How to Craft Yours</t>
  </si>
  <si>
    <t>Breakout Patterns Workshop by Pattern Trader</t>
  </si>
  <si>
    <t>Trade Show Samurai</t>
  </si>
  <si>
    <t>Precificação - Calculando valor de venda baseado nos custos</t>
  </si>
  <si>
    <t>Crowdfunding for Filmmakers</t>
  </si>
  <si>
    <t>Straight From Business School: Create Financial Statements</t>
  </si>
  <si>
    <t>Forex online live trading system (Special Offer)</t>
  </si>
  <si>
    <t>Curso de Iniciación al Trading</t>
  </si>
  <si>
    <t>Análise de Concessão de Crédito</t>
  </si>
  <si>
    <t>Filing with Companies House UK</t>
  </si>
  <si>
    <t>Bank Reconciliation &amp; VAT on Excel</t>
  </si>
  <si>
    <t>Stock Trading with this Strategy</t>
  </si>
  <si>
    <t>Harnessing the Power of Growth Stocks</t>
  </si>
  <si>
    <t>Your Business by the Numbers</t>
  </si>
  <si>
    <t>Introduction To The World Of Equity Finance</t>
  </si>
  <si>
    <t>バイナリーオプション取引</t>
  </si>
  <si>
    <t>Optimize! Make Best Decisions with Microsoft Excel</t>
  </si>
  <si>
    <t>Precious Metal Equities</t>
  </si>
  <si>
    <t>Learn to invest in the Stock Market</t>
  </si>
  <si>
    <t>Manual Bookkeeping</t>
  </si>
  <si>
    <t>International Tax - Tax Beyond boundaries</t>
  </si>
  <si>
    <t>Learn the Basics of the Wave Principle:</t>
  </si>
  <si>
    <t>Finanzas personales: Logrando la Libertad Financiera</t>
  </si>
  <si>
    <t>Cómo Crear Políticas Contables bajo NIIF para PYMES</t>
  </si>
  <si>
    <t>Get Credit for Your EIN That's Not Linked to Your SSN</t>
  </si>
  <si>
    <t>Breakeven Analysis and Pricing</t>
  </si>
  <si>
    <t>Introduction to Health Financing</t>
  </si>
  <si>
    <t>Legal Accounting</t>
  </si>
  <si>
    <t>Fundraising 101</t>
  </si>
  <si>
    <t>Accounting Cycle: Learn the concepts in 60 minutes</t>
  </si>
  <si>
    <t>Aprende a invertir practicando</t>
  </si>
  <si>
    <t>ChalkTalk: Financial Accounting</t>
  </si>
  <si>
    <t>Cómo usar Metatrader 4 para hacer trading?</t>
  </si>
  <si>
    <t>Торговля дельта-нейтральными стренглами</t>
  </si>
  <si>
    <t>UK Self Assessment Tax Return Filing Online</t>
  </si>
  <si>
    <t>Bookkeeping made simple</t>
  </si>
  <si>
    <t>The True ' Secret Sauce For Stock Market Success"</t>
  </si>
  <si>
    <t>Practical Financial Statement Analysis</t>
  </si>
  <si>
    <t>Covered Calls - Powerful Income Strategy for Stock Traders</t>
  </si>
  <si>
    <t>Excelを使ってビジネスシミュレーション：基礎編</t>
  </si>
  <si>
    <t>Le basi del Trading</t>
  </si>
  <si>
    <t>Raising Capital for Your Business</t>
  </si>
  <si>
    <t>Five steps to becoming a winner in stock investing</t>
  </si>
  <si>
    <t>Introduction to Financial Consolidation under IFRS</t>
  </si>
  <si>
    <t>The Forex Pivot Points Trading Strategy</t>
  </si>
  <si>
    <t>Forex Trading Plan</t>
  </si>
  <si>
    <t>Energiespar-Formel // Mehr Geld durch Wasser sparen Zuhause</t>
  </si>
  <si>
    <t>Bookkeeping Systems</t>
  </si>
  <si>
    <t>Торговля опционами: Как заработать на волатильности</t>
  </si>
  <si>
    <t>High-Frequency Trading &amp; Dark Pools</t>
  </si>
  <si>
    <t>Budget preparation for an EU project proposal</t>
  </si>
  <si>
    <t>Forex - Top Equity Management Strategy</t>
  </si>
  <si>
    <t>Estruturação Financeira</t>
  </si>
  <si>
    <t>3 Little Pigs: A Multiple Timeframe Forex Trading Strategy</t>
  </si>
  <si>
    <t>Introduction to the 8 Pillars for Accountants</t>
  </si>
  <si>
    <t>Financial Accounting Plus Excel and SAP Crash Course.</t>
  </si>
  <si>
    <t>Mastering the Market : (Technical Analysis + Candlestick)</t>
  </si>
  <si>
    <t>The Investment Banking Recruitment Series</t>
  </si>
  <si>
    <t>Day Trading: High ROI Day Trading</t>
  </si>
  <si>
    <t>What You Should Know to Become a Trader</t>
  </si>
  <si>
    <t>Understanding Financial Derivatives</t>
  </si>
  <si>
    <t>Advanced Butterfly Spreads for Options Income Strategies</t>
  </si>
  <si>
    <t>MQL5 - Beginner To Expert</t>
  </si>
  <si>
    <t>Flow Management and Forecasting</t>
  </si>
  <si>
    <t>Investimento em Ações</t>
  </si>
  <si>
    <t>FX Trading for Beginners</t>
  </si>
  <si>
    <t>Aprende desde cero a operar el mercado de divisas FOREX</t>
  </si>
  <si>
    <t>ACCA MA1 Management Information</t>
  </si>
  <si>
    <t>Condor Broken Wing Butterfly Options Trading Course System</t>
  </si>
  <si>
    <t>Business Accounts For Managers</t>
  </si>
  <si>
    <t>Financial Accounting Part 2 - Passing The Class</t>
  </si>
  <si>
    <t>Excel 4 Accounting &amp; Bookkeeping - Master Date,Time &amp; Text</t>
  </si>
  <si>
    <t>Estrategias de trading en bolsa</t>
  </si>
  <si>
    <t>Complete Short Financial Ratio Course for Financial Analysis</t>
  </si>
  <si>
    <t>Forex: Presentation and Analysis (Fundamental &amp; Technical)</t>
  </si>
  <si>
    <t>Wie funktionieren Bitcoin? Ein Einführungskurs.</t>
  </si>
  <si>
    <t>Trading con retrocesos de Fibonacci</t>
  </si>
  <si>
    <t>Mastering Countertrend Trading : High Profit Trading Pattern</t>
  </si>
  <si>
    <t>Forex:Trade Management &amp; Psychology</t>
  </si>
  <si>
    <t>10 Numbers Every Business Owner Should Know</t>
  </si>
  <si>
    <t>The Complete Investing Guide: How to Beat Wall Street</t>
  </si>
  <si>
    <t>Price Action Gap Trading Strategies</t>
  </si>
  <si>
    <t>SAP Crystal Reports:Master-Detail,Cross-Tab,Sub-Reports</t>
  </si>
  <si>
    <t>How To Pay Less Tax (UK version)</t>
  </si>
  <si>
    <t>Le bitcoin et la blockchain</t>
  </si>
  <si>
    <t>Financial Modelling in Excel Step by Step</t>
  </si>
  <si>
    <t>How to trade options</t>
  </si>
  <si>
    <t>high swing - كورس لتعليم جميع مراحل احتراف تداول الفوركس</t>
  </si>
  <si>
    <t>Read financial statements like a pro</t>
  </si>
  <si>
    <t>International Trade and New Geographic Economy</t>
  </si>
  <si>
    <t>School of Raising Capital: Agile Financial Modeling</t>
  </si>
  <si>
    <t>Sell like a Pro: Insider Secrets of Successful Selling!</t>
  </si>
  <si>
    <t>Forex - Help I cant Trade</t>
  </si>
  <si>
    <t>Como hacer empresa en 10 sesiones prácticas</t>
  </si>
  <si>
    <t>Term Loan Appraisal for bankers, credit analysts</t>
  </si>
  <si>
    <t>Eu Funding: Module 2 - Introduction to Horizon 2020</t>
  </si>
  <si>
    <t>Start Now: A Rescue Plan for Retirement Late Savers</t>
  </si>
  <si>
    <t>Managerial Accounting - The Ultimate Beginner Course!</t>
  </si>
  <si>
    <t>Forex Basics: Learn how to read and analyze Forex charts</t>
  </si>
  <si>
    <t>Tax made simple for Limited Company Owners and Contractors</t>
  </si>
  <si>
    <t>Start-up financial modeling for non-finance professionals</t>
  </si>
  <si>
    <t>Profits Turbo</t>
  </si>
  <si>
    <t>2. Principles of Simple Interest - advanced problems</t>
  </si>
  <si>
    <t>La costruzione del budget di una proposta comunitaria</t>
  </si>
  <si>
    <t>Analysis and Evaluation of Economic Feasibility of Projects</t>
  </si>
  <si>
    <t>Forex trading tactics, that work!</t>
  </si>
  <si>
    <t>Basics of Private Equity</t>
  </si>
  <si>
    <t>Bitesize Bookkeeping for busy people</t>
  </si>
  <si>
    <t>Financial Accounting - The Ultimate Beginner Course</t>
  </si>
  <si>
    <t>Advanced Technical Analysis PART1!</t>
  </si>
  <si>
    <t>Forex/Opciones Binarias para Principiantes</t>
  </si>
  <si>
    <t>Easy Finance For Startups</t>
  </si>
  <si>
    <t>المحاسبة للإداريين و غير المحاسبين</t>
  </si>
  <si>
    <t>The Visual Learning Basic Accounting Course</t>
  </si>
  <si>
    <t>Estrategias de Inversión aplicadas al mundo del trading</t>
  </si>
  <si>
    <t>Financial Modeling - Facebook Case Study</t>
  </si>
  <si>
    <t>Complete GST Course For Small and Medium Enterprises</t>
  </si>
  <si>
    <t>Trading Options Basics</t>
  </si>
  <si>
    <t>Forex Trading: The High ROI Forex Trading End of Day Course</t>
  </si>
  <si>
    <t>System of Asset Management for Professionals (SAMP)</t>
  </si>
  <si>
    <t>How to invest in Forex Trading &amp; add an additional income</t>
  </si>
  <si>
    <t>QuickBooks Online : Inventory Management For Non-Finance</t>
  </si>
  <si>
    <t>Double Your Salary With Free, Local, Job Training Courses</t>
  </si>
  <si>
    <t>Don't Let Your Customers Run Your Business</t>
  </si>
  <si>
    <t>The 7 fundamentals to Successful Cashflow Management</t>
  </si>
  <si>
    <t>Depreciation, Amortization and Depletion</t>
  </si>
  <si>
    <t>Fundraise the Simplified Way: A Crowdfunding Blueprint</t>
  </si>
  <si>
    <t>An Introduction to Financial Markets on Wall Street</t>
  </si>
  <si>
    <t>Accounting Basics 101 for Understanding Business</t>
  </si>
  <si>
    <t>Xero Bookkeeping Course &amp; Certification by Accounting Firm</t>
  </si>
  <si>
    <t>The Complete Litecoin Crypto Currency Bootcamp</t>
  </si>
  <si>
    <t>Learn Financial Modeling from Scratch - Part1</t>
  </si>
  <si>
    <t>Le basi del trading online</t>
  </si>
  <si>
    <t>How to trade in the Forex market</t>
  </si>
  <si>
    <t>Aprende a llevar la contabilidad de forma informatizada</t>
  </si>
  <si>
    <t>Nest Egg Investing</t>
  </si>
  <si>
    <t>Trading Tips from Hedge Fund Manager</t>
  </si>
  <si>
    <t>Accounting and the Triple Bottom Line</t>
  </si>
  <si>
    <t>A Practical Guide to Wealth Creation</t>
  </si>
  <si>
    <t>Write a Successful Business Grant Proposal</t>
  </si>
  <si>
    <t>Caza los Enormes Movimientos del Mercado</t>
  </si>
  <si>
    <t>Series 7: Intermediate Options</t>
  </si>
  <si>
    <t>Effective Debt Collection Strategies</t>
  </si>
  <si>
    <t>Create Trading Robot Without Coding Skills!</t>
  </si>
  <si>
    <t>How to Read Financial Statements</t>
  </si>
  <si>
    <t>8 Steps To Achieve Financial Freedom And Escape Debt</t>
  </si>
  <si>
    <t>Financial Statement Review 101: How to Find Errors</t>
  </si>
  <si>
    <t>Tally ERP Complete Training in Urdu / Hindi</t>
  </si>
  <si>
    <t>Accounting and Business Basics</t>
  </si>
  <si>
    <t>Trading Forex - L'analyse des volumes</t>
  </si>
  <si>
    <t>Win 90% of Trades; Quantitative Investments Models in Excel</t>
  </si>
  <si>
    <t>Technical Charting</t>
  </si>
  <si>
    <t>Working Capital assessment for bankers, credit analysts</t>
  </si>
  <si>
    <t>How to Get Growing, Passive Income from the Fortune 500!</t>
  </si>
  <si>
    <t>Managing Budgets in the Public and Non Profit Sector</t>
  </si>
  <si>
    <t>A Guide To Trade Binary Options Like An Expert</t>
  </si>
  <si>
    <t>Dash Crypto Currency Technical and Trading Overview Bootcamp</t>
  </si>
  <si>
    <t>Basics of Fixed Income Valuation, CFA Level I 2017 Prep</t>
  </si>
  <si>
    <t>Contabilità Generale</t>
  </si>
  <si>
    <t>Chief Wealth Officer</t>
  </si>
  <si>
    <t>Black Scholes Option Pricing Model</t>
  </si>
  <si>
    <t>How to invest in Russian equity market</t>
  </si>
  <si>
    <t>Forex Trading for Beginners Vol 1:A Forex Course Made Simple</t>
  </si>
  <si>
    <t>Learn The ABC's Of Investing And Understanding True Financial Value</t>
  </si>
  <si>
    <t>Credit Control Procedures</t>
  </si>
  <si>
    <t>Accounting Simplified</t>
  </si>
  <si>
    <t>The Fast Route to a Faster Financial Close</t>
  </si>
  <si>
    <t>Economics for beginners - Various Concepts</t>
  </si>
  <si>
    <t>Investing in Stocks &amp; Shares</t>
  </si>
  <si>
    <t>Learn How To Trade Gold In 2017</t>
  </si>
  <si>
    <t>Geometry Of Chance strategy of defeating the roulette."</t>
  </si>
  <si>
    <t>Handle difficult questions the bank manager will ask you</t>
  </si>
  <si>
    <t>Introduction to Bitcoin for Beginners</t>
  </si>
  <si>
    <t>Reach Your Personal Financial Goals the Easy Way (2017 UK)</t>
  </si>
  <si>
    <t>Learn Financial Modeling from Scratch - Part 2</t>
  </si>
  <si>
    <t>Learn Financial Modeling from Scratch - Part 3</t>
  </si>
  <si>
    <t>Financial Reporting - Fundamentals/Basics</t>
  </si>
  <si>
    <t>UK Tax Returns with HMRC</t>
  </si>
  <si>
    <t>Practical Accounts Training A</t>
  </si>
  <si>
    <t>Coaching Course:Investment Analysis for your clients</t>
  </si>
  <si>
    <t>Trading Basics in 30 minutes</t>
  </si>
  <si>
    <t>Profit and Loss Account for bankers and credit analysts</t>
  </si>
  <si>
    <t>Corporate Internal Controls and Fraud Controls</t>
  </si>
  <si>
    <t>Bitcoin &amp; Ethereum Course (2 Course Bundle)</t>
  </si>
  <si>
    <t>The Latest Updates 2016 Financial Accounting Standards Board</t>
  </si>
  <si>
    <t>FMT: Forex Market Trader Certificate</t>
  </si>
  <si>
    <t>Six Stage Negotiation</t>
  </si>
  <si>
    <t>Financial Market Environment &amp; Investment Strategies</t>
  </si>
  <si>
    <t>How to Obtain a Business Loan</t>
  </si>
  <si>
    <t>Psicología del trading</t>
  </si>
  <si>
    <t>Erfolgreich als Signalgeber/in, per Social- und Copytrading</t>
  </si>
  <si>
    <t>Intro. to Asset-Backed Securities, CFA Level I,  2017 Prep</t>
  </si>
  <si>
    <t>Bookkeeping Practicals with Software</t>
  </si>
  <si>
    <t>Decide whether to Invest in a Business</t>
  </si>
  <si>
    <t>Ratio analysis for bankers and credit analysts</t>
  </si>
  <si>
    <t>Intro to Financial Statement Audits</t>
  </si>
  <si>
    <t>Basic Bookkeeping</t>
  </si>
  <si>
    <t>Options Trading Foundation: Your journey to competency...</t>
  </si>
  <si>
    <t>Core Financial Statement Concepts</t>
  </si>
  <si>
    <t>CFA Level 2- Quantitative Methods</t>
  </si>
  <si>
    <t>Credit concepts and checklist for bankers, credit analyst</t>
  </si>
  <si>
    <t>Planning and Executing a Financial Statement Audit</t>
  </si>
  <si>
    <t>Best Practices in Corporate Budgeting</t>
  </si>
  <si>
    <t>Ratio Analysis for Financial Statements</t>
  </si>
  <si>
    <t>Essentials of money value: Get a financial Life !</t>
  </si>
  <si>
    <t>Forex how traders beat the markest with little experience</t>
  </si>
  <si>
    <t>beginning accounting</t>
  </si>
  <si>
    <t>Practical Film Financing: Finding &amp; Pitching Investors</t>
  </si>
  <si>
    <t>Learn to trade using technical analysis</t>
  </si>
  <si>
    <t>Building a Balanced Scorecard</t>
  </si>
  <si>
    <t>Stop Creditors from Harassing you and Avoid Bankruptcy</t>
  </si>
  <si>
    <t>Kickstarter success in 5 easy steps</t>
  </si>
  <si>
    <t>Understanding Financial Statements</t>
  </si>
  <si>
    <t>How to achieve personal transformation</t>
  </si>
  <si>
    <t>Free Ways to Create Passive Income Online</t>
  </si>
  <si>
    <t>Corporate Ethics</t>
  </si>
  <si>
    <t>Understand Core Finance Principles in 60 Minutes</t>
  </si>
  <si>
    <t>Evolution and Features of ETFs</t>
  </si>
  <si>
    <t>How to Invest Using ETFs from Former Wall Street Trader</t>
  </si>
  <si>
    <t>Workshop on Banking Credit Analysis Process</t>
  </si>
  <si>
    <t>The Cuckoo Strategy to get European Funding</t>
  </si>
  <si>
    <t>Accounting - The 6 most important rules you must learn</t>
  </si>
  <si>
    <t>Mutual Funds for Investors in Retirement Accounts</t>
  </si>
  <si>
    <t>Introduction to Forex Trading Business For Beginners</t>
  </si>
  <si>
    <t>Cryptocurrency (BTC &amp; ETH) Investment &amp; Trading Course 2017</t>
  </si>
  <si>
    <t>Introduction to Project Management for Finance and Acct'g</t>
  </si>
  <si>
    <t>Case studies on credit appraisal for bankers</t>
  </si>
  <si>
    <t>Foundations of Investing</t>
  </si>
  <si>
    <t>60 Minutes to Fundamental Accounting Skills</t>
  </si>
  <si>
    <t>Teeter-Totter Accounting</t>
  </si>
  <si>
    <t>Financial Statement Auditing Cycles</t>
  </si>
  <si>
    <t>The Cash Flow Statement - An Introduction</t>
  </si>
  <si>
    <t>Photoshop In-Depth: Master all of Photoshop's Tools Easily</t>
  </si>
  <si>
    <t>Graphic Design</t>
  </si>
  <si>
    <t>Figure Drawing From Life Using The Reilly Technique.</t>
  </si>
  <si>
    <t>Professional Logo Design in Adobe Illustrator</t>
  </si>
  <si>
    <t>Photoshop for Entrepreneurs - Design 11 Practical Projects</t>
  </si>
  <si>
    <t>Logo Design Essentials</t>
  </si>
  <si>
    <t>The Ultimate Drawing Course - Beginner to Advanced</t>
  </si>
  <si>
    <t>Logo Designing for Your Business in an Hour</t>
  </si>
  <si>
    <t>How To Make Graphics For A Website</t>
  </si>
  <si>
    <t>Learn to Design a Letterhead - A Beginners Course</t>
  </si>
  <si>
    <t>Graphic Design - An Overview of the Field</t>
  </si>
  <si>
    <t>Canva Graphics Design for Entrepreneurs - Design 11 Projects</t>
  </si>
  <si>
    <t>Anatomy for Figure Drawing: Mastering the Human Figure</t>
  </si>
  <si>
    <t>Graphic Design Bootcamp</t>
  </si>
  <si>
    <t>Photoshop in Ease: Create World Amazing  Graphic Designs</t>
  </si>
  <si>
    <t>Canva Graphics Design Essential Training For Everyone</t>
  </si>
  <si>
    <t>Quote Images for Pinterest, Facebook, &amp; Instagram</t>
  </si>
  <si>
    <t>Photoshop Course: Design an eBook Cover in Photoshop</t>
  </si>
  <si>
    <t>How to Design a Logo - a Beginners Course</t>
  </si>
  <si>
    <t>Apple Watch Design</t>
  </si>
  <si>
    <t>Master App Icon Design for iPhone (IOS) &amp; Android Devices</t>
  </si>
  <si>
    <t>Create Professional Looking Infographics With No Experience</t>
  </si>
  <si>
    <t>Discover How to Draw and paint Comics</t>
  </si>
  <si>
    <t>Learn Illustrator By Recreating Top 3 Logos - Beginner Guide</t>
  </si>
  <si>
    <t>Logo Design Masterclass: Learn Logo Design + Illustrator</t>
  </si>
  <si>
    <t>Sketch 3 from A to Z: Become an App Designer</t>
  </si>
  <si>
    <t>Canva : Graphic Design Theory Volume1</t>
  </si>
  <si>
    <t>DIY Design Professional Web Banners in Photoshop 4 Beginners</t>
  </si>
  <si>
    <t>Graphic Design Masterclass: Learn Graphic Design in Projects</t>
  </si>
  <si>
    <t>Draw a realistic Fantail using pencil</t>
  </si>
  <si>
    <t>Graphic Design: Create Animated GIF Ad Banners in Photoshop</t>
  </si>
  <si>
    <t>Primeros Pasos con Photoshop CC</t>
  </si>
  <si>
    <t>Learn Professional Book-Cover Designing Photoshop 4 Beginner</t>
  </si>
  <si>
    <t>Logo Design - Guide to Logo Design in Photoshop</t>
  </si>
  <si>
    <t>The Business Graphic Design with Photoshop &amp; Illustrator</t>
  </si>
  <si>
    <t>Photoshop CC for Beginners - A Comprehensive Crash Course</t>
  </si>
  <si>
    <t>Photoshop: Real World Hands-on Freelance Mastery</t>
  </si>
  <si>
    <t>Typography: Learn the Basics to Build a Solid Foundation</t>
  </si>
  <si>
    <t>Book Covers and Graphic Design with PowerPoint 2013/2016/365</t>
  </si>
  <si>
    <t>Mastering advance Photoshop</t>
  </si>
  <si>
    <t>Bestseller! Learn Photoshop in 1 Hour (No Experience Needed)</t>
  </si>
  <si>
    <t>Ultimate Photoshop Training: From Beginner to Pro</t>
  </si>
  <si>
    <t>Start Making Comics with Manga Studio 5 / Clip Studio Paint</t>
  </si>
  <si>
    <t>Create Stunning Infographics to Share your Ideas</t>
  </si>
  <si>
    <t>Teoria Basica del Arte. Como Pintar Ilustraciones Digitales</t>
  </si>
  <si>
    <t>How to design a business card on Photoshop (for beginners)</t>
  </si>
  <si>
    <t>Web Elements Design With Photoshop</t>
  </si>
  <si>
    <t>How To Build Your Own Web Banner Design Business</t>
  </si>
  <si>
    <t>Canva : Graphic Design Theory Volume2</t>
  </si>
  <si>
    <t>Mastering Retouching and Restoration (15 projects Included)</t>
  </si>
  <si>
    <t>How to Design an Awesome Letterhead in Adobe Illustrator</t>
  </si>
  <si>
    <t>Graphic Design: Beginner's Graphic Design Guide to Photoshop</t>
  </si>
  <si>
    <t>Bestseller!! Learn Illustrator CC in 1 Hour</t>
  </si>
  <si>
    <t>Complete Digital Painting Training with Corel Painter</t>
  </si>
  <si>
    <t>Logo Design in Adobe Illustrator - for Beginners &amp; Beyond</t>
  </si>
  <si>
    <t>Most Wanted Flat Design Techniques #1: Desert Island</t>
  </si>
  <si>
    <t>Typographic Logos: Typography and Lettering for Logo Design</t>
  </si>
  <si>
    <t>Text based Logo Design for Business Using Adobe Photoshop</t>
  </si>
  <si>
    <t>How to Draw Cute Cartoon Characters</t>
  </si>
  <si>
    <t>Graphic Design for Entrepreneurs...Who Can't Draw</t>
  </si>
  <si>
    <t>Draw a Kitten</t>
  </si>
  <si>
    <t>Mastering Photoshop CC 2017 - The Art of Design &amp; Technology</t>
  </si>
  <si>
    <t>Become a Professional Graphic Designer</t>
  </si>
  <si>
    <t>How To Design A Fortune 500 Logo in Illustrator</t>
  </si>
  <si>
    <t>How to Draw Pinups and Sexy Women</t>
  </si>
  <si>
    <t>How to stylize your photos in Photoshop with color overlays</t>
  </si>
  <si>
    <t>Design and Animate a Gamer UI</t>
  </si>
  <si>
    <t>Learn to Design a Logo in Adobe Illustrator</t>
  </si>
  <si>
    <t>Digital Art for Beginners</t>
  </si>
  <si>
    <t>Canva : Book Cover Design</t>
  </si>
  <si>
    <t>Expert Guide : Mastering Photoshop Smart Objects in depth !</t>
  </si>
  <si>
    <t>Photoshop &amp; Illustrator CC Essentials in Arabic</t>
  </si>
  <si>
    <t>Convert Image to Vector in Adobe illustrator</t>
  </si>
  <si>
    <t>Easy Typography Tips to Beautify and Strengthen Your Work</t>
  </si>
  <si>
    <t>Logo design: How To Design an Awesome Logo in Illustrator</t>
  </si>
  <si>
    <t>Learn Photoshop CC Essentials</t>
  </si>
  <si>
    <t>Digital Art in Adobe Illustrator CC: Angry Bird, Tom &amp; Jerry</t>
  </si>
  <si>
    <t>Canva: Design Album Cover Artwork in Minutes - No More Fees!</t>
  </si>
  <si>
    <t>Photoshop para novatos:  ¡desde cero hasta experto!</t>
  </si>
  <si>
    <t>Photoshop Fantastic! - The Comprehensive Guide to Photoshop</t>
  </si>
  <si>
    <t>Expert Guide : Mastering Shapes Creation with Illustrator</t>
  </si>
  <si>
    <t>Drawing in PowerPoint: Block diagram + Experiments + Cartoon</t>
  </si>
  <si>
    <t>Adobe Illustrator: How to Draw Squared Animals Icons</t>
  </si>
  <si>
    <t>Design a unique bookstore-quality Photo Book with Blurb</t>
  </si>
  <si>
    <t>A Complete Guide to Successful Freelance Logo Design Career</t>
  </si>
  <si>
    <t>Make yourself a Santa Claus: Photoshop Manipulation</t>
  </si>
  <si>
    <t>Discover the 7 Secrets to Figure Drawing: Draw Awesome ...</t>
  </si>
  <si>
    <t>Mastering Logo Design - 20 Projects step-by-step</t>
  </si>
  <si>
    <t>Graphic Design Secrets Revealed</t>
  </si>
  <si>
    <t>Foundation Skills on Adobe Illustrator: Learn Fast!</t>
  </si>
  <si>
    <t>Adobe Illustrator CC 2017 for beginners</t>
  </si>
  <si>
    <t>Illustrator CC para novatos: ¡desde cero hasta experto!</t>
  </si>
  <si>
    <t>Illustrator CC: Design and drawing from scratch to expert!</t>
  </si>
  <si>
    <t>Design your own Social Media Logo Icons in Adobe Illustrator</t>
  </si>
  <si>
    <t>Adobe - Create a professional logo step-by-step (Beauty)</t>
  </si>
  <si>
    <t>Word Swag : Create Stunning Images with the Word Swag App</t>
  </si>
  <si>
    <t>The Logo Design Process From Start To Finish</t>
  </si>
  <si>
    <t>How to Doodle: Basics and Lettering</t>
  </si>
  <si>
    <t>Become a Graphic Designer, and earn a living from it</t>
  </si>
  <si>
    <t>iPhone icons gone awesome</t>
  </si>
  <si>
    <t>Master Manga Studio 5: Bonus Drawing and Painting</t>
  </si>
  <si>
    <t>Freelancing A-Z: How To Start A Successful Freelance Career</t>
  </si>
  <si>
    <t>Creating Icons with Adobe Illustrator</t>
  </si>
  <si>
    <t>Anatomy and Figure Drawing for Beginners</t>
  </si>
  <si>
    <t>How to create flat design icons in 15 minutes in Illustrator</t>
  </si>
  <si>
    <t>Logo Design By Example : Design 5 Famous Logos</t>
  </si>
  <si>
    <t>Design &amp; Create Vector Graphics With Inkscape 2016</t>
  </si>
  <si>
    <t>Make flat design trees in Adobe Illustrator in 30 minutes!</t>
  </si>
  <si>
    <t>Most Wanted Flat Design Techniques</t>
  </si>
  <si>
    <t>Expert Retina / HiDPI Graphics in Photoshop &amp; Illustrator</t>
  </si>
  <si>
    <t>Digital Painting for Cartoon Characters</t>
  </si>
  <si>
    <t>Photoshop: How to create stunning collages</t>
  </si>
  <si>
    <t>Design &amp; Create Text Logos in Adobe Photoshop CS5</t>
  </si>
  <si>
    <t>Triangulated Bird: Origami Styled Bird in Adobe Illustrator</t>
  </si>
  <si>
    <t>Learn Cinema 4D: Create an Abstract Background</t>
  </si>
  <si>
    <t>Effective iOS &amp; Android App Icon Design</t>
  </si>
  <si>
    <t>Clipping Masks &amp; Shaped images in Adobe Photoshop CC</t>
  </si>
  <si>
    <t>Typography Fundamentals - Feel confident with type!</t>
  </si>
  <si>
    <t>Book Design With MS Word And Canva</t>
  </si>
  <si>
    <t>Graphic Design: Double Your Sales With Canva</t>
  </si>
  <si>
    <t>Vector Logo Design in Affinity Designer</t>
  </si>
  <si>
    <t>How To Create Amazing Cinemagraphs with Microsoft PowerPoint</t>
  </si>
  <si>
    <t>Removing Backgrounds From Images using Adobe Photoshop</t>
  </si>
  <si>
    <t>Mastering Photoshop: From Beginner to Industry Professional</t>
  </si>
  <si>
    <t>The most popular techniques in Photoshop</t>
  </si>
  <si>
    <t>Mastering Photoshop Elements 13 Made Easy Training Tutorial</t>
  </si>
  <si>
    <t>Typographic Logo Design in Illustrator - Beginners &amp; Beyond</t>
  </si>
  <si>
    <t>BUSINESS CARD DESIGN IN POWERPOINT</t>
  </si>
  <si>
    <t>Photoshop Quickstart Guide to Digital Sketching</t>
  </si>
  <si>
    <t>Learn Inkscape : Design Logos and Game Arts</t>
  </si>
  <si>
    <t>Sketchbook Pro for Beginners</t>
  </si>
  <si>
    <t>Adobe - How to create a professional Video Title/ Web Banner</t>
  </si>
  <si>
    <t>How to Create awesome Cinema-graph With Adobe Photoshop?</t>
  </si>
  <si>
    <t>Learn Corel x7 Like a Pro</t>
  </si>
  <si>
    <t>Drawing Cartoony Characters</t>
  </si>
  <si>
    <t>Turn Your Photos Into Professional And Modern Artworks</t>
  </si>
  <si>
    <t>Expert Guide : Mastering Types feature in illustrator !</t>
  </si>
  <si>
    <t>Adobe Illustrator Advanced Vector Artwork</t>
  </si>
  <si>
    <t>FLAT ICON DESIGN IN POWERPOINT</t>
  </si>
  <si>
    <t>Creative logo design with Inkscape for free</t>
  </si>
  <si>
    <t>Blender Modelling Series - Volume Two</t>
  </si>
  <si>
    <t>How to Draw Majestic Animals: Dogs</t>
  </si>
  <si>
    <t>Learn to Draw Pretty Faces for Comic Books</t>
  </si>
  <si>
    <t>Creating an animated greeting card via Google Slides</t>
  </si>
  <si>
    <t>Illustrator - Creating stylised images from a photo</t>
  </si>
  <si>
    <t>Ultimate Guide on Freelancing Career in Photoshop Design</t>
  </si>
  <si>
    <t>Photoshop CC 2015 Top New Features</t>
  </si>
  <si>
    <t>Master Adobe Photoshop Lightroom CC - From Beginner to Advan</t>
  </si>
  <si>
    <t>✔️ Illustrator CC : Be a Graphic Designer in Illustrator CC</t>
  </si>
  <si>
    <t>Fundamentals of Character Design: From Concept to Vector</t>
  </si>
  <si>
    <t>Gimp In-Depth Essential Training Course: Free Photoshop Alt.</t>
  </si>
  <si>
    <t>Creare un logo con Adobe Illustrator</t>
  </si>
  <si>
    <t>Digital Illustration: Make A Custom Character Illustration</t>
  </si>
  <si>
    <t>Adobe Illustrator Course in Urdu Basics Level Training</t>
  </si>
  <si>
    <t>Adobe Illustrator: Create a Quick &amp; Easy Unique Illustration</t>
  </si>
  <si>
    <t>Learn Basics Of Adobe Illustrator</t>
  </si>
  <si>
    <t>Adobe Photoshop Essentials: Master Adobe Photoshop CS6</t>
  </si>
  <si>
    <t>Learn UI/UX and Mobile App Design in Photoshop from Scratch</t>
  </si>
  <si>
    <t>How to Draw and Sketch for Beginners</t>
  </si>
  <si>
    <t>Create Mobile App Design from Scratch in Photoshop</t>
  </si>
  <si>
    <t>How to Draw Majestic Animals: Cats</t>
  </si>
  <si>
    <t>Graphic design - The Quick Guide</t>
  </si>
  <si>
    <t>Advanced Features in Adobe Illustrator</t>
  </si>
  <si>
    <t>Whiteboard Animation, Beginner To Expert - In 1 Hour!</t>
  </si>
  <si>
    <t>How To Sell Your Art Online With ETSY</t>
  </si>
  <si>
    <t>Photoshop: Learn Digital Painting Basics in Photoshop</t>
  </si>
  <si>
    <t>The Complete Figure Drawing Course HD</t>
  </si>
  <si>
    <t>Create Animated Gif Advertising Banners in Photoshop CC</t>
  </si>
  <si>
    <t>Mobile App Design in Photoshop from Scratch - UI &amp; UX DESIGN</t>
  </si>
  <si>
    <t>How to Create Kindle &amp; Ebook Covers with Canva</t>
  </si>
  <si>
    <t>Learn Adobe Photoshop from scratch to professional</t>
  </si>
  <si>
    <t>Photoshop | GIMP: Quick &amp; Easy Image Hacks for Beginners</t>
  </si>
  <si>
    <t>Learn How To Design a Logo in Adobe Illustrator in 30 Mins</t>
  </si>
  <si>
    <t>YOU can Draw, Shade and Paint a Mixed Media Girl...today!</t>
  </si>
  <si>
    <t>Learn Adobe Photoshop in 1 Hour</t>
  </si>
  <si>
    <t>Typography 101: Picking the Right Fonts for Business Success</t>
  </si>
  <si>
    <t>A Beginners Guide to creating Vector Graphics With Photoshop</t>
  </si>
  <si>
    <t>Bring your sketch to life - learn digital illustration</t>
  </si>
  <si>
    <t>Character Concept Design for Beginners</t>
  </si>
  <si>
    <t>Learning Photoshop CC 2014 in Egyptian Arabic</t>
  </si>
  <si>
    <t>Make Tech circles in Adobe Photoshop and Illustrator</t>
  </si>
  <si>
    <t>Design a logo for FREE in Inkscape</t>
  </si>
  <si>
    <t>Make Flat Design Space Ships in 30 Minutes in Illustrator!</t>
  </si>
  <si>
    <t>The Play-Doh Technique: Fun Hand-made Vectors In Illustrator</t>
  </si>
  <si>
    <t>Learn to code in Python and learn Adobe Photoshop today!</t>
  </si>
  <si>
    <t>FACEBOOK COVERS IN POWERPOINT</t>
  </si>
  <si>
    <t>Design while you learn InDesign CC</t>
  </si>
  <si>
    <t>photoshop - CURSO DE PHOTOSHOP DO BÁSICO AO AVANÇADO</t>
  </si>
  <si>
    <t>Create Beautiful Compelling Social Media Banners With Canva</t>
  </si>
  <si>
    <t>Getting Started With Photoshop CC</t>
  </si>
  <si>
    <t>App Design + Web Design + Photoshop = Combined Course</t>
  </si>
  <si>
    <t>Logo Design Made Easy: Create your own logo in PowerPoint</t>
  </si>
  <si>
    <t>Learn to create beautiful web interfaces and logos</t>
  </si>
  <si>
    <t>Easy Steps To Become A Photoshop Expert</t>
  </si>
  <si>
    <t>Learn Digital Drawing in Photoshop</t>
  </si>
  <si>
    <t>How To Make Professional eBook Covers For FREE</t>
  </si>
  <si>
    <t>Become an InDesign Pro in 10 Skills</t>
  </si>
  <si>
    <t>Cartoon Game Logo Design using Photoshop</t>
  </si>
  <si>
    <t>Learn Adobe Illustrator: Semi-Automatic Mandalas Drawing</t>
  </si>
  <si>
    <t>Make tech circles in Photoshop in 30 minutes!</t>
  </si>
  <si>
    <t>LOGO DESIGN IN POWERPOINT</t>
  </si>
  <si>
    <t>Icon &amp; Logo Symbol Design in Adobe Illustrator</t>
  </si>
  <si>
    <t>Voxel 3D Model Creation Course</t>
  </si>
  <si>
    <t>Inkscape For Beginners 2016/2017</t>
  </si>
  <si>
    <t>Most Wanted Flat Design Techniques #3: Office Space</t>
  </si>
  <si>
    <t>Most Wanted Flat Design Techniques #2: Hipster Businessman</t>
  </si>
  <si>
    <t>How To Become An Etsy Wholesale Seller</t>
  </si>
  <si>
    <t>Getting Started With Digital Painting Using Krita</t>
  </si>
  <si>
    <t>Adobe Suite : Unleash your creativity &amp; benefit from it !</t>
  </si>
  <si>
    <t>GIMP for Beginners. Make Your Own Professional Book Covers</t>
  </si>
  <si>
    <t>7 Secrets To Designing In Black and White</t>
  </si>
  <si>
    <t>Learn  After Effects and master 3d layers in after effects</t>
  </si>
  <si>
    <t>How to Design a Logo in Adobe Illustrator</t>
  </si>
  <si>
    <t>Typography Design: Learn Web Typography The Practical Way</t>
  </si>
  <si>
    <t>Learn Comic Book Color Flatting! (Coloring Assistant role)</t>
  </si>
  <si>
    <t>Portrait Typography in Photoshop - Anyone can do Typography</t>
  </si>
  <si>
    <t>Photoshop, Illustrator, InDesign &amp; Graphic Design Principles</t>
  </si>
  <si>
    <t>All-in-One Premium Design Course - Scratch to Pro+ Edition</t>
  </si>
  <si>
    <t>Learn to Create Deliverable Brand Identity Package</t>
  </si>
  <si>
    <t>Mobile App Design: From Beginner to Intermediate</t>
  </si>
  <si>
    <t>T-Shirt Design Workshop 02: Mixed Media Design</t>
  </si>
  <si>
    <t>LaTeX for Professional Publications</t>
  </si>
  <si>
    <t>Photoshop - Revelando os segredos das Fusões</t>
  </si>
  <si>
    <t>Photoshop tips and tricks, how to change clothes</t>
  </si>
  <si>
    <t>Become A Logo Designer</t>
  </si>
  <si>
    <t>Course Bundle | Exploring Art : Silhouette &amp; Linear Line Art</t>
  </si>
  <si>
    <t>Make tech circles in Adobe Illustrator in 30 minutes</t>
  </si>
  <si>
    <t>FullPage: The Complete Guide to Flat Websites</t>
  </si>
  <si>
    <t>Ferramentas Visuais</t>
  </si>
  <si>
    <t>Learn Photoshop Quickly (For Bloggers &amp; Web Images)</t>
  </si>
  <si>
    <t>Magazine Design: Start your own magazine in less than 24hrs</t>
  </si>
  <si>
    <t>Photoshop Essentials - Uma Introdução Detalhada</t>
  </si>
  <si>
    <t>Design bestselling T-shirts from Beginner to Expert.</t>
  </si>
  <si>
    <t>Business Card and Letterhead Design in Adobe Illustrator</t>
  </si>
  <si>
    <t>Advance Learning Tools Corel Draw Graphics Design</t>
  </si>
  <si>
    <t>Canva: Design and Sell Your Own Professional Canva Designs</t>
  </si>
  <si>
    <t>3DS MAX - Learn 3Ds MAX tutorial for Beginners in Urdu Hindi</t>
  </si>
  <si>
    <t>Photoshop: 5 Practical Techniques to Improve Your Skills</t>
  </si>
  <si>
    <t>The Art of Icon Design: Create Custom Flat Icon Designs</t>
  </si>
  <si>
    <t>Beginners Guide: Photoshop Poster/Artwork</t>
  </si>
  <si>
    <t>Editorial Illustration Tutorial: From Drawing to Photoshop</t>
  </si>
  <si>
    <t>Pic Monkey for Beginners - Graphic Design and Photo Editing</t>
  </si>
  <si>
    <t>Logo Design - Design a Logo in Photoshop for beginners</t>
  </si>
  <si>
    <t>Learn Blender 3D  - The introduction course</t>
  </si>
  <si>
    <t>Drawing Perspective For Beginners</t>
  </si>
  <si>
    <t>Logo Portfolio in 1 Hour in Wordpress</t>
  </si>
  <si>
    <t>Converting Type to Outlines in Adobe InDesign</t>
  </si>
  <si>
    <t>Digital Photo Manipulation Art And Cover Design In PhotoShop</t>
  </si>
  <si>
    <t>Photoshop from Zero to Hero ( Arabic )</t>
  </si>
  <si>
    <t>Kindle eBook Cover Design and Book Illustration Guide</t>
  </si>
  <si>
    <t>Learn Blender 3D - The materials and texture course</t>
  </si>
  <si>
    <t>Sketch 3: Design a mobile application from scratch</t>
  </si>
  <si>
    <t>Logo Design for Everybody</t>
  </si>
  <si>
    <t>T-Shirt Design Workshop 01: Foundation</t>
  </si>
  <si>
    <t>Creating animation puzzles with Google Slides</t>
  </si>
  <si>
    <t>Aprende a utilizar Canva</t>
  </si>
  <si>
    <t>Create an Accelerated Learning Flowchart with Watercolors</t>
  </si>
  <si>
    <t>Photo Editing in Photoshop - Beginner to Advanced in 1 Hour</t>
  </si>
  <si>
    <t>Learn Advanced Photoshop Selections</t>
  </si>
  <si>
    <t>Photoshop CC 2017 Full Course</t>
  </si>
  <si>
    <t>Learn Photoshop for Design: 100% Practical Projects</t>
  </si>
  <si>
    <t>Essential Skills for Designers - Masking</t>
  </si>
  <si>
    <t>Adobe Indesign CC Başlangıç</t>
  </si>
  <si>
    <t>LaTeX A-Z: from beginner to advance in less than 3 hour</t>
  </si>
  <si>
    <t>Photoshop Essentials: Designing FaceBook Graphics</t>
  </si>
  <si>
    <t>Master Graphic Design Using Photoshop with Rachael</t>
  </si>
  <si>
    <t>How to make Business Cards like a Pro</t>
  </si>
  <si>
    <t>Flat Design - Create Beautiful Flat Graphics In Photoshop</t>
  </si>
  <si>
    <t>Learn Sketch 3 Mobile App Design From Scratch</t>
  </si>
  <si>
    <t>How to Design Simple Promotional Materials in Photoshop</t>
  </si>
  <si>
    <t>Step by Step Gif animation in Photoshop</t>
  </si>
  <si>
    <t>Canva - Making Design Simple</t>
  </si>
  <si>
    <t>Pixelmator - Create Vector Graphics From Scratch</t>
  </si>
  <si>
    <t>Desktop Publishing 101: Simplified Editing</t>
  </si>
  <si>
    <t>Learn Photoshop Actions - Save time with repetitive tasks</t>
  </si>
  <si>
    <t>Photoshop CC MasterClass</t>
  </si>
  <si>
    <t>Design Tickets and Vouchers in Photoshop and Illustrator</t>
  </si>
  <si>
    <t>Sketching: How to Draw People, Hands, Eyes, Buildings &amp; Cars</t>
  </si>
  <si>
    <t>Logo Design: Mastering the Wordmark</t>
  </si>
  <si>
    <t>Learn print production from start to finish</t>
  </si>
  <si>
    <t>Quickly Batch Export &amp; Package Logo Files for Clients</t>
  </si>
  <si>
    <t>Become a Logo Designer: Guide to Complimentary Logo Software</t>
  </si>
  <si>
    <t>Sketch 3 - New Guide To iOS 8 Mobile App Design (2015)</t>
  </si>
  <si>
    <t>Illustrator CC MasterClass</t>
  </si>
  <si>
    <t>Illustrator 101: Learn Quickly and Easily to create Artwork</t>
  </si>
  <si>
    <t>Create Awesome Ebook Covers Using Microsoft Word</t>
  </si>
  <si>
    <t>Illustrated Logo Design</t>
  </si>
  <si>
    <t>Adobe Illustrator | Master in 3D</t>
  </si>
  <si>
    <t>Learn GIMP</t>
  </si>
  <si>
    <t>Smashing Photoshop CC/CS</t>
  </si>
  <si>
    <t>ABC do Photoshop CC</t>
  </si>
  <si>
    <t>Drawing in Perspective</t>
  </si>
  <si>
    <t>Cómo Diseñar Logos</t>
  </si>
  <si>
    <t>Morphing  with After Effect : Everything you need to know</t>
  </si>
  <si>
    <t>Formação em Design Gráfico com Corel Draw Versões X8 / 2017.</t>
  </si>
  <si>
    <t>Photoshop para principiantes: ¡De cero a experto!</t>
  </si>
  <si>
    <t>Surface Pattern Design : Create Scandinavian Patterns</t>
  </si>
  <si>
    <t>Adobe Illustrator T-Shirt Design for Merch by Amazon</t>
  </si>
  <si>
    <t>Photoshop CC 2017 for Beginners: Master Photoshop Essentials</t>
  </si>
  <si>
    <t>Essential Skills for Designers - Mastering the Pen Tool</t>
  </si>
  <si>
    <t>Hand Lettering para Iniciantes</t>
  </si>
  <si>
    <t>Illustrator Quick Tip：10分でKawaiiカメレオンを描こう</t>
  </si>
  <si>
    <t>T-Shirt Sales - Merch By Amazon Profit Formula With Canva</t>
  </si>
  <si>
    <t>Color Basics for Print Designers</t>
  </si>
  <si>
    <t>Adobe Illustrator: Learn Easy Logo Design.</t>
  </si>
  <si>
    <t>Learn To Draw - The COMIC BOOK STYLE</t>
  </si>
  <si>
    <t>Enhance your chroma key with an animated Slides background</t>
  </si>
  <si>
    <t>Photoshopマスターコース　基礎から上級まで　ステップバイステップでPhotoshopのすべてを学ぼう</t>
  </si>
  <si>
    <t>Curso Blender 3D  do Básico ao Avançado</t>
  </si>
  <si>
    <t>How to draw Caricatures</t>
  </si>
  <si>
    <t>Photoshop isn't like what you imagine A to Z .</t>
  </si>
  <si>
    <t>Toon Boom Studio Tutorial - Cartoon Animation Made Simple</t>
  </si>
  <si>
    <t>Ribbon Lettering: From Sketch to Wordmark</t>
  </si>
  <si>
    <t>Logo Design Theory &amp; Application Bootcamp</t>
  </si>
  <si>
    <t>Aprenda Modelagem 3D com o 123D Design</t>
  </si>
  <si>
    <t>Intro to Photoshop for Merch by Amazon</t>
  </si>
  <si>
    <t>Gestalt Principles &amp; Pattern Design : Create Festive Pattern</t>
  </si>
  <si>
    <t>Photo Manipulation: Master Photo Editing</t>
  </si>
  <si>
    <t>Learn Adobe Illustrator CC - All Essentials In 1 Hour!</t>
  </si>
  <si>
    <t>History of Art and Design from XV to XXI century</t>
  </si>
  <si>
    <t>Typography From A to Z</t>
  </si>
  <si>
    <t>Advanced Graphic Design-Photoshop CC 2014 for Photographers</t>
  </si>
  <si>
    <t>Turn your animated greeting card carousel into a music video</t>
  </si>
  <si>
    <t>Learning Photoshop CC 2015</t>
  </si>
  <si>
    <t>InDesign: Diseño de proyectos paso a paso</t>
  </si>
  <si>
    <t>Learn Real Graphic Design</t>
  </si>
  <si>
    <t>Como utilizar o Corel Draw por completo!</t>
  </si>
  <si>
    <t>How To Create A Low Poly Portrait With The Pen Tool</t>
  </si>
  <si>
    <t>Adobe Photoshop CC - Fundamentos</t>
  </si>
  <si>
    <t>How to design professional PowerPoint business presentation</t>
  </si>
  <si>
    <t>Introduction to GIMP 2.8: Tutorials for Beginners</t>
  </si>
  <si>
    <t>master course - realistisch zeichnen lernen</t>
  </si>
  <si>
    <t>Adobe Illustrator For Beginners: Design A Typographic Logo</t>
  </si>
  <si>
    <t>Logo Design for Entrepreneurs</t>
  </si>
  <si>
    <t>Simple Photoshop CC: Smart Objects</t>
  </si>
  <si>
    <t>خطوتك الأولى لتعلم الفوتوشوبPhotoshop</t>
  </si>
  <si>
    <t>Adobe Illustrator CC for beginners</t>
  </si>
  <si>
    <t>Introduction to Photoshop CC: Tutorials for Beginners</t>
  </si>
  <si>
    <t>Create Flat Designs with Inkscape</t>
  </si>
  <si>
    <t>Adobe Photoshop CC | The Essential Guide</t>
  </si>
  <si>
    <t>Illustrative Surface Patterns Design : From Life To Products</t>
  </si>
  <si>
    <t>Calligraphy for Beginners: Creating Strong Lines</t>
  </si>
  <si>
    <t>Design Beautiful &amp; Professional Ebooks Using FREE Software</t>
  </si>
  <si>
    <t>DIY Beautiful Social Graphics That Don't Require Photoshop</t>
  </si>
  <si>
    <t>Learn 2D Cell Shading in Photoshop</t>
  </si>
  <si>
    <t>From Drawing to Illustration</t>
  </si>
  <si>
    <t>Practical Font Design</t>
  </si>
  <si>
    <t>Designing With Halftones: Create a Dot Pattern Portrait!</t>
  </si>
  <si>
    <t>Create Professional Character Designs in Photoshop</t>
  </si>
  <si>
    <t>Typography: Learn the Foundation and Designs</t>
  </si>
  <si>
    <t>Essential Skills for Designers - Working with Type</t>
  </si>
  <si>
    <t>Cómo crear maquetas con Adobe XD</t>
  </si>
  <si>
    <t>Adobe - Create a professional logo step-by-step (Farming)</t>
  </si>
  <si>
    <t>Typografie - Die besten Schriftarten im Geschäftsalltag</t>
  </si>
  <si>
    <t>Domina el Diseño Gráfico para Web con Photoshop CC</t>
  </si>
  <si>
    <t>Texturing For Designers - Bring Life to Design With Textures</t>
  </si>
  <si>
    <t>Curso básico de Gimp; software gratis de diseño gráfico</t>
  </si>
  <si>
    <t>Intro to Adobe Illustrator</t>
  </si>
  <si>
    <t>Diventa un professionista del Graphic Design</t>
  </si>
  <si>
    <t>Curso de Diseño e Ilustracion de Armas para Videojuegos</t>
  </si>
  <si>
    <t>InDesign Basics for Beginners: Learn InDesign Quickly</t>
  </si>
  <si>
    <t>Fundamentos de la Tipografía - Para un diseño eficaz</t>
  </si>
  <si>
    <t>OpenCV Computer Vision Application Programming</t>
  </si>
  <si>
    <t>Adobe Illustrator For Everyone: Create Detailed Vector Image</t>
  </si>
  <si>
    <t>iPhone icons in iOS7 - learn flat design</t>
  </si>
  <si>
    <t>Corel Draw x7</t>
  </si>
  <si>
    <t>الدورة الشاملة illustrator from zero to hero</t>
  </si>
  <si>
    <t>Dibujo digital básico: cómo ilustrar en Photoshop</t>
  </si>
  <si>
    <t>Adobe Illustrator CC - Print Design for Beginners</t>
  </si>
  <si>
    <t>Siemens NX Unigraphics (UG) Basic to Advance 3D Modelling</t>
  </si>
  <si>
    <t>The Design Theory Blitz</t>
  </si>
  <si>
    <t>Adobe After Effect: Create 15 Advance Motion Graphic Element</t>
  </si>
  <si>
    <t>Quick and Quirky Caricatures - Learn in an Hour!</t>
  </si>
  <si>
    <t>Lettering</t>
  </si>
  <si>
    <t>Rock-Solid Brands</t>
  </si>
  <si>
    <t>How to Create Top Ranking Mobile App Icons - iOS Edition</t>
  </si>
  <si>
    <t>Curso Completo de SolidWorks 2016.</t>
  </si>
  <si>
    <t>Curso Online de Adobe Illustrator CC e CS6</t>
  </si>
  <si>
    <t>Photoshop: Organización de eventos y decoración de fiestas</t>
  </si>
  <si>
    <t>Complete Portrait and Figure Drawing (step-by-step)</t>
  </si>
  <si>
    <t>なぞるだけですぐできる! 簡単手描きイラスト講座</t>
  </si>
  <si>
    <t>The Complete Video Production Guide - Learn Top Video Tools</t>
  </si>
  <si>
    <t>Design Business Card in Photoshop: Earn Money by Doing It</t>
  </si>
  <si>
    <t>Learn Calligraphy, Handwriting animation wz After Effects</t>
  </si>
  <si>
    <t>Adobe Illustrator CC - From scratch</t>
  </si>
  <si>
    <t>ABC do Adobe Illustrator</t>
  </si>
  <si>
    <t>Adobe InDesign CC Advanced</t>
  </si>
  <si>
    <t>Photoshop　中級者、上級者がプロになるために最後に学ぶ「超絶技巧」テクニック</t>
  </si>
  <si>
    <t>48 Logo Designs and Techniques</t>
  </si>
  <si>
    <t>GraphicDesign Studio</t>
  </si>
  <si>
    <t>７日でマスター  ビギナー向け Adobe Illustrator　どきどきセミナー</t>
  </si>
  <si>
    <t>Become a Professional Logo Designer</t>
  </si>
  <si>
    <t>Learn Logo Designing: 5 Types of Logo Designs in Illustrator</t>
  </si>
  <si>
    <t>R Graph Essentials</t>
  </si>
  <si>
    <t>AutoCAD Course - Learn Online AutoCAD in Urdu Hindi</t>
  </si>
  <si>
    <t>Drawing With Confidence</t>
  </si>
  <si>
    <t>Graphic Design Bootcamp: Professional Workflow &amp; Layout Tips</t>
  </si>
  <si>
    <t>Adobe Photoshop (Complete Beginner)</t>
  </si>
  <si>
    <t>Diseño Gráfico fácil y rápido.</t>
  </si>
  <si>
    <t>Illustrator CC 2016 Power Workshops (Deutsch)</t>
  </si>
  <si>
    <t>Mind-Blowing Photoshop: Master Skills Season 1</t>
  </si>
  <si>
    <t>Getting Started with Illustrator CC</t>
  </si>
  <si>
    <t>How to Create Vector Characters in Illustrator or Photoshop</t>
  </si>
  <si>
    <t>create 9 professional logo design full version</t>
  </si>
  <si>
    <t>Marvelous Logo Design</t>
  </si>
  <si>
    <t>Photoshop From Scratch to Logos, Digital Drawing &amp; Projects</t>
  </si>
  <si>
    <t>Basic Graphic Design for PowerPoint</t>
  </si>
  <si>
    <t>How to Make a Custom Graphic</t>
  </si>
  <si>
    <t>Create Kindle eBook Covers with PowerPoint</t>
  </si>
  <si>
    <t>Photoshop: Automatiza invitaciones con bloc de notas y Excel</t>
  </si>
  <si>
    <t>Mestres do Photoshop</t>
  </si>
  <si>
    <t>Photoshop CS 6 ile Fotoğraf İşlemenin Temelleri</t>
  </si>
  <si>
    <t>Infographic Design: How To Create Your Own Infographic</t>
  </si>
  <si>
    <t>How to draw professional manga artwork by Punix</t>
  </si>
  <si>
    <t>Drawing Anime &amp; Manga Style</t>
  </si>
  <si>
    <t>How To Create Amazing YouTube Custom Thumbnail Images</t>
  </si>
  <si>
    <t>Drawing and paint  hot girl with photoshop</t>
  </si>
  <si>
    <t>:::Beginners Guide To Creating Amazing Images with Canva:::</t>
  </si>
  <si>
    <t>Corel Draw X7: Mão na Massa</t>
  </si>
  <si>
    <t>Deinen Roman setzen mit PagePlus in 10 einfachen Schritten</t>
  </si>
  <si>
    <t>The Complete Canva Course</t>
  </si>
  <si>
    <t>Design Your Own Fonts. Plus A Bunch Of Typography Secrets.</t>
  </si>
  <si>
    <t>Photoshop JumpStart</t>
  </si>
  <si>
    <t>Graphicriver Autor – Verkaufe deine Designs online</t>
  </si>
  <si>
    <t>Curso de Maya 3D</t>
  </si>
  <si>
    <t>Creating 2D Game Assets</t>
  </si>
  <si>
    <t>Mashup - Transform a scanned sketch into a digital painting</t>
  </si>
  <si>
    <t>Easy Illustration and 2D Animation</t>
  </si>
  <si>
    <t>How To Sell Practically Anything: Professional Design Mockup</t>
  </si>
  <si>
    <t>Learn Drawing and Painting a Landscape with Oil Colours</t>
  </si>
  <si>
    <t>The Complete Motion Graphic Course</t>
  </si>
  <si>
    <t>Motion Graphic With After Effect From Scratch in 5 Hours</t>
  </si>
  <si>
    <t>Photoshop - Tratamento de pele profissional</t>
  </si>
  <si>
    <t>Digital Asset Designer: Creating and Selling Mockups</t>
  </si>
  <si>
    <t>Adobe Illustrator CS6 باللغة العربية</t>
  </si>
  <si>
    <t>Making Killer Images in Photoshop that WOW Clients!</t>
  </si>
  <si>
    <t>캔바(Canva)로 SNS 콘텐츠 만들기</t>
  </si>
  <si>
    <t>Creative Perspective Illustration with GIMP</t>
  </si>
  <si>
    <t>Adobe Illustrator CC</t>
  </si>
  <si>
    <t>Devenez le king de l'illustration automobile</t>
  </si>
  <si>
    <t>Drawing Fun Caricatures! :) -The Best Method!</t>
  </si>
  <si>
    <t>Corel Painter 2016</t>
  </si>
  <si>
    <t>Learn to Composite a 2D Action Shot in Photoshop</t>
  </si>
  <si>
    <t>Découvrez InDesign en 1 heure</t>
  </si>
  <si>
    <t>Photoshop - Como criar Fusão de forma profissional</t>
  </si>
  <si>
    <t>Como Produzir Ebook e Livros com Adobe Indesign CC e CS6</t>
  </si>
  <si>
    <t>画像加工の初心者だとしても、１週間でホームページのトップ画像を製作できるようになる画像製作講座</t>
  </si>
  <si>
    <t>Doble exposición con Photoshop</t>
  </si>
  <si>
    <t>Typographic Poster Design - From Sketch to Vector</t>
  </si>
  <si>
    <t>Photoshop - Composição vintage</t>
  </si>
  <si>
    <t>Affinity Designer - making seamless patterns</t>
  </si>
  <si>
    <t>Manipulate Photos with GIMP</t>
  </si>
  <si>
    <t>How to create gif animation in photoshop</t>
  </si>
  <si>
    <t>Advance Design of Logos and Brand Identity</t>
  </si>
  <si>
    <t>Diseño impreso - Preimpresión para offset en Illustrator</t>
  </si>
  <si>
    <t>How to Make Your Own Children's Interactive eBook!</t>
  </si>
  <si>
    <t>Ilustración de la A a la Z</t>
  </si>
  <si>
    <t>Podcast Cover Art | Design Like the Best</t>
  </si>
  <si>
    <t>Illustrator para criação de peças gráficas, Design Gráfico</t>
  </si>
  <si>
    <t>Mastering Realistic Real Life Drawing with Pencil</t>
  </si>
  <si>
    <t>Make Money With Photoshop: Logos, Business Cards &amp; Brochures</t>
  </si>
  <si>
    <t>Amazing Graphic Design for Beginners</t>
  </si>
  <si>
    <t>eBook Cover Design</t>
  </si>
  <si>
    <t>Photoshop the Art of Clipart</t>
  </si>
  <si>
    <t>Affinity Designer for beginners</t>
  </si>
  <si>
    <t>Corel Draw X7 Eğitimi (Temelden İleri Seviyeye)</t>
  </si>
  <si>
    <t>Crie seu Cartão de Visita no CorelDRAW X8</t>
  </si>
  <si>
    <t>Designing an eBook Cover that Sells</t>
  </si>
  <si>
    <t>Photoshop CC Eğitim Seti (YENİ)</t>
  </si>
  <si>
    <t>Creación de iconos con Illustrator</t>
  </si>
  <si>
    <t>Indesign - Para quem quer trabalhar com Design Gráfico</t>
  </si>
  <si>
    <t>สร้างงานกราฟฟิคแอพพลิเคชั่นมือถือด้วย Adobe Illustrator</t>
  </si>
  <si>
    <t>Conviértete en un experto de photoshop cc naked series</t>
  </si>
  <si>
    <t>Adobe Illustrator Vectors For Hand Letterers</t>
  </si>
  <si>
    <t>Car Sketching with Simple Analog Tools</t>
  </si>
  <si>
    <t>Autodesk Inventor 2016 : Complete Guide</t>
  </si>
  <si>
    <t>Photoshop para iniciante - o básico</t>
  </si>
  <si>
    <t>Make Logo design pay with illustrator in less than a day</t>
  </si>
  <si>
    <t>Adobe Illustrator Creative Cloud:  Mastering the Upgrades</t>
  </si>
  <si>
    <t>How to Make a Custom Graphic From Sketches</t>
  </si>
  <si>
    <t>画像加工の初心者でも「１日」で初歩を覚えられる無料講座</t>
  </si>
  <si>
    <t>Photoshop Workflow - Manipulação de imagem para Publicidade</t>
  </si>
  <si>
    <t>商業好設計-Illustrator個性商品設計</t>
  </si>
  <si>
    <t>Make your own great designs in PowerPoint: Quick &amp; Easy</t>
  </si>
  <si>
    <t>How to Fix Common Branding Mistakes, for Graphic Designers</t>
  </si>
  <si>
    <t>8 Stunden professionelles Cinema 4D Training</t>
  </si>
  <si>
    <t>Earn and Learn to create Logo designs in Illustrator quickly</t>
  </si>
  <si>
    <t>Finalize Production Files | Photoshop Illustrator InDesign</t>
  </si>
  <si>
    <t>How do I Create a Stylized Graphics from Images in Photoshop</t>
  </si>
  <si>
    <t>Add realistic car paint to your pencil drawing in Photoshop!</t>
  </si>
  <si>
    <t>Photoshop Avançado - Pós Produção e fusão com 3D</t>
  </si>
  <si>
    <t>Plantillas Powerpoint para Publicar en Mercadolibre y Ebay</t>
  </si>
  <si>
    <t>Aula de Photoshop - Aprenda como recortar imagens</t>
  </si>
  <si>
    <t>Essential Skills for Designers - Adobe Bridge</t>
  </si>
  <si>
    <t>Promotional Design Master Class</t>
  </si>
  <si>
    <t>Si eres nuevo en Photoshop...Este es tu curso Nº1</t>
  </si>
  <si>
    <t>初めてのiDraw入門</t>
  </si>
  <si>
    <t>Mastering Photoshop Elements 15 Made Easy Training Tutorial</t>
  </si>
  <si>
    <t>Inkscape 101 for Beginners - Design Vector Graphics</t>
  </si>
  <si>
    <t>مدخل في أساسيات الفوطوشوب للمبتدئين فقط</t>
  </si>
  <si>
    <t>illustrator CC 2015.3 - Curso básico de ferramentas</t>
  </si>
  <si>
    <t>Zombie Apocalypse Photoshop Actions</t>
  </si>
  <si>
    <t>Stencil - Simple Graphic Design For Entrepreneurs</t>
  </si>
  <si>
    <t>How to make Better Compositions: Take your art to new height</t>
  </si>
  <si>
    <t>Intro to Illustrator</t>
  </si>
  <si>
    <t>Learn Mobile App Design in Photoshop</t>
  </si>
  <si>
    <t>Adobe Illustrator CC Advanced</t>
  </si>
  <si>
    <t>誰でもわかる Adobe Illustrator CS6</t>
  </si>
  <si>
    <t>Learn Photo Manipulation - Build 3 projects</t>
  </si>
  <si>
    <t>Curso de Corel Draw: Como Hacer Todo para tu Fiesta Temática</t>
  </si>
  <si>
    <t>Photoshop: Real World Learning</t>
  </si>
  <si>
    <t>Adobe Illustrator Fast Track</t>
  </si>
  <si>
    <t>Silhouettes that Sells</t>
  </si>
  <si>
    <t>Photoshop Learn Concept Art Manipulation</t>
  </si>
  <si>
    <t>15  Motion Graphic Elements in After Effect (Series 2)</t>
  </si>
  <si>
    <t>超基礎！超入門！〜作りながら学ぶ。完全無料3DCGソフトBlender〜</t>
  </si>
  <si>
    <t>Learn to Create a Mandala with Adobe Illustrator</t>
  </si>
  <si>
    <t>Fantasy map design</t>
  </si>
  <si>
    <t>How to Color Comic Books... with a Mouse</t>
  </si>
  <si>
    <t>Paint atmospheric sunset with soft pastel!</t>
  </si>
  <si>
    <t>Photoshop - Automatização com Adobe Script</t>
  </si>
  <si>
    <t>Photoshop Tools 101</t>
  </si>
  <si>
    <t>Learn Adobe InDesign from Scratch</t>
  </si>
  <si>
    <t>Icon Design Masterclass: Learn Icon Design Principles</t>
  </si>
  <si>
    <t>Design Efficiency Intensive</t>
  </si>
  <si>
    <t>Formation Photoshop</t>
  </si>
  <si>
    <t>Getting the Life of an Instructional Designer</t>
  </si>
  <si>
    <t>Drawing for All Levels: How to Design Cartoon Women</t>
  </si>
  <si>
    <t>تصميم القوالب الدائرية بالفيغاس | Circular Templates Vegas</t>
  </si>
  <si>
    <t>Architectural Drawing For Creatives</t>
  </si>
  <si>
    <t>create stunning Photoshop compositions in minutes</t>
  </si>
  <si>
    <t>Adobe Photoshop CS6 para Iniciantes</t>
  </si>
  <si>
    <t>调色中级课程</t>
  </si>
  <si>
    <t>Adobe InDesign CS6</t>
  </si>
  <si>
    <t>How to illustrate in Flash</t>
  </si>
  <si>
    <t>Character Design</t>
  </si>
  <si>
    <t>Adobe InDesign Tips and Tricks</t>
  </si>
  <si>
    <t>Low Poly Portrait Illustration</t>
  </si>
  <si>
    <t>Create your own Photoshop brush preset!</t>
  </si>
  <si>
    <t>Making Corporate Flyers in Photoshop</t>
  </si>
  <si>
    <t>调色高级讲解</t>
  </si>
  <si>
    <t>PHOTOSHOP: Dessiner l'affiche du film Rogue One en style BD</t>
  </si>
  <si>
    <t>Events Promotion Design</t>
  </si>
  <si>
    <t>Diseño de logo para principiantes</t>
  </si>
  <si>
    <t>Create a Majestic Bear on Adobe Illustrator</t>
  </si>
  <si>
    <t>Débuter avec KRITA</t>
  </si>
  <si>
    <t>Aprende Photoshop con Ejercicios Prácticos.</t>
  </si>
  <si>
    <t>CORSO COMPLETO DI E-ON VUE X-STREAM PER TUTTI</t>
  </si>
  <si>
    <t>Canva Complete Course For Graphics Design | 20 Projects</t>
  </si>
  <si>
    <t>Photoshop: Creando efectos de luz</t>
  </si>
  <si>
    <t>Nuke X: Aprende composición digital</t>
  </si>
  <si>
    <t>会声会影深度教学</t>
  </si>
  <si>
    <t>Introducción al retrato realista con Photoshop</t>
  </si>
  <si>
    <t>Adobe InDesign CC 2017 Quick Start</t>
  </si>
  <si>
    <t>Técnicas Photoshop: Reformar Campo de golf</t>
  </si>
  <si>
    <t>Adobe photoshop The  Flying Land compositing</t>
  </si>
  <si>
    <t>Beginner's Guide to Book Cover Designing.</t>
  </si>
  <si>
    <t>Adobe Illustrator CC Beginner</t>
  </si>
  <si>
    <t>Master Terrazzo: Creating Vector Tiles with Adobe Illustrati</t>
  </si>
  <si>
    <t>Infodesign</t>
  </si>
  <si>
    <t>MicroStation - Niveles</t>
  </si>
  <si>
    <t>Create Beveled Lettering in Adobe Illustrator</t>
  </si>
  <si>
    <t>Learn Adobe Illustrator and Premiere Pro in 1 hour</t>
  </si>
  <si>
    <t>Photoshop CC Training - Creating Fantastic Album Cover Art</t>
  </si>
  <si>
    <t>Adobe Illustrator in Under 10: Fast info at your Fingertips!</t>
  </si>
  <si>
    <t>Ecover Mastery in 30 Minutes with NO photoshop skills needed</t>
  </si>
  <si>
    <t>دورة شامل لبرنامج إلستريتور للمبتدئين - Adobe illustrator CC</t>
  </si>
  <si>
    <t>Adobe Photoshop CC for Photographers Advanced</t>
  </si>
  <si>
    <t>Wordpress: Comment utiliser le thème FABLE</t>
  </si>
  <si>
    <t>Corel Draw X8 Başlangıç Eğitimi (YENİ)</t>
  </si>
  <si>
    <t>Crea personajes fantásticos con Photoshop</t>
  </si>
  <si>
    <t>After Effects - Alles rund um das Tracking</t>
  </si>
  <si>
    <t>Uso Básico de Adobe Photoshop</t>
  </si>
  <si>
    <t>誰でもわかる Adobe Photoshop CS5</t>
  </si>
  <si>
    <t>誰でもわかる Adobe Illustrator CS5</t>
  </si>
  <si>
    <t>Photoshop: Creando elemental de agua</t>
  </si>
  <si>
    <t>Mastering Text Animation in After Effect</t>
  </si>
  <si>
    <t>How to Design A 2D Character in Illustrator</t>
  </si>
  <si>
    <t>Affinity Designer - tworzenie wzorków</t>
  </si>
  <si>
    <t>Criando um poster com foto colagem digital</t>
  </si>
  <si>
    <t>An Easy Introduction to Adobe Photoshop</t>
  </si>
  <si>
    <t>Interiores Sostenibles 101</t>
  </si>
  <si>
    <t>Adobe Photoshop CC Introduction</t>
  </si>
  <si>
    <t>Adobe Photoshop pentru Social Media</t>
  </si>
  <si>
    <t>Create Beautiful Image Maps for Your Website</t>
  </si>
  <si>
    <t>Photoshop - Creación de Efectos 2</t>
  </si>
  <si>
    <t>Learn to create Text fire effect in Adobe Photoshop</t>
  </si>
  <si>
    <t>Professional Business Logo Design Using Free Online Tools</t>
  </si>
  <si>
    <t>Beginners Guide to Kindle Ebook Covers Design With Fireworks</t>
  </si>
  <si>
    <t>The Complete Adobe Spark Course</t>
  </si>
  <si>
    <t>The Art of Logo Design : Everything You Need to Know</t>
  </si>
  <si>
    <t>Photoshop: Creando elemental de aire</t>
  </si>
  <si>
    <t>Easy Coloring Book Design</t>
  </si>
  <si>
    <t>Make Patterns in Illustrator</t>
  </si>
  <si>
    <t>Letras en Adobe Illustrator</t>
  </si>
  <si>
    <t>MicroStation - Células</t>
  </si>
  <si>
    <t>Como Criar Logos de Sucesso - Start Designer</t>
  </si>
  <si>
    <t>Photoshop - Aprende a Transformar Imágenes</t>
  </si>
  <si>
    <t>Super Textos con Photoshop</t>
  </si>
  <si>
    <t>Photoshop - Creación de Efectos</t>
  </si>
  <si>
    <t>Iníciate en Microstation</t>
  </si>
  <si>
    <t>Free Beginner Electric Guitar Lessons</t>
  </si>
  <si>
    <t>Musical Instruments</t>
  </si>
  <si>
    <t>Pianoforall - Incredible New Way To Learn Piano &amp; Keyboard</t>
  </si>
  <si>
    <t>Getting Started with Playing Guitar</t>
  </si>
  <si>
    <t>Complete Guitar System - Beginner to Advanced</t>
  </si>
  <si>
    <t>Learn Guitar in 21 Days</t>
  </si>
  <si>
    <t>The Professional Guitar Masterclass</t>
  </si>
  <si>
    <t>Introduction to Piano - By PGN Piano!</t>
  </si>
  <si>
    <t>Best Beginner Guitar Lessons by Sam Lyons</t>
  </si>
  <si>
    <t>Acoustic Guitar Basics</t>
  </si>
  <si>
    <t>Guitar Super System Level 1</t>
  </si>
  <si>
    <t>The Complete Piano &amp; Music Theory Beginners Course</t>
  </si>
  <si>
    <t>Jazz Guitar Tips, Tricks and Licks</t>
  </si>
  <si>
    <t>The Total Beginner's Guitar Course</t>
  </si>
  <si>
    <t>LEARN HARMONICA, amaze your friends and have fun - it's easy</t>
  </si>
  <si>
    <t>How To Play Blues Guitar - Broonzy &amp; McGhee Blues Lessons</t>
  </si>
  <si>
    <t>Acoustic Blues Guitar Lessons</t>
  </si>
  <si>
    <t>Ultimate Beginner Guitar Masterclass</t>
  </si>
  <si>
    <t>Quicklessons Piano Course - Learn to Play Piano by Ear!</t>
  </si>
  <si>
    <t>A new approach to piano and playing songs for beginners</t>
  </si>
  <si>
    <t>Get started playing blues harmonica</t>
  </si>
  <si>
    <t>Acoustic Fingerstyle Guitar Course: Beginner to Advanced</t>
  </si>
  <si>
    <t>PI-101 Top 10 Classical Piano Pieces for Beginners</t>
  </si>
  <si>
    <t>How to play 'Electric Guitar",https://www.educative.com/electric-guitar-beginners-method/,true,50,1105,5,20,Beginner Level,2 hours,2016-12-29T00:24:06Z
42038,Learn Piano Today: How to Play Piano Course in Quick Lessons"</t>
  </si>
  <si>
    <t>Virtual Piano Lessons - A New Way To Learn Piano</t>
  </si>
  <si>
    <t>Guitar Crash Course (No Experience Necessary)</t>
  </si>
  <si>
    <t>Beginner Violin 101: Care, Maintenance, and the Right Gear</t>
  </si>
  <si>
    <t>How to play Piano - Go from a Beginner/Intermediate to a Pro</t>
  </si>
  <si>
    <t>Learn to Read &amp; Write Music to play Piano &amp; more instruments</t>
  </si>
  <si>
    <t>Play Piano in 30 Days! - Start Playing NOW!</t>
  </si>
  <si>
    <t>The Complete Piano Course - Master The Piano</t>
  </si>
  <si>
    <t>Piano Music Theory (Back To Basics) by JFilt</t>
  </si>
  <si>
    <t>Learn to play your favorite guitar songs by ear</t>
  </si>
  <si>
    <t>Learn 4 Chords and Play Thousands of Songs!</t>
  </si>
  <si>
    <t>Play Piano by Ear Today! SuperCourse</t>
  </si>
  <si>
    <t>7 Ways A Beginner Guitarist Can Sound Better, Instantly!</t>
  </si>
  <si>
    <t>5 lecciones que todo guitarrista debe tomar</t>
  </si>
  <si>
    <t>Guitar Super System Level 2</t>
  </si>
  <si>
    <t>Guitar Chord Mastery!Turn Your Brain Into A Chord Encyclopia</t>
  </si>
  <si>
    <t>3 step formula for playing guitar by ear</t>
  </si>
  <si>
    <t>A beginner`s guide to fingerpicking and strumming guitar'</t>
  </si>
  <si>
    <t>Piano for Singer/Songwriters | Write Songs and Perform Live!</t>
  </si>
  <si>
    <t>Guitar Lessons - String Bending And Vibrato Essentials</t>
  </si>
  <si>
    <t>Blues Guitar Fundamentals</t>
  </si>
  <si>
    <t>Learn to Play Piano From a Concert Pianist - For Beginners</t>
  </si>
  <si>
    <t>Tenor Banjo for Absolute Beginners</t>
  </si>
  <si>
    <t>Guitar Kick Start</t>
  </si>
  <si>
    <t>Modern Rock Guitar Techniques</t>
  </si>
  <si>
    <t>Fun Ukulele Strumming Course</t>
  </si>
  <si>
    <t>#1 Piano Hand Coordination: Play 10th Ballad in Eb Key songs</t>
  </si>
  <si>
    <t>Play Piano Today - Easy Festive Favorites &amp; Piano Party Hits</t>
  </si>
  <si>
    <t>Fingerstyle Guitar Mastery: 3 Techniques You Need To Know</t>
  </si>
  <si>
    <t>Guitar - Learn 10 Legendary Chord Progressions for Guitar</t>
  </si>
  <si>
    <t>The Essentials of Acoustic Guitar Strumming Patterns</t>
  </si>
  <si>
    <t>Guitar - Blues Guitar for Beginners</t>
  </si>
  <si>
    <t>Keyboard Instruments - Read Sheet Music for Piano Fast!</t>
  </si>
  <si>
    <t>The Allman Brothers Guitar Roots And Techniques</t>
  </si>
  <si>
    <t>How to Play the Guitar: Your 30-Day Guide to Learn Guitar</t>
  </si>
  <si>
    <t>Guitar Insanity Workout - Eatmystrings!</t>
  </si>
  <si>
    <t>Blues Master - Beginner's Techniques Piano Course</t>
  </si>
  <si>
    <t>The 80/20 Guitar: Write Music and Play Guitar in 30 Days</t>
  </si>
  <si>
    <t>Beginner's Guitar: Tuning, Strumming, and Chords!</t>
  </si>
  <si>
    <t>Guitar Lessons: The Essential Beginner &amp; Intermediate Course</t>
  </si>
  <si>
    <t>Blues Guitar Lessons for Beginners: Chords, Rhythm and Lead</t>
  </si>
  <si>
    <t>Get great playing HARMONICA - a fun new leisure time hobby !</t>
  </si>
  <si>
    <t>How To Make Money With A Cover Band</t>
  </si>
  <si>
    <t>Piano - Circle of 5ths to Play A Song in 12 Keys in 12 Days</t>
  </si>
  <si>
    <t>Playing Piano: Scales and Arpeggios Vol.I : Major keys</t>
  </si>
  <si>
    <t>Just chords Piano: Learn to Play Piano Quickly - No Music</t>
  </si>
  <si>
    <t>Learn How to Play Blues, Rock, &amp; Boogie Woogie Piano Today</t>
  </si>
  <si>
    <t>Essential Theory and Technique for Guitar</t>
  </si>
  <si>
    <t>Piano Runs &amp; Fills #2: Play Rolling Cascading Runs for Intro</t>
  </si>
  <si>
    <t>Master Class # 11:  Play Piano Techniques Learn Piano 1 to10</t>
  </si>
  <si>
    <t>Guitar - 12  Strumming Patterns You Must Know For Guitar</t>
  </si>
  <si>
    <t>Learn guitar the Right way! Complete 'KickStarter course"</t>
  </si>
  <si>
    <t>Beginner Guitar Quick-Start Course</t>
  </si>
  <si>
    <t>Guitar: Learn 10 CCR Guitar Chord Progressions</t>
  </si>
  <si>
    <t>Master Class Piano Techniques: Tips To EZ Coordinate 2 Hands</t>
  </si>
  <si>
    <t>#6 Piano Hand Coordination: Play Open 10 Ballad to 9/4 Song</t>
  </si>
  <si>
    <t>#7 Piano Hand Coordination: Play Piano Runs in 3 Beats 9/4</t>
  </si>
  <si>
    <t>Your First Course on Piano</t>
  </si>
  <si>
    <t>Learn to play the piano or keyboard from scratch</t>
  </si>
  <si>
    <t>Playing Piano:  Play Chords and Popular Pieces Vol.I</t>
  </si>
  <si>
    <t>Gitarre spielen wie die Profis</t>
  </si>
  <si>
    <t>The Best Beginner Guitar Course Ever</t>
  </si>
  <si>
    <t>Play Ukulele Now</t>
  </si>
  <si>
    <t>Aprendiendo Piano: Ejercicios de calentamiento</t>
  </si>
  <si>
    <t>Basic Piano Hymn Playing</t>
  </si>
  <si>
    <t>Quick &amp; Easy Piano Chords: Play more songs with more chords</t>
  </si>
  <si>
    <t>Drumming for Beginners - Simple Way To Learn How To Drum</t>
  </si>
  <si>
    <t>Learn How to Improvise on Guitar in 30 Days</t>
  </si>
  <si>
    <t>Playing Piano : Reading and Playing Classical Tunes Vol.I</t>
  </si>
  <si>
    <t>Learn Piano Scales: Play any song in any key! Like Pro's do</t>
  </si>
  <si>
    <t>Piano Technique Exercises Vol.1</t>
  </si>
  <si>
    <t>Piano Playing: Reading and Playing Classical Tunes Vol.II</t>
  </si>
  <si>
    <t>Piano Tutorial : Ludovico Einaudi - Una Mattina</t>
  </si>
  <si>
    <t>Drums for Beginners</t>
  </si>
  <si>
    <t>Drumming Accelerator: How To Get The Best Start Possible</t>
  </si>
  <si>
    <t>#10 Hand Coordination - Transfer Chord Ballad 9 - C &amp; Bb Key</t>
  </si>
  <si>
    <t>Learn To Play The Drums Without A Drum Kit</t>
  </si>
  <si>
    <t>Learn Beethoven's Fur Elise on Piano</t>
  </si>
  <si>
    <t>Guitar: Learn 12 Must Know Beginner Rock Guitar Riffs</t>
  </si>
  <si>
    <t>Play Piano 1 Master Class Intro:  Standards 2-5 Power Chords</t>
  </si>
  <si>
    <t>Discover Classical Guitar Level 1</t>
  </si>
  <si>
    <t>Learn To Play The Piano Using Pop, R&amp;B and Gospel Chords</t>
  </si>
  <si>
    <t>Learn Guitar: Zero to Guitar Fingerpicking in 30 days</t>
  </si>
  <si>
    <t>Learn Fun Dreamy Piano Techniques #1 -  Play White Christmas</t>
  </si>
  <si>
    <t>Playing Piano:  Popular Pieces Vol. II</t>
  </si>
  <si>
    <t>The Professional Bass Masterclass</t>
  </si>
  <si>
    <t>Piano: Learn 48 chords in 1 hour,  and always remember how</t>
  </si>
  <si>
    <t>Fun Beginner Ukulele Course</t>
  </si>
  <si>
    <t>101 Blues riffs - learn how the harmonica superstars do it</t>
  </si>
  <si>
    <t>Step by Step Tabla Course- Indian Drums</t>
  </si>
  <si>
    <t>Teaching Music : Start teaching an instrument successfully.</t>
  </si>
  <si>
    <t>CAGED Pentatonic System for Guitar - Level 1</t>
  </si>
  <si>
    <t>Ninja Chord Changes - Master your guitar chord changes</t>
  </si>
  <si>
    <t>5 Exotic Guitar Scales and How to Use Them Effectively</t>
  </si>
  <si>
    <t>Accelerate Your Guitar Learning With Metal Techniques</t>
  </si>
  <si>
    <t>Blues Guitar Lessons - From Texas To Carolina</t>
  </si>
  <si>
    <t>Learn Fun Dreamy Piano Techniques # 2 - Play Silver Bells</t>
  </si>
  <si>
    <t>The 80/20 Beginner Guitar Course</t>
  </si>
  <si>
    <t>Piano for Complete Beginners: Learn your first song today!</t>
  </si>
  <si>
    <t>Play Piano 8 - Play Over the Rainbow by Ear &amp; Free Improvise</t>
  </si>
  <si>
    <t>Piano Improvisation from Day One</t>
  </si>
  <si>
    <t>Blues and Advanced Guitar Lessons</t>
  </si>
  <si>
    <t>Easy to play Christmas Songs for Guitar</t>
  </si>
  <si>
    <t>Learn Piano #10 Tritone Chord Substitution with Jazzy Sounds</t>
  </si>
  <si>
    <t>16 Guitar Chords to Jam With - (Beginner - Intermediate)</t>
  </si>
  <si>
    <t>CAGED Pentatonic System for Guitar - Level 3</t>
  </si>
  <si>
    <t>CAGED Pentatonic System for Guitar - Level 2</t>
  </si>
  <si>
    <t>Learn to Play Saxophone: Beginner to Pro in Under Four Hours</t>
  </si>
  <si>
    <t>Play Piano 2:  Play 'Love Me Tender By Ear with 2-5 Chords"</t>
  </si>
  <si>
    <t>Guitar: Master The Guitar Fretboard In 6 Easy Steps</t>
  </si>
  <si>
    <t>How to play Contemporary Piano</t>
  </si>
  <si>
    <t>World's Fastest Piano Method - The Piano Revolution!</t>
  </si>
  <si>
    <t>Beginner's Guitar Lessons - Crash Course for Busy Adults</t>
  </si>
  <si>
    <t>Country Guitar Fundamentals</t>
  </si>
  <si>
    <t>Learn Jazz Piano Today</t>
  </si>
  <si>
    <t>Modern Country Guitar: Technique Booster</t>
  </si>
  <si>
    <t>Learn To Play The Drums</t>
  </si>
  <si>
    <t>Learn Piano #8:  Use Augmented Chord Sub &amp; Whole Tone Scales</t>
  </si>
  <si>
    <t>Darbuka Drumming: Learn how to play the Darbuka Dounbek</t>
  </si>
  <si>
    <t>Play By Ear #4: Play Song By Ear with 3 Chords Using Any Key</t>
  </si>
  <si>
    <t>Christmas Piano Songs For The Very Beginner Vol. I</t>
  </si>
  <si>
    <t>Guitar Chord Riot! Learn to Play Guitar Like a Guitar Jedi</t>
  </si>
  <si>
    <t>Modal Theory for Guitar (Guitar Lessons from Lutz Academy)</t>
  </si>
  <si>
    <t>Classical Guitar Essentials - The Basics Part 2</t>
  </si>
  <si>
    <t>31 Day Guitar Challenge</t>
  </si>
  <si>
    <t>Guitar for Beginners - Learn the Basics</t>
  </si>
  <si>
    <t>Your Second Course on Piano: Two Handed Playing</t>
  </si>
  <si>
    <t>Play Piano 4: Improvise on popular song Yesterday chords</t>
  </si>
  <si>
    <t>The Circle of Fifths for Guitarists</t>
  </si>
  <si>
    <t>Learn Monster GODJ</t>
  </si>
  <si>
    <t>Learn Piano #7- Learn Chromatic Chords &amp; Chromatic Scale Run</t>
  </si>
  <si>
    <t>Bluegrass Guitar Essentials: Webisodes 1 &amp; 2</t>
  </si>
  <si>
    <t>Learn all Piano Chords in all Piano Scales with logic</t>
  </si>
  <si>
    <t>Learn to Play the Trumpet: Beginner to Pro Made the Easy Way</t>
  </si>
  <si>
    <t>Fingerpicking Classics - Great songs played fingerstyle!</t>
  </si>
  <si>
    <t>#5  Piano Hand Coordination:  Piano Runs in 2 Beats Eb Key</t>
  </si>
  <si>
    <t>Guitar Lessons for complete beginners - super simple and fun</t>
  </si>
  <si>
    <t>Discover Classical Guitar Level 2</t>
  </si>
  <si>
    <t>Your First 10 Guitar Lessons - Learn how to play guitar</t>
  </si>
  <si>
    <t>Ultimate Blues Guitar Beginner Lessons</t>
  </si>
  <si>
    <t>Instant Bodhran - part one; learn the basics of drumming now</t>
  </si>
  <si>
    <t>Beginner Step by Step Keharwa Theka Tabla Course</t>
  </si>
  <si>
    <t>Pentatonic Scale Crash Course for Bass Guitar</t>
  </si>
  <si>
    <t>Ukelele exprés: aprende a tocar en menos de un mes</t>
  </si>
  <si>
    <t>Percussive Fingerstyle Guitar</t>
  </si>
  <si>
    <t>Learn to Play Clarinet: Beginner to Pro in Under Five Hours</t>
  </si>
  <si>
    <t>Play all major scales by ear - no notation required!</t>
  </si>
  <si>
    <t>Classical Guitar Essentials - The Basics Part 1</t>
  </si>
  <si>
    <t>#4 Piano Hand Coordination: Fun Piano Runs in 2 Beats C Key</t>
  </si>
  <si>
    <t>Instant Harmonica - how to get single notes in 5 easy steps</t>
  </si>
  <si>
    <t>Piano Runs &amp; Fills #4: C6 Rolling Waves &amp; Waterfall Runs</t>
  </si>
  <si>
    <t>Play Piano 5: Improvise on Misty Eb Key Runs &amp; 2-5 Chords</t>
  </si>
  <si>
    <t>Instant Harmonica - Christmas. Play Jingle Bells Part 1 now</t>
  </si>
  <si>
    <t>Piano From Zero To Pro - Beginner Essentials To The Piano</t>
  </si>
  <si>
    <t>Play Piano 3: Improvise Chords to Enchanted Evening by Ear</t>
  </si>
  <si>
    <t>Beginner Piano</t>
  </si>
  <si>
    <t>Piano Runs &amp; Fills #1: Play Dreamy Whole Tone Scale Runs</t>
  </si>
  <si>
    <t>Piano Runs &amp; Fills #3:  Jazzy Chromatic Chord Song Endings</t>
  </si>
  <si>
    <t>Cracking the Violin Code!</t>
  </si>
  <si>
    <t>Play Guitar and Understand Music Quick &amp; Easy in 28 Days!</t>
  </si>
  <si>
    <t>Modern Piano Lessons For Beginners</t>
  </si>
  <si>
    <t>Rock Drumset Grooves: Level 1</t>
  </si>
  <si>
    <t>Learn to Play the Flute: Beginner to Pro in Under Five Hours</t>
  </si>
  <si>
    <t>Play Piano 6 -Improvise on The Way We Were with Power Chords</t>
  </si>
  <si>
    <t>Gospel Piano Essentials</t>
  </si>
  <si>
    <t>How to Play Piano - Your First Lesson!</t>
  </si>
  <si>
    <t>Beginner Guitar Lessons by Paul Gronow</t>
  </si>
  <si>
    <t>Introduction to Ukulele 1</t>
  </si>
  <si>
    <t>Instant Harmonica - play two Star Wars themes in 30 minutes</t>
  </si>
  <si>
    <t>Learn the Violin - No Music Experience Necessary!</t>
  </si>
  <si>
    <t>Learn to Play Fernando Sor's 'Study in B minor",https://www.educative.com/study-in-b-minor/,true,115,1403,5,9,Intermediate Level,43 mins,2014-01-27T20:58:16Z
398746,Piano: The Chord Based System - Learn To Play As The Pros Do"</t>
  </si>
  <si>
    <t>Super Beginner Guitar - start right, start awesome</t>
  </si>
  <si>
    <t>Bossa Nova - Guitar for Beginners</t>
  </si>
  <si>
    <t>Take your double bass drum technique to the next level</t>
  </si>
  <si>
    <t>Play Sonny Terry style on Harmonica and dazzle your friends!</t>
  </si>
  <si>
    <t>Harmonica Jamz: The Only Course on Jammin' with Friends</t>
  </si>
  <si>
    <t>Piano For Singer/Songwriters 2: Pop/Rock Rhythm Immersion</t>
  </si>
  <si>
    <t>Play Violin and Fiddle for beginners - it's fun  - Course 1</t>
  </si>
  <si>
    <t>Learn to Play Tarrega, Bach, and Sor on Classical Guitar</t>
  </si>
  <si>
    <t>How to speak Pianish (beginner level)</t>
  </si>
  <si>
    <t>Instant Harmonica - play Scarborough Fair in 8 easy lectures</t>
  </si>
  <si>
    <t>Music Fundamentals: Learn Beatmaking with Pen Tapping</t>
  </si>
  <si>
    <t>Strumming from scratch - Rhythm guitar lesson for Beginners</t>
  </si>
  <si>
    <t>Mike G's Beginner Drum Course: Part 1</t>
  </si>
  <si>
    <t>The Ultimate Method for Learning Modern Piano &amp; Keyboards</t>
  </si>
  <si>
    <t>Learn 4 Vital things that will make your DRUM PLAYING EASIER</t>
  </si>
  <si>
    <t>Learn to Play the Oboe: Beginner to Pro in Under Four Hours</t>
  </si>
  <si>
    <t>Instant Harmonica - play Amazing Grace with grace and ease!</t>
  </si>
  <si>
    <t>Piano Building Blocks: Learn the 24 Most Common Chords</t>
  </si>
  <si>
    <t>Electric Guitar for Beginners - RockStarter Level 1</t>
  </si>
  <si>
    <t>Introduction to Guitar 'A Course for Beginners",https://www.educative.com/introduction-to-guitar/,true,25,163,11,56,Beginner Level,2.5 hours,2014-10-30T15:59:39Z
650804,Guitar  Master Class Learning How to Play Guitar from A to Z"</t>
  </si>
  <si>
    <t>#12 Hand Coordination: Let your Hands dance with Ballad 9</t>
  </si>
  <si>
    <t>Guitarra Desde Cero - PARTE 1</t>
  </si>
  <si>
    <t>How To Play Guitar - For Absolute Beginners</t>
  </si>
  <si>
    <t>Rapidly Learn &amp; Master Acoustic Guitar, Classic Fingerstyle</t>
  </si>
  <si>
    <t>Play Piano To-day! - Beginner Piano Lessons For Busy People!</t>
  </si>
  <si>
    <t>Rockabilly Guitar For Beginners</t>
  </si>
  <si>
    <t>6 Must Know Tricks to Successful Solos</t>
  </si>
  <si>
    <t>ブルースギター入門</t>
  </si>
  <si>
    <t>Learn to Play French Horn: Beginner to Pro Made the Easy Way</t>
  </si>
  <si>
    <t>Instant Harmonica – play Beethoven’s Ode to Joy right now!</t>
  </si>
  <si>
    <t>Make Your Own Ukulele</t>
  </si>
  <si>
    <t>Introduction to Gypsy Jazz Guitar</t>
  </si>
  <si>
    <t>CAGED System for Guitar (Guitar Lessons from Lutz Academy)</t>
  </si>
  <si>
    <t>Play Piano 7: Improvise on For All We Know in F Key by Ear</t>
  </si>
  <si>
    <t>Play Autumn Leaves' falling notes on piano with no reading!</t>
  </si>
  <si>
    <t>Instant Harmonica - play Somewhere Over the Rainbow now!</t>
  </si>
  <si>
    <t>Learn to Play Percussion: Beginner to Pro made the Easy Way!</t>
  </si>
  <si>
    <t>Instant Harmonica - play the great Irish tune Molly Malone!</t>
  </si>
  <si>
    <t>Learn Piano with Beyer, 15 Minutes Challenge</t>
  </si>
  <si>
    <t>How To Play The Djembe: For Beginners</t>
  </si>
  <si>
    <t>Learn to Play Harp: Beginners Course</t>
  </si>
  <si>
    <t>101 Awesome Rockabilly Guitar Licks</t>
  </si>
  <si>
    <t>Inside Drum Technique</t>
  </si>
  <si>
    <t>Learn to Play Trombone: Go From Beginner to Pro in No Time!</t>
  </si>
  <si>
    <t>Instant Harmonica - play the groovy Valens La Bamba now!</t>
  </si>
  <si>
    <t>How to play Djembe, Drums &amp; Rhythm. Level 2</t>
  </si>
  <si>
    <t>Beginners Guide to Playing Guitar - Step-by-step System</t>
  </si>
  <si>
    <t>Guitar:Play 5 Easy Christmas Chord Progressions On Guitar</t>
  </si>
  <si>
    <t>Chugging - it don't mean a thing if it ain't got that swing!</t>
  </si>
  <si>
    <t>Learn basics of South Indian Carnatic Flute Step by Step</t>
  </si>
  <si>
    <t>Easy Piano Basics™ - Learn Piano, No Prior Experience Needed</t>
  </si>
  <si>
    <t>Master the Saxophone: Intermediate Instruction Made Simple!</t>
  </si>
  <si>
    <t>Piano Building Blocks: Learn Chord Additions &amp; Variations</t>
  </si>
  <si>
    <t>Learn How to Play the Violin - Violin Basics</t>
  </si>
  <si>
    <t>Play The Piano By Ear | Master Class, Learn By Doing</t>
  </si>
  <si>
    <t>Painless Piano!</t>
  </si>
  <si>
    <t>Discover the fun of Spoon playing, a beginners course</t>
  </si>
  <si>
    <t>Learn to play in the Key of G on any Bluegrass Instrument</t>
  </si>
  <si>
    <t>Playing Piano By Ear: Complete Guide for Aspiring Musicians</t>
  </si>
  <si>
    <t>Instant Harmonica - play Amazing Grace + Ode to Joy now!</t>
  </si>
  <si>
    <t>Aprende batería con el nuevo método IDT</t>
  </si>
  <si>
    <t>Piano Lessons for Beginners Made Easy</t>
  </si>
  <si>
    <t>Los 7 Acordes para Tocarlo Todo en un fin de semana</t>
  </si>
  <si>
    <t>Blues School! A Course For Beginners in Blues Piano &amp; Improv</t>
  </si>
  <si>
    <t>Have Fun with Beginner Blues Piano</t>
  </si>
  <si>
    <t>Learn to Play Euphonium: Beginner to Pro in Under Five Hours</t>
  </si>
  <si>
    <t>Mike G's Beginner Drum Course: Part 2</t>
  </si>
  <si>
    <t>Slide Guitar- Slide Soloing Essentials</t>
  </si>
  <si>
    <t>Blues Guitar Lessons - Blues Guitar - Robert Johnson</t>
  </si>
  <si>
    <t>Instant Harmonica - play the groovy Beatles Yesterday today!</t>
  </si>
  <si>
    <t>Beginner Guitar Lessons - Your Complete Foundation Course</t>
  </si>
  <si>
    <t>Master Trumpet Playing: Intermediate Instruction Made Simple</t>
  </si>
  <si>
    <t>Learn the Violin - Scales and Fundamentals</t>
  </si>
  <si>
    <t>Master Flute Playing: Intermediate Instruction Made Simple!</t>
  </si>
  <si>
    <t>Curso de Violão Popular</t>
  </si>
  <si>
    <t>Instant harmonica - play Adele's wonderful 'Hello' today!</t>
  </si>
  <si>
    <t>Piano Lessons For The Hip Hop Fan</t>
  </si>
  <si>
    <t>Guitar Technique Mastery: The Ultimate Chop Building Workout</t>
  </si>
  <si>
    <t>Getting Started with the Guitar in 5 Days</t>
  </si>
  <si>
    <t>Back 2 The Basics</t>
  </si>
  <si>
    <t>Guitar Essentials</t>
  </si>
  <si>
    <t>Circular Breathing for musicians - practical skills</t>
  </si>
  <si>
    <t>Guitar Fretboard Mastery for the Blues Guitarist</t>
  </si>
  <si>
    <t>Spielend Klavier lernen mit Freude und Erfolg</t>
  </si>
  <si>
    <t>150 Rock Guitar Licks You MUST Know</t>
  </si>
  <si>
    <t>Beginner Guitar - 38 Easy Lessons You Needs to Get Started</t>
  </si>
  <si>
    <t>Learn Flute FAST!</t>
  </si>
  <si>
    <t>Bones of the Blues - learn 4 cool tunes to expert level now!</t>
  </si>
  <si>
    <t>Curso de piano 101 - Tocando partituras y acordes -</t>
  </si>
  <si>
    <t>Introduction to Lead Guitar</t>
  </si>
  <si>
    <t>A Year's Worth of Piano Lessons in One Weekend</t>
  </si>
  <si>
    <t>Guitar Lessons - Learning The Neck - Fretboard Mastery</t>
  </si>
  <si>
    <t>Electric Bass Right From The Start</t>
  </si>
  <si>
    <t>Piano The Hard Way -  Fast Way To Life Long Piano Enjoyment</t>
  </si>
  <si>
    <t>Fingerpicking Blues Guitar Lessons - Bottleneck Guitar</t>
  </si>
  <si>
    <t>Instant Harmonica - play Christmas + Birthday songs now!</t>
  </si>
  <si>
    <t>Master the Clarinet: Intermediate Instruction Made Simple!</t>
  </si>
  <si>
    <t>Master the Trombone: Intermediate Instruction Made Simple!</t>
  </si>
  <si>
    <t>Super-Curso de Guitarra Práctico Para Principiantes</t>
  </si>
  <si>
    <t>Piano Lessons for the R&amp;B Fan</t>
  </si>
  <si>
    <t>Learn to Play the Tuba: Beginner to Pro in Under Five Hours!</t>
  </si>
  <si>
    <t>Learn Travis Picking From Scratch</t>
  </si>
  <si>
    <t>Advanced Saxophone Studies - Learn to Master the Saxophone!</t>
  </si>
  <si>
    <t>The 7 Day Guitar Method</t>
  </si>
  <si>
    <t>Aprendiendo piano: Lectura de piezas clásicas Vol.I</t>
  </si>
  <si>
    <t>Didgeridoo - from zero to HERO! Part Three. Advanced level.</t>
  </si>
  <si>
    <t>Advanced Flute Studies - Learn to Master the Flute!​</t>
  </si>
  <si>
    <t>Learn to Play Bassoon: Beginner to Pro in Under Four Hours!</t>
  </si>
  <si>
    <t>Classical Guitar Finger-Picking: Right Hand Arpeggios</t>
  </si>
  <si>
    <t>Blues Guitar Lessons - Volume 1 - Blues Shuffle Essentials</t>
  </si>
  <si>
    <t>Guitar Lessons - Soloing With Arpeggios - Essential Guide</t>
  </si>
  <si>
    <t>Advanced Bassoon Studies - Learn to Master the Bassoon!​</t>
  </si>
  <si>
    <t>Play the Jews Harp - instant skills for non musicians.</t>
  </si>
  <si>
    <t>Walking Bass - Quick Start Guide</t>
  </si>
  <si>
    <t>How to play in a local Irish music session with confidence</t>
  </si>
  <si>
    <t>Old-Time Banjo for the Absolute Beginner</t>
  </si>
  <si>
    <t>Curso de ejercicios técnicos al piano Vol.1</t>
  </si>
  <si>
    <t>Piano Lessons For Beginners: Learn Piano Quickly And Easily</t>
  </si>
  <si>
    <t>Guitar Fretboard Secrets</t>
  </si>
  <si>
    <t>Play Leyenda, Canarios, and Bach on Classical Guitar</t>
  </si>
  <si>
    <t>Advanced Trumpet Studies - Learn to Master the Trumpet!​</t>
  </si>
  <si>
    <t>Master the Tuba - Intermediate Instruction Made Simple!</t>
  </si>
  <si>
    <t>How to Design Your Own Guitar</t>
  </si>
  <si>
    <t>Acoustic Guitar After The Basics</t>
  </si>
  <si>
    <t>Bass Guitar Lessons For Beginners</t>
  </si>
  <si>
    <t>Blues Guitar Lessons - Volume 2 - Slow Blues Essentials</t>
  </si>
  <si>
    <t>Master the Bassoon - Intermediate Instruction Made Simple!</t>
  </si>
  <si>
    <t>Advanced Tuba Studies - Become a Master of the Tuba!​</t>
  </si>
  <si>
    <t>Comment jouer du Pianoforte</t>
  </si>
  <si>
    <t>Piano With Willie: Blues n' Boogie Vol. 1</t>
  </si>
  <si>
    <t>Improvise Puccini´s 'E Lucevan le Stelle on Piano"</t>
  </si>
  <si>
    <t>Tuba Solos: Learn how to Perform Three Fun and Unique Pieces</t>
  </si>
  <si>
    <t>Bending the blue notes to give you killer sound on harmonica</t>
  </si>
  <si>
    <t>Aprende a tocar el Acordeón 'de oído y con técnica",https://www.educative.com/aprende-a-tocar-el-acordeon-de-oido-y-con-tecnica/,true,25,93,21,34,Beginner Level,4 hours,2014-09-16T19:51:45Z
263432,Aprende los Secretos de la Armónica con HARP&amp;SOUL"</t>
  </si>
  <si>
    <t>Flute Solos: Learn how to Perform Three Fun, Unique Pieces</t>
  </si>
  <si>
    <t>Learn Oud 1 (No Prior Music Knowledge Required!)</t>
  </si>
  <si>
    <t>Learn How To Play 25 Classic Hip Hop Songs</t>
  </si>
  <si>
    <t>Learn Basics of South Indian Carnatic Flute - Level 2</t>
  </si>
  <si>
    <t>Jazz piano improvisation: The girl form Ipanema. Bossa nova</t>
  </si>
  <si>
    <t>Advanced Clarinet Studies - Learn to Master the Clarinet!</t>
  </si>
  <si>
    <t>Sax Solos: Learn how to Perform Three Fun and Unique Pieces!</t>
  </si>
  <si>
    <t>Swing Low - The 101 Authentic Nashville Piano Style Course</t>
  </si>
  <si>
    <t>How To Play The Cajon: For Beginners</t>
  </si>
  <si>
    <t>Easy Piano for Kids - Complete Beginner Piano Course</t>
  </si>
  <si>
    <t>Beginning Flute Lessons</t>
  </si>
  <si>
    <t>TAKE NOTE BEGINNER CLARINET!  –  Fun with Fundamental Skills</t>
  </si>
  <si>
    <t>Flamenco Guitar</t>
  </si>
  <si>
    <t>Flute Pro Series - You're about to love practicing the flute</t>
  </si>
  <si>
    <t>Pure Pentatonic Power: Rock and Blues Guitar Soloing</t>
  </si>
  <si>
    <t>Instant Harmonica - Basic 12 Bar Blues course, easy and fun!</t>
  </si>
  <si>
    <t>Instant Harmonica - play the gorgeous Skye Boat Song now!</t>
  </si>
  <si>
    <t>Aprendiendo Piano: Tocando piezas populares Vol.I</t>
  </si>
  <si>
    <t>How To Build A Professional Djembe: Create Music Beauty &amp;Biz</t>
  </si>
  <si>
    <t>Spice up your playing with some easy Flamenco techniques!</t>
  </si>
  <si>
    <t>Master the Euphonium with Simple, Intermediate Instruction!</t>
  </si>
  <si>
    <t>FingerstyleGuitar by Jacques Stotzem - Basic Level</t>
  </si>
  <si>
    <t>Saxophone Pro Series - You're going to love practicing Sax</t>
  </si>
  <si>
    <t>Aprende a Tocar Teclado - Piano</t>
  </si>
  <si>
    <t>Drum Set for Beginners</t>
  </si>
  <si>
    <t>Beginner Guitar Lessons</t>
  </si>
  <si>
    <t>Worship Piano: From Beginner to Pro</t>
  </si>
  <si>
    <t>Guitar: The Next Level</t>
  </si>
  <si>
    <t>Guitar Lessons - The Modal System - Modes Essentials</t>
  </si>
  <si>
    <t>Create Beautiful Music On The Piano Like a Pro In Minutes</t>
  </si>
  <si>
    <t>Trumpet Solos: Learn how to Perform Three Fun, Unique Pieces</t>
  </si>
  <si>
    <t>HARP&amp;SOUL  |  Learn the Secrets of the Harmonica</t>
  </si>
  <si>
    <t>Electric Bass for Busy Beginners Course 1</t>
  </si>
  <si>
    <t>Aprendiendo piano: Lectura de piezas clásicas Vol.II</t>
  </si>
  <si>
    <t>Learn Piano: The Basics of Keyboards</t>
  </si>
  <si>
    <t>Classical Guitar Master Class: 'Alman  "</t>
  </si>
  <si>
    <t>Learn to Play Irish Fiddle</t>
  </si>
  <si>
    <t>Piano With Willie Building Technique with Scales Vol. 1</t>
  </si>
  <si>
    <t>Enseñando música: mejora tus clases de instrumento</t>
  </si>
  <si>
    <t>GUITAR #1: Beginner Basics and Beyond</t>
  </si>
  <si>
    <t>Advanced Euphonium Studies - Learn to Master the Euphonium!​</t>
  </si>
  <si>
    <t>Guitar Lessons - 50 Essential Fast Legato Licks</t>
  </si>
  <si>
    <t>Learn Lion (Saroo) Soundtrack On The Piano By Ear</t>
  </si>
  <si>
    <t>Learn 10 Scottish Tunes Piano Easy Level</t>
  </si>
  <si>
    <t>Gibson's Learn &amp; Master Guitar</t>
  </si>
  <si>
    <t>The Piano Chord Ladder | Learn to Play Thousands of Songs</t>
  </si>
  <si>
    <t>Instant Harmonica - play Leonard Cohen's Hallelujah now!</t>
  </si>
  <si>
    <t>Learn to improvise on your harmonica - in nice easy steps</t>
  </si>
  <si>
    <t>Master Oboe Playing: Intermediate Instruction Made Simple!</t>
  </si>
  <si>
    <t>Learn 3 - All Time A R Rahman Hits on Carnatic Flute!</t>
  </si>
  <si>
    <t>Blues Guitar Lessons - Volume 3 - Minor Blues Essentials</t>
  </si>
  <si>
    <t>Play Thousands of Songs On The Guitar | Cheater Chords</t>
  </si>
  <si>
    <t>Clarinet Pro Series - Fall in love with the Clarinet</t>
  </si>
  <si>
    <t>Piano With Willie: Blues n' Boogie Vol. 2</t>
  </si>
  <si>
    <t>Get Piano Skills TODAY!!!</t>
  </si>
  <si>
    <t>Trumpet Pro Series - You're going to love practicing Trumpet</t>
  </si>
  <si>
    <t>Learn To Play Trumpet Fast Using The Passive Trumpet Tutor</t>
  </si>
  <si>
    <t>Euphonium Solos: Learn to Perform Three Fun, Unique Pieces!</t>
  </si>
  <si>
    <t>Learn the Violin - Bowing Techniques</t>
  </si>
  <si>
    <t>Digital Pianist Course-Learn Piano &amp; Keyboard Fast &amp; Easy</t>
  </si>
  <si>
    <t>French Horn Solos: Learn how to Perform Three Fun Pieces!</t>
  </si>
  <si>
    <t>Didgeridoo - from zero to HERO! Part One - beginning</t>
  </si>
  <si>
    <t>Learn Acoustic Guitar for Worship</t>
  </si>
  <si>
    <t>Improvise On The Piano In 30 Minutes</t>
  </si>
  <si>
    <t>Aprenda a tocar Pandeiro - Curso Iniciante - Samba/Choro</t>
  </si>
  <si>
    <t>Aprende escalas y arpegios  Vol. I: Modo mayor</t>
  </si>
  <si>
    <t>Beginner Guitar Method</t>
  </si>
  <si>
    <t>Piano With Willie: Blues n' Boogie Vol. 3</t>
  </si>
  <si>
    <t>The art of piano improvisation</t>
  </si>
  <si>
    <t>Funk Rhythm Guitar Techniques</t>
  </si>
  <si>
    <t>Easy Guitar Songwriting And Harmony</t>
  </si>
  <si>
    <t>Learn Oud 2</t>
  </si>
  <si>
    <t>Instant Harmonica - play Dylan's Blowing in the Wind today!</t>
  </si>
  <si>
    <t>Instant Harmonica - play Summertime in 8 fun &amp; easy lessons</t>
  </si>
  <si>
    <t>Total beginner to intermediate guitar - Learn to play by ear</t>
  </si>
  <si>
    <t>Pure Rock Guitar : Play Like the Gods of Rock!</t>
  </si>
  <si>
    <t>Killer Harmonica sounds using the tongue and bending notes</t>
  </si>
  <si>
    <t>How to play easy tunes on the harmonica - just the basics</t>
  </si>
  <si>
    <t>Slap Bass For Beginners</t>
  </si>
  <si>
    <t>Blues Accelerator - 21 Days to Blues Guitar Mastery</t>
  </si>
  <si>
    <t>How to Sing and Play the Guitar (at the same time)</t>
  </si>
  <si>
    <t>Mastering the Art of Guitar Chords</t>
  </si>
  <si>
    <t>Fingerstyle Guitar by Jacques Stotzem - Advanced Level</t>
  </si>
  <si>
    <t>Piano With Willie: Basics of Improvisation</t>
  </si>
  <si>
    <t>Learn To Play Guitar Complete Beginners Quick Start</t>
  </si>
  <si>
    <t>Fingerpicking Fundamentals</t>
  </si>
  <si>
    <t>Add Slide To Your Guitar Playing</t>
  </si>
  <si>
    <t>Guitar Lessons - Sweep Picking Arpeggio Essentials</t>
  </si>
  <si>
    <t>Learn to play tunes by ear on harmonica - no written music</t>
  </si>
  <si>
    <t>Cajon Step-by-Step: Beginner &gt; Intermediate &gt; Advanced</t>
  </si>
  <si>
    <t>Play tunes on harmonica and learn how to bend some notes</t>
  </si>
  <si>
    <t>Aprendiendo Piano: Tocando piezas populares Vol.II</t>
  </si>
  <si>
    <t>Starting to play the blues on your harmonica in easy steps</t>
  </si>
  <si>
    <t>Tenor Banjo</t>
  </si>
  <si>
    <t>Drum Lessons For Beginners</t>
  </si>
  <si>
    <t>こどもギターレッスン　リトルギタリストⅠ</t>
  </si>
  <si>
    <t>Master the French Horn: Intermediate Instruction Made Simple</t>
  </si>
  <si>
    <t>World Percussion: Complete Lessons for Everyone</t>
  </si>
  <si>
    <t>Piano With A Pro</t>
  </si>
  <si>
    <t>Learn to play guitar and sing at the same time</t>
  </si>
  <si>
    <t>Beginner Guitar Lessons: Learn To Play Guitar Today (WAVE 1)</t>
  </si>
  <si>
    <t>Mundharmonika spielen - mein schönstes Hobby</t>
  </si>
  <si>
    <t>Guitar Lessons - Blind Blake - King Of Ragtime Blues Guitar</t>
  </si>
  <si>
    <t>Guitar Looper Basic Training</t>
  </si>
  <si>
    <t>Learn to play the Bouzouki - Greek Bouzouki Lessons</t>
  </si>
  <si>
    <t>Curso de ejercicios técnicos al piano Vol.2</t>
  </si>
  <si>
    <t>Instant Harmonica - play The Lion Sleeps Tonight - today!</t>
  </si>
  <si>
    <t>Aprende escalas y arpegios Vol.2 : Modo menor</t>
  </si>
  <si>
    <t>What you can learn before Piano Lessons</t>
  </si>
  <si>
    <t>Piano Lessons for Beginners: Play the Piano AND Read Music!</t>
  </si>
  <si>
    <t>Oboe Pro Series - You're going to love practicing the Oboe</t>
  </si>
  <si>
    <t>Piano With Willie Building Technique with Scales Vol. 2</t>
  </si>
  <si>
    <t>Awesome Lead Guitar 1</t>
  </si>
  <si>
    <t>Piano Lesson Variety</t>
  </si>
  <si>
    <t>Blues Guitar Lessons - Ragtime Blues Guitar</t>
  </si>
  <si>
    <t>Violin lessons for beginners</t>
  </si>
  <si>
    <t>Blues Bass - Quick Start Guide</t>
  </si>
  <si>
    <t>Instant Harmonica - Christmas; play Jingle Bells part 2 now!</t>
  </si>
  <si>
    <t>Blues Guitar Lessons: Play Like the Greats - All Levels</t>
  </si>
  <si>
    <t>Instant Harmonica - play The Kesh (pt 1) it's easy and fun!</t>
  </si>
  <si>
    <t>Learn Guitar The Easy Way, It's Faster</t>
  </si>
  <si>
    <t>Aprende a tocar Guitarra RAPIDO y FACIL con Guitarsimple</t>
  </si>
  <si>
    <t>Guitar Lesson - Five Steps to Learn Barre Chords</t>
  </si>
  <si>
    <t>Ultimate Beginner Guitar Guide - Both Acoustic &amp; Electric</t>
  </si>
  <si>
    <t>Trombone Pro Series - Fall in love with the Trombone</t>
  </si>
  <si>
    <t>Ukulele Lessons For Beginners - Fast Track Your Learning</t>
  </si>
  <si>
    <t>Piano With Willie: Jazz &amp; Gospel Exercises</t>
  </si>
  <si>
    <t>Strumming the Guitar - 5 Lessons on Strum Patterns</t>
  </si>
  <si>
    <t>Didgeridoo - from zero to HERO! Part Two. Intermediate.</t>
  </si>
  <si>
    <t>Instant Harmonica - play the groovy Irish Washerwoman now!</t>
  </si>
  <si>
    <t>Instant Harmonica - Learning the Basic 12 Bar Blues Bassline</t>
  </si>
  <si>
    <t>Hands On Guitar: Beyond Beginner</t>
  </si>
  <si>
    <t>Classical Guitar Technique: 80/20</t>
  </si>
  <si>
    <t>Instant Harmonica - play The Kesh (part 2) - easy and fun!</t>
  </si>
  <si>
    <t>Curso de Guitarra para Principiantes</t>
  </si>
  <si>
    <t>Pure Modal Magic: The Complete Guitar Modes Solution</t>
  </si>
  <si>
    <t>Alto Saxophone Lessons For Beginners</t>
  </si>
  <si>
    <t>Piano With Willie: Piano Chords Vol. 1</t>
  </si>
  <si>
    <t>Horn Pro Series - You're going to love playing French Horn</t>
  </si>
  <si>
    <t>Advanced Oboe Studies - Become a Master Oboist!​</t>
  </si>
  <si>
    <t>Pop and Jazz Keyboards and Harmony (beginner level)</t>
  </si>
  <si>
    <t>Advanced Horn Studies - Learn to Master the French Horn!​</t>
  </si>
  <si>
    <t>Guitar for Absolute Beginners (Class 1)</t>
  </si>
  <si>
    <t>Tenor Saxophone Lessons For Beginners</t>
  </si>
  <si>
    <t>Guitar Lessons - Economy Picking Essentials</t>
  </si>
  <si>
    <t>Euphonium Pro Series - Fall in love with the Euphonium</t>
  </si>
  <si>
    <t>Walking Bass Fundamentals</t>
  </si>
  <si>
    <t>Rhythm to Rock Drum Lessons</t>
  </si>
  <si>
    <t>Piano With Willie Building Technique with Scales Vol. 4</t>
  </si>
  <si>
    <t>Instant Harmonica - play this classic 8 bar blues tune!</t>
  </si>
  <si>
    <t>Piano for Kids: Developing Your Child's Creative Abilities</t>
  </si>
  <si>
    <t>Piano With Willie Building Technique with Scales Vol. 3</t>
  </si>
  <si>
    <t>Explosão Pentatônica</t>
  </si>
  <si>
    <t>Leve a sua técnica de pedal duplo para um novo patamar</t>
  </si>
  <si>
    <t>Instant Harmonica - play the cool tune Dirty Old Town now!</t>
  </si>
  <si>
    <t>Instant Harmonica - play the Irish tune Whiskey in the Jar!</t>
  </si>
  <si>
    <t>見てわかる！やさしく独習アコギ（入門編）TAKA先生のアコースティックギターレッスンⅠ</t>
  </si>
  <si>
    <t>Guitar Lessons - Two Handed Tapping Essentials</t>
  </si>
  <si>
    <t>Oboe Solos: Learn to Perform Three Fun, Unique Pieces!</t>
  </si>
  <si>
    <t>Guitar - Rock - Beginner with Marc Seal</t>
  </si>
  <si>
    <t>Advanced Trombone Studies - Learn to Master the Trombone!</t>
  </si>
  <si>
    <t>Aprende el acordeón de oído y con técnica –Nivel Intermedio–</t>
  </si>
  <si>
    <t>Sintetizadores e Síntese Subtrativa</t>
  </si>
  <si>
    <t>Piano With Willie: Tritones &amp; Phat Chords</t>
  </si>
  <si>
    <t>You Can Play Jazz Saxophone</t>
  </si>
  <si>
    <t>Brass Master Class</t>
  </si>
  <si>
    <t>Bassoon Pro Series - You're going to love practicing Bassoon</t>
  </si>
  <si>
    <t>Learn to Play 'Let It Snow on Piano"</t>
  </si>
  <si>
    <t>Guitar - Rock - Beginner/Intermediate with Marc Seal</t>
  </si>
  <si>
    <t>Fingerpicking for Guitar</t>
  </si>
  <si>
    <t>Instant Harmonica - play Star Wars + the Lion Sleeps now!</t>
  </si>
  <si>
    <t>Instant Harmonica - play Yesterday + Scarborough Fair today!</t>
  </si>
  <si>
    <t>Piano Unbound. Piano learning method, a course for beginners</t>
  </si>
  <si>
    <t>Guitar for Music Educators: Learning How to Teach Guitar</t>
  </si>
  <si>
    <t>Instant Harmonica - play 'Can't Help Falling in Love' now!</t>
  </si>
  <si>
    <t>Piano With Willie: Piano Chords Vol. 2</t>
  </si>
  <si>
    <t>Play Guitar with Rhythm - 5 Easy Lessons</t>
  </si>
  <si>
    <t>Instant Harmonica - play 12 bar blues Big Walter style now!</t>
  </si>
  <si>
    <t>Bagpipe Instruction For Beginners</t>
  </si>
  <si>
    <t>Instant Harmonica - play When the Saints on harmonica now!</t>
  </si>
  <si>
    <t>30 Day Guitar Jump Start for Success</t>
  </si>
  <si>
    <t>Music Theory, Guitar and Ear Training</t>
  </si>
  <si>
    <t>Jazz Guitar Reharmonization for Autumn Leaves</t>
  </si>
  <si>
    <t>A Guide to Analog Synths: For the modern EDM enthusiast.</t>
  </si>
  <si>
    <t>Play music on Harmonica using 8 notes - learn easy tunes!</t>
  </si>
  <si>
    <t>Instant Harmonica - play Over the Rainbow + Skye Boat now!</t>
  </si>
  <si>
    <t>Instant harmonica - play Auld Lang Syne the neet (tonight)!</t>
  </si>
  <si>
    <t>Hands-On Guitar: The Beginner's Guide</t>
  </si>
  <si>
    <t>Instant Bodhran - part two; learning further drumming skills</t>
  </si>
  <si>
    <t>Instant Harmonica - play Dylan's Like a Rolling Stone now!</t>
  </si>
  <si>
    <t>Piano With Willie: Jazz Kids - Vol 1</t>
  </si>
  <si>
    <t>Instant Harmonica - play the Drunken Sailor sea shanty now!</t>
  </si>
  <si>
    <t>Jews Harp - Advanced course</t>
  </si>
  <si>
    <t>Ukulele 2 : Level 1 KEY OF C AND STRUMS</t>
  </si>
  <si>
    <t>Practice guitar with no previous experience and become a pro</t>
  </si>
  <si>
    <t>Arpeggios for Guitar made Easy! Dominate the Fretboard</t>
  </si>
  <si>
    <t>Instant Harmonica - play Summertime + Drunken Sailor now!</t>
  </si>
  <si>
    <t>Coach Guitar - Apprendre la GUITARE facile avec des COULEURS</t>
  </si>
  <si>
    <t>Instant Harmonica - play jazzy Autumn Leaves now (part one)</t>
  </si>
  <si>
    <t>ABC DO VIOLÃO E GUITARRA</t>
  </si>
  <si>
    <t>The Fun and Effective Piano Course</t>
  </si>
  <si>
    <t>How to Play Dan Fogelberg Songs on Guitar</t>
  </si>
  <si>
    <t>Aprende a tocar el acordeón de botones</t>
  </si>
  <si>
    <t>Castañuelas por Sevillanas - Curso del toque de castañuelas</t>
  </si>
  <si>
    <t>Instant Harmonica - play the old Popeye Spinach song now !</t>
  </si>
  <si>
    <t>Instant Harmonica - play this classic GAME OF THRONES theme!</t>
  </si>
  <si>
    <t>Sistema Completo De Guitarra Rítmica Para Principiantes</t>
  </si>
  <si>
    <t>Instant Harmonica - play Whiskey in the Jar + Molly Malone!</t>
  </si>
  <si>
    <t>Learn the Viola - Scales and Fundamentals</t>
  </si>
  <si>
    <t>The Easy Beginner Drum Course</t>
  </si>
  <si>
    <t>Rhythm to Rock Drum Lessons 2</t>
  </si>
  <si>
    <t>Sevillanas con Castañuelas - Baile y toque al mismo tiempo</t>
  </si>
  <si>
    <t>Building Up To Barre Chords</t>
  </si>
  <si>
    <t>Learning Electric Guitar for Absolute Beginners</t>
  </si>
  <si>
    <t>Instant Harmonica - play jazzy Autumn Leaves now (part two)</t>
  </si>
  <si>
    <t>Piano With Willie: Jazz Kids - Vol 4</t>
  </si>
  <si>
    <t>Quick Piano Lessons - Tutorials for Drake's Greatest Hits</t>
  </si>
  <si>
    <t>Alternate Picking Speed &amp; Accuracy</t>
  </si>
  <si>
    <t>Learn Piano Online-Keys to the Keyboard</t>
  </si>
  <si>
    <t>Présentation du Banjo Ténor</t>
  </si>
  <si>
    <t>Aprende a tocar el violín desde cero</t>
  </si>
  <si>
    <t>Trumpet Lessons For Beginners</t>
  </si>
  <si>
    <t>Keyboard Basics</t>
  </si>
  <si>
    <t>Piano With Willie: Jazz Kids - Vol 2</t>
  </si>
  <si>
    <t>The Theory &amp; Practice of Modes on the Guitar</t>
  </si>
  <si>
    <t>Guitar Lessons : Rock Guitar in 1 Day!</t>
  </si>
  <si>
    <t>Aprende a tocar Música Cristiana en el piano y teclado</t>
  </si>
  <si>
    <t>Instant harmonica - enjoy playing Silent Night tonight!</t>
  </si>
  <si>
    <t>Piano With Willie: Jazz Kids - Vol 3</t>
  </si>
  <si>
    <t>Instant Harmonica - play 'I just called to say I love you'</t>
  </si>
  <si>
    <t>Bluegrass Guitar Essentials: Webisodes 13, 14, &amp; 15</t>
  </si>
  <si>
    <t>Guitar 201: Breakthroughs</t>
  </si>
  <si>
    <t>Aprende a tocar percusiones: congas, bongós, maracas y más</t>
  </si>
  <si>
    <t>Practical Guitar Theory: Level 1</t>
  </si>
  <si>
    <t>Aprende todos los secretos de la guitarra flamenca</t>
  </si>
  <si>
    <t>Back In Black the AC/DC Classic Rock Track</t>
  </si>
  <si>
    <t>Make Electronic Music with the iPad</t>
  </si>
  <si>
    <t>Rhythm to Rock Drum Lesson 5</t>
  </si>
  <si>
    <t>Instant Harmonica - play Blowing in the Wind + Popeye theme!</t>
  </si>
  <si>
    <t>Rhythm to Rock Drum Lesson 4</t>
  </si>
  <si>
    <t>Guitar Solo - Theory and Improvisation Lessons</t>
  </si>
  <si>
    <t>Rhythm to Rock Drum Lesson 6</t>
  </si>
  <si>
    <t>Bluegrass Guitar Essentials: Webisodes 3 &amp; 4</t>
  </si>
  <si>
    <t>Mantenimiento y octavación para guitarras eléctricas</t>
  </si>
  <si>
    <t>Ukulele lernen für Papas mit Bruder Jakob</t>
  </si>
  <si>
    <t>Coach Guitar - Amazing New Way To Learn Guitar With Colors</t>
  </si>
  <si>
    <t>Rhythm to Rock Drum Lessons 3</t>
  </si>
  <si>
    <t>Bluegrass Guitar Essentials: Webisodes 5 &amp; 6</t>
  </si>
  <si>
    <t>Trombone Lessons For Beginners</t>
  </si>
  <si>
    <t>Clarinet Lessons For Beginners</t>
  </si>
  <si>
    <t>Gitarre spielen - mein schönstes Hobby</t>
  </si>
  <si>
    <t>Tin Whistle Básico</t>
  </si>
  <si>
    <t>Easy Piano - learn and play along</t>
  </si>
  <si>
    <t>Aprende a tocar la guitarra acústica como un profesional</t>
  </si>
  <si>
    <t>Escalas Pentatónicas para guitarristas</t>
  </si>
  <si>
    <t>Aprende a tocar el teclado como los expertos</t>
  </si>
  <si>
    <t>Pedais de efeito para Contrabaixo</t>
  </si>
  <si>
    <t>Complete Beginners Introduction to Guitar</t>
  </si>
  <si>
    <t>Bluegrass Guitar Essentials: Webisodes 9 &amp; 10</t>
  </si>
  <si>
    <t>Aprender a tocar la batería sin salir de casa</t>
  </si>
  <si>
    <t>Aprende a tocar ritmo pop en el piano y teclado</t>
  </si>
  <si>
    <t>Greensleeves' Creative Piano Lessons Course</t>
  </si>
  <si>
    <t>Acoustic Guitar Lessons For Beginners</t>
  </si>
  <si>
    <t>Aprende cómo tocar el Bajo Sexto</t>
  </si>
  <si>
    <t>Aprende a tocar blues en el piano y teclado</t>
  </si>
  <si>
    <t>Aprende diferentes ritmos con la guitarra rítmica</t>
  </si>
  <si>
    <t>Aprende a tocar el bajo eléctrico</t>
  </si>
  <si>
    <t>Bluegrass Guitar Essentials: Webisodes 11 &amp; 12</t>
  </si>
  <si>
    <t>Bluegrass Guitar Essentials: Webisodes 7 &amp; 8</t>
  </si>
  <si>
    <t>Step by Step Classical Guitar Course</t>
  </si>
  <si>
    <t>Traditional-Style Electric Blues Guitar For Beginners</t>
  </si>
  <si>
    <t>Guitar Strumming 101 - Have More Fun Playing Songs You Love</t>
  </si>
  <si>
    <t>Instant Harmonica - play the Irish anthem Danny Boy today!</t>
  </si>
  <si>
    <t>Piano Lessons For Beginners</t>
  </si>
  <si>
    <t>Beginner Acoustic Guitar Lessons</t>
  </si>
  <si>
    <t>Aprende a tocar el saxofón como siempre has querido</t>
  </si>
  <si>
    <t>Learn Piano Online-Ambiance Piano Solo</t>
  </si>
  <si>
    <t>Poldark TV series Soundtracks for Piano-Quicklessons</t>
  </si>
  <si>
    <t>The Art of the Blues Shuffle - A Guitarist's Guide</t>
  </si>
  <si>
    <t>Beginner Level Popular Piano Program - Month 1</t>
  </si>
  <si>
    <t>Guitarra para principiantes</t>
  </si>
  <si>
    <t>Aprende a tocar ritmos latinos en el teclado</t>
  </si>
  <si>
    <t>Aprende todos los secretos de la salsa para piano</t>
  </si>
  <si>
    <t>Blues Master - Advanced Techniques Piano Course</t>
  </si>
  <si>
    <t>Aprende a tocar la guitarra</t>
  </si>
  <si>
    <t>Learn How To Play 25 Classic Hip Hop Songs Ch.2</t>
  </si>
  <si>
    <t>Learn Piano Online-A Quiet Solace Piano Solo</t>
  </si>
  <si>
    <t>Guitar for Christmas!</t>
  </si>
  <si>
    <t>Aprende a tocar flauta transversal sin complicaciones</t>
  </si>
  <si>
    <t>Aprende a tocar la trompeta</t>
  </si>
  <si>
    <t>Aprende a tocar Jazz y Ritmos Latinos en la guitarra</t>
  </si>
  <si>
    <t>Getting Started with Power Chords</t>
  </si>
  <si>
    <t>Major Scales and Modes for Chromatic Harmonica</t>
  </si>
  <si>
    <t>Beginner Guitar Essentials</t>
  </si>
  <si>
    <t>Curso de Bateria - Explorando Diferentes Divisões</t>
  </si>
  <si>
    <t>Aprende a tocar los mejores solos en la guitarra eléctrica</t>
  </si>
  <si>
    <t>How To Play Guitar - Everything You Need To Know To Start</t>
  </si>
  <si>
    <t>Curso de Violão Prático</t>
  </si>
  <si>
    <t>Aprende a tocar la flauta dulce de forma sencilla y gradual</t>
  </si>
  <si>
    <t>【すぐに覚える！】ASALATO-アサラト(打楽器)初心者向け入門講座</t>
  </si>
  <si>
    <t>Guitar Fundamentals for Beginners</t>
  </si>
  <si>
    <t>Curso de batería online de Patricio Iglesias (Santa Sabina)</t>
  </si>
  <si>
    <t>Aprende a tocar jazz, salsa y blues en el piano</t>
  </si>
  <si>
    <t>Aprende a tocar el piano desde cero</t>
  </si>
  <si>
    <t>Violin for Beginners</t>
  </si>
  <si>
    <t>Learn to play and improve 12 bar blues harmonica solos</t>
  </si>
  <si>
    <t>Blues Master - Professional Techniques Piano Course</t>
  </si>
  <si>
    <t>Drumming 101: The Essential Elements</t>
  </si>
  <si>
    <t>Ahora aprende a tocar jazz en el piano</t>
  </si>
  <si>
    <t>Curso de guitarra para principiantes.</t>
  </si>
  <si>
    <t>Aprende a tocar el clarinete.</t>
  </si>
  <si>
    <t>Aprende a tocar la guitarra eléctrica</t>
  </si>
  <si>
    <t>Aprende a tocar el contrabajo sin complicaciones</t>
  </si>
  <si>
    <t>Saxophone Essentials: Beginners Course</t>
  </si>
  <si>
    <t>88 Logic - The Essential Guide To Learning Piano</t>
  </si>
  <si>
    <t>Learn To Play The Guitar In A Day</t>
  </si>
  <si>
    <t>Guitar Chords and Basic Strumming</t>
  </si>
  <si>
    <t>こどもギターレッスン　リトルギタリストⅢ（完結編）</t>
  </si>
  <si>
    <t>Flute Lessons For Beginners</t>
  </si>
  <si>
    <t>Aprende a improvisar en la guitarra eléctrica</t>
  </si>
  <si>
    <t>Getting Started on the Acoustic Guitar</t>
  </si>
  <si>
    <t>Learn Piano Online-Nocturnal Piano Solo</t>
  </si>
  <si>
    <t>Learn How To Play The Trumpet</t>
  </si>
  <si>
    <t>こどもギターレッスン　リトルギタリストⅡ</t>
  </si>
  <si>
    <t>Aprende a tocar las escalas en el acordeón de botones.</t>
  </si>
  <si>
    <t>The Music Coach Online Spirit Drum Course</t>
  </si>
  <si>
    <t>Curso de Teclado</t>
  </si>
  <si>
    <t>improvisación de Guitarra</t>
  </si>
  <si>
    <t>Learn to Play Tabla - The Indian drums</t>
  </si>
  <si>
    <t>Ukulele 3:  Intermediate</t>
  </si>
  <si>
    <t>Guitarra Acústica en Siete Días</t>
  </si>
  <si>
    <t>Coaching Bundle: Guitar for Music Educators: Part 2</t>
  </si>
  <si>
    <t>Learn Piano Online-In the Garden Piano Solo</t>
  </si>
  <si>
    <t>Coaching Bundle: Guitar for Music Educators: Part 1</t>
  </si>
  <si>
    <t>Ukulele lernen für Papas mit Aram sam sam</t>
  </si>
  <si>
    <t>Suonare la Chitarra</t>
  </si>
  <si>
    <t>Learn Loreena McKennitt Songs-Quicklessons Piano Course</t>
  </si>
  <si>
    <t>ABRSM Grade III Piano Class - Handel Sonatina in G 2017-2018</t>
  </si>
  <si>
    <t>Learn Vikings Soundtracks on the Piano by Ear</t>
  </si>
  <si>
    <t>Curso de Didgeridoo nivel principiante</t>
  </si>
  <si>
    <t>Coaching Course: Rhythm Instruction for Music Educators P1</t>
  </si>
  <si>
    <t>Tune that Sour Note on Your Piano</t>
  </si>
  <si>
    <t>Beginners Guitar Course - 'Try it and love it method"</t>
  </si>
  <si>
    <t>Learn to Play Sweet Child of Mine</t>
  </si>
  <si>
    <t>Coaching Course: Rhythm Instruction for Music Educators P2</t>
  </si>
  <si>
    <t>Learn Pirates of the Caribbean by Ear on the Piano</t>
  </si>
  <si>
    <t>Learn to Play Piano Like a Pro - Easy Piano Course 1</t>
  </si>
  <si>
    <t>4 Week Rhythm Mastery</t>
  </si>
  <si>
    <t>Learn HTML5 Programming From Scratch</t>
  </si>
  <si>
    <t>Coding for Entrepreneurs Basic</t>
  </si>
  <si>
    <t>The Web Developer Bootcamp</t>
  </si>
  <si>
    <t>Build Your First Website in 1 Week with HTML5 and CSS3</t>
  </si>
  <si>
    <t>The Complete Web Developer Course 2.0</t>
  </si>
  <si>
    <t>Web Design for Web Developers: Build Beautiful Websites!</t>
  </si>
  <si>
    <t>Learn Javascript &amp; JQuery From Scratch</t>
  </si>
  <si>
    <t>Practical PHP: Master the Basics and Code Dynamic Websites</t>
  </si>
  <si>
    <t>JavaScript: Understanding the Weird Parts</t>
  </si>
  <si>
    <t>Angular 4 (formerly Angular 2) - The Complete Guide</t>
  </si>
  <si>
    <t>Beginner Photoshop to HTML5 and CSS3</t>
  </si>
  <si>
    <t>Web Development By Doing: HTML / CSS From Scratch</t>
  </si>
  <si>
    <t>HTML and CSS for Beginners - Build a Website &amp; Launch ONLINE</t>
  </si>
  <si>
    <t>Become a Web Developer from Scratch</t>
  </si>
  <si>
    <t>Quickstart AngularJS</t>
  </si>
  <si>
    <t>Learn Responsive Web Development from Scratch</t>
  </si>
  <si>
    <t>Learn and Understand AngularJS</t>
  </si>
  <si>
    <t>Learn and Understand NodeJS</t>
  </si>
  <si>
    <t>The Complete HTML &amp; CSS Course - From Novice To Professional</t>
  </si>
  <si>
    <t>Complete PHP Course With Bootstrap3 CMS System &amp; Admin Panel</t>
  </si>
  <si>
    <t>Build Websites from Scratch with HTML &amp; CSS</t>
  </si>
  <si>
    <t>Modern React with Redux</t>
  </si>
  <si>
    <t>Learn PHP Fundamentals From Scratch</t>
  </si>
  <si>
    <t>Learning Dynamic Website Design - PHP MySQL and JavaScript</t>
  </si>
  <si>
    <t>Javascript Essentials</t>
  </si>
  <si>
    <t>Build Responsive Real World Websites with HTML5 and CSS3</t>
  </si>
  <si>
    <t>Learn Web Designing &amp; HTML5/CSS3 Essentials in 4-Hours</t>
  </si>
  <si>
    <t>Bootstrap 4 Quick Start: Code Modern Responsive Websites</t>
  </si>
  <si>
    <t>Angular 2 with TypeScript for Beginners: The Pragmatic Guide</t>
  </si>
  <si>
    <t>The Complete Web Developer Masterclass: Beginner To Advanced</t>
  </si>
  <si>
    <t>Learn Object Oriented PHP By Building a Complete Website</t>
  </si>
  <si>
    <t>Web Programming with Python</t>
  </si>
  <si>
    <t>Ultimate Web Designer &amp; Developer Course: Build 23 Projects!</t>
  </si>
  <si>
    <t>The Complete Ruby on Rails Developer Course</t>
  </si>
  <si>
    <t>Learn Angular 2 from Beginner to Advanced</t>
  </si>
  <si>
    <t>Create An HTML5 Video Player From Scratch</t>
  </si>
  <si>
    <t>The Complete JavaScript Course For Web Development Beginners</t>
  </si>
  <si>
    <t>The Original Complete Web Developer Course.</t>
  </si>
  <si>
    <t>AngularJS For Beginners</t>
  </si>
  <si>
    <t>Learn E-Commerce Website in PHP &amp; MySQL From Scratch!</t>
  </si>
  <si>
    <t>Angular 2+ with Typescript - Essential Training</t>
  </si>
  <si>
    <t>PHP for Beginners -Become a PHP Master - Project Included</t>
  </si>
  <si>
    <t>Javascript - From Beginner to Pro-Build real world JS apps</t>
  </si>
  <si>
    <t>Essentials of JavaScript Practice Coding Exercises Tips</t>
  </si>
  <si>
    <t>The Complete JavaScript Course: Build a Real-World Project</t>
  </si>
  <si>
    <t>Introduction to Web Development: HTML</t>
  </si>
  <si>
    <t>EMMET Faster HTML &amp; CSS workflow - Best Tool For Developers</t>
  </si>
  <si>
    <t>Become a Certified Web Developer</t>
  </si>
  <si>
    <t>Master the Basics of HTML5 &amp; CSS3: Beginner Web Development</t>
  </si>
  <si>
    <t>CSS Development (with CSS3!)</t>
  </si>
  <si>
    <t>HTML Workshop</t>
  </si>
  <si>
    <t>Master the MEAN Stack - Learn By Example</t>
  </si>
  <si>
    <t>The Complete Bootstrap Masterclass Course - Build 4 Projects</t>
  </si>
  <si>
    <t>The Ultimate Web Developer How To Guide</t>
  </si>
  <si>
    <t>Running a Web Development Business: The Complete Guide</t>
  </si>
  <si>
    <t>Programming Foundations: HTML5 + CSS3 for Entrepreneurs 2015</t>
  </si>
  <si>
    <t>Learn to Use jQuery UI Widgets</t>
  </si>
  <si>
    <t>WordPress Development For Beginners</t>
  </si>
  <si>
    <t>Coding for Entrepreneurs: Learn Python, Django, and More.</t>
  </si>
  <si>
    <t>1 Hour JavaScript</t>
  </si>
  <si>
    <t>Build Responsive Website Using HTML5, CSS3, JS And Bootstrap</t>
  </si>
  <si>
    <t>Get Results - Core Principles of Web Development Tricks Tips</t>
  </si>
  <si>
    <t>Learn Object Oriented Programming PHP fundamentals bootcamp</t>
  </si>
  <si>
    <t>Advanced React and Redux</t>
  </si>
  <si>
    <t>Become A Web Developer And Seller - Build Websites With HTML</t>
  </si>
  <si>
    <t>AngularJS Authentication: Secure Your App with Auth0</t>
  </si>
  <si>
    <t>MongooseJS Essentials - Learn MongoDB for Node.js</t>
  </si>
  <si>
    <t>Mastering HTML5 Programming - The Easier Way</t>
  </si>
  <si>
    <t>ExpressJS Fundamentals</t>
  </si>
  <si>
    <t>Spring Framework 4 And Dependency Injection For Beginners</t>
  </si>
  <si>
    <t>Learn to Setup Websites from Scratch</t>
  </si>
  <si>
    <t>Sass Workflow</t>
  </si>
  <si>
    <t>The Complete ASP.NET MVC 5 Course</t>
  </si>
  <si>
    <t>HTML Complete Course - Beginner to Expert</t>
  </si>
  <si>
    <t>Joomla 3 - The Basics</t>
  </si>
  <si>
    <t>Docker Technologies for DevOps and Developers</t>
  </si>
  <si>
    <t>Learn To Build Beautiful HTML5 And CSS3 Websites In 1 Month</t>
  </si>
  <si>
    <t>Learn AngularJS Step By Step</t>
  </si>
  <si>
    <t>Joomla: Create a Joomla Website This Weekend With NO CODING!</t>
  </si>
  <si>
    <t>1 Hour CSS</t>
  </si>
  <si>
    <t>Back to School Web Development and Programming Bundle</t>
  </si>
  <si>
    <t>Introduction to Web Development</t>
  </si>
  <si>
    <t>Bootstrap unleash the power faster &amp; easier web development</t>
  </si>
  <si>
    <t>The Complete PHP CodeIgniter Course: Beginner To Advanced</t>
  </si>
  <si>
    <t>AngularJS JumpStart with Dan Wahlin</t>
  </si>
  <si>
    <t>The Complete NodeJS Course: Build a Full Business Rating App</t>
  </si>
  <si>
    <t>Building Websites JavaScript and the DOM</t>
  </si>
  <si>
    <t>Learn Python and Django: Payment Processing</t>
  </si>
  <si>
    <t>Vue JS 2 - The Complete Guide (incl. Vue Router &amp; Vuex)</t>
  </si>
  <si>
    <t>JavaScript Intro to learning JavaScript web programming</t>
  </si>
  <si>
    <t>How to Make a Single Page Website for Freelancers &amp; Agencies</t>
  </si>
  <si>
    <t>The Professional Ruby on Rails Developer</t>
  </si>
  <si>
    <t>Angular (Angular 2 or 4) &amp; NodeJS - The MEAN Stack Guide</t>
  </si>
  <si>
    <t>Learning JavaScript Programming Tutorial. A Definitive Guide</t>
  </si>
  <si>
    <t>Adobe Flash for Beginners - Build Flash Website From Scratch</t>
  </si>
  <si>
    <t>Try AngularJS: Beginner's Guide to Front End Web Development</t>
  </si>
  <si>
    <t>React JS and Redux - Mastering Web Apps</t>
  </si>
  <si>
    <t>Learn Web Scraping with Node.js</t>
  </si>
  <si>
    <t>JavaScript Rockstar How to create Incredible Useful code</t>
  </si>
  <si>
    <t>Build a Responsive Website with a Modern Flat Design</t>
  </si>
  <si>
    <t>Become Exceptional in HTML and HTML5</t>
  </si>
  <si>
    <t>Angular 2 Crash Course with TypeScript</t>
  </si>
  <si>
    <t>Django Core | A Reference Guide to Core Django Concepts</t>
  </si>
  <si>
    <t>1 Hour HTML</t>
  </si>
  <si>
    <t>The Complete PHP MySQL Professional Course with 5 Projects</t>
  </si>
  <si>
    <t>Learn Ruby on Rails: Stripe Payment Processing</t>
  </si>
  <si>
    <t>Learn how to quickly build websites using Wordpress</t>
  </si>
  <si>
    <t>Introduction to CSS Development</t>
  </si>
  <si>
    <t>Learn HTML &amp; CSS: How To Start Your Web Development Career</t>
  </si>
  <si>
    <t>Learn JavaScript for beginners</t>
  </si>
  <si>
    <t>Servlets and JSPs Tutorial: Learn Web Applications With Java</t>
  </si>
  <si>
    <t>Learn to Build Websites using Twitter Bootstrap</t>
  </si>
  <si>
    <t>JavaScript Tricks how to create code projects from scratch</t>
  </si>
  <si>
    <t>ASP.Net MVC Quick Start</t>
  </si>
  <si>
    <t>HTML 5: How I made websites in HTML5</t>
  </si>
  <si>
    <t>Rapid Website Design with Bootstrap</t>
  </si>
  <si>
    <t>Learn  Bootstrap Development By Building 10 Projects</t>
  </si>
  <si>
    <t>Codeigniter: How to use Codeigniter that drives knowledge</t>
  </si>
  <si>
    <t>Creating an MP3 Player with HTML5</t>
  </si>
  <si>
    <t>Get started Creating Websites Everything you need provided</t>
  </si>
  <si>
    <t>Benefits of Thinking Mobile First Future of Website Design</t>
  </si>
  <si>
    <t>HTML5 canvas Bootcamp for beginners 25 easy steps</t>
  </si>
  <si>
    <t>The Complete Web Developer Bootcamp - Beginner to Expert</t>
  </si>
  <si>
    <t>Learn Complete Web Development From Scratch</t>
  </si>
  <si>
    <t>How to Make an Online Portfolio Website from Scratch</t>
  </si>
  <si>
    <t>Learn Html5 &amp; CSS3 from scratch</t>
  </si>
  <si>
    <t>Web Design Creating websites from scratch</t>
  </si>
  <si>
    <t>jQuery Fundamentals Powerful Bootcamp for beginners</t>
  </si>
  <si>
    <t>Learn Complete WordPress for Building a Professional Sites</t>
  </si>
  <si>
    <t>Code a 'Coming Soon' Landing Page in Bootstrap 4</t>
  </si>
  <si>
    <t>Vue JS - Mastering Web Apps</t>
  </si>
  <si>
    <t>The Complete WordPress Website Business Course</t>
  </si>
  <si>
    <t>JavaScript Step by Step how to apply it to your web pages</t>
  </si>
  <si>
    <t>WordPress Backup And Restore Fundamentals</t>
  </si>
  <si>
    <t>Serverless Architecture on Amazon Web Services</t>
  </si>
  <si>
    <t>Ruby on Rails a Beginners Guide</t>
  </si>
  <si>
    <t>Write quicker HTML5 and CSS 3; productivity hacks with emmet</t>
  </si>
  <si>
    <t>ES6 Javascript: The Complete Developer's Guide</t>
  </si>
  <si>
    <t>Create Startup Landing Page with Viral Marketing Strategies</t>
  </si>
  <si>
    <t>Learn SVG Animation - With HTML, CSS &amp; Javascript</t>
  </si>
  <si>
    <t>How to Make a Video Blog Website From Scratch w/ Wordpress</t>
  </si>
  <si>
    <t>Learn JavaScript for Web Development</t>
  </si>
  <si>
    <t>Create a Website from Scratch using HTML CSS step by step</t>
  </si>
  <si>
    <t>Programming for Entrepreneurs - JavaScript</t>
  </si>
  <si>
    <t>Learn to use JSON</t>
  </si>
  <si>
    <t>React JS - Build real world JS apps &amp; deploy on cloud</t>
  </si>
  <si>
    <t>PHP: Complete Registration and Login with Email Verification</t>
  </si>
  <si>
    <t>Responsive Design with NEW Materialize</t>
  </si>
  <si>
    <t>Web Hosting Set Up and WordPress Installation For Beginners</t>
  </si>
  <si>
    <t>HTML Tutorial: HTML &amp; CSS for Beginners</t>
  </si>
  <si>
    <t>Complete AJAX Course: Learn AJAX Techniques Using Bootstrap</t>
  </si>
  <si>
    <t>Angular 4 (2+) Crash Course for Beginners</t>
  </si>
  <si>
    <t>Learn what's new in PHP 7</t>
  </si>
  <si>
    <t>Website Secrets: Get a Gorgeous Website on the Cheap</t>
  </si>
  <si>
    <t>How to Make a Wordpress Website 2017</t>
  </si>
  <si>
    <t>Practical Understanding of PHP and MySQL</t>
  </si>
  <si>
    <t>Build Flat Responsive Website from Scratch - Complete Course</t>
  </si>
  <si>
    <t>PHP Fundamentals - Start Earning The Top Dollars You Deserve</t>
  </si>
  <si>
    <t>The Complete Sass &amp; SCSS Course: From Beginner to Advanced</t>
  </si>
  <si>
    <t>You can create Incredible Websites with HTML CSS learn how</t>
  </si>
  <si>
    <t>Advanced HTML5 Tutorial for Web Developers</t>
  </si>
  <si>
    <t>Python and Django Full Stack Web Developer Bootcamp</t>
  </si>
  <si>
    <t>Learn how to create a WordPress theme using Pinegrow</t>
  </si>
  <si>
    <t>How To Setup Web Hosting</t>
  </si>
  <si>
    <t>PSD To a Creative Landing Page Using Twitter Bootstrap 3</t>
  </si>
  <si>
    <t>Learn HTML 5 in 1 hour</t>
  </si>
  <si>
    <t>HTML CSS Easy steps to create a web template from scratch</t>
  </si>
  <si>
    <t>React Redux React-Router: From Beginner to Paid Professional</t>
  </si>
  <si>
    <t>Learn HTML And CSS From Scratch</t>
  </si>
  <si>
    <t>Complete Web Development Course + Building 5 Websites!</t>
  </si>
  <si>
    <t>Ultimate Angular 4 (previously Angular 2) with Bootstrap 4</t>
  </si>
  <si>
    <t>Learn the Basics of Programming for Marketers</t>
  </si>
  <si>
    <t>JavaScript For Beginners : Learn JavaScript From Scratch</t>
  </si>
  <si>
    <t>jQuery Crash Course: Learn the Essentials of jQuery Fast</t>
  </si>
  <si>
    <t>Practical CSS Website Development: Crash Course</t>
  </si>
  <si>
    <t>Make a professional website - 30 Day Guarantee. Discounted!</t>
  </si>
  <si>
    <t>Learn to Make an Animated Image Gallery using HTML5</t>
  </si>
  <si>
    <t>Improved SEO with Rich Snippets and MicroData</t>
  </si>
  <si>
    <t>Ultimate guide to Social Media Web development integration</t>
  </si>
  <si>
    <t>The Complete Developers Guide to MongoDB</t>
  </si>
  <si>
    <t>Fun and creative web engineering with Python and Web2py</t>
  </si>
  <si>
    <t>CSS and CSS3 For Absolute Beginners</t>
  </si>
  <si>
    <t>Build Real World Websites from Scratch using HTML5 and CSS3</t>
  </si>
  <si>
    <t>JavaScript for Beginners Welcome to learning JavaScript</t>
  </si>
  <si>
    <t>Master WordPress Plugins: Shortcodes Ultimate - The Basics</t>
  </si>
  <si>
    <t>JavaScript for Absolute Beginners</t>
  </si>
  <si>
    <t>Get to know HTML Learn HTML Basics</t>
  </si>
  <si>
    <t>Code a personal splash page in 1 hour</t>
  </si>
  <si>
    <t>Projects in PHP and MySQL</t>
  </si>
  <si>
    <t>HTML CSS: Essential steps to learn HTML CSS</t>
  </si>
  <si>
    <t>The Complete HTML5 &amp; CSS3 Course Build Professional Websites</t>
  </si>
  <si>
    <t>Core HTML How to get online quickly HTML to HTML5</t>
  </si>
  <si>
    <t>HTML5 Essentials for Beginners</t>
  </si>
  <si>
    <t>JavaScript Game Development: Create Your Own Breakout Game</t>
  </si>
  <si>
    <t>JavaScript Basics Web Development Building Blocks</t>
  </si>
  <si>
    <t>Learn Nodejs by building 12 projects</t>
  </si>
  <si>
    <t>Building a Search Engine in PHP &amp; MySQL</t>
  </si>
  <si>
    <t>PHP: Ultimate guide to PHP for everyone</t>
  </si>
  <si>
    <t>CSS Web Development Crash Course</t>
  </si>
  <si>
    <t>HTML5 and CSS3 for beginners: Create a Website from Scratch</t>
  </si>
  <si>
    <t>The Ultimate Web Development Course</t>
  </si>
  <si>
    <t>Getting Started as a Web Developer</t>
  </si>
  <si>
    <t>Beginning Web development Learn the basics of HTML</t>
  </si>
  <si>
    <t>The Complete PHP Bootcamp Course With Video Sharing Project</t>
  </si>
  <si>
    <t>Beginning Oracle WebLogic for Administrators</t>
  </si>
  <si>
    <t>Dynamic JavaScript Master Class AJAX JSON Simple APIs</t>
  </si>
  <si>
    <t>Build A Complete CRUD Application With PHP, MYSQL &amp; JQUERY</t>
  </si>
  <si>
    <t>HTML5 for beginners</t>
  </si>
  <si>
    <t>JQuery Essentials core training for Dynamic Interactive web</t>
  </si>
  <si>
    <t>Try Django 1.10 | Create a URL Shortening Service</t>
  </si>
  <si>
    <t>Code your first Website using HTML &amp; CSS: Project Learning</t>
  </si>
  <si>
    <t>Web Site for Beginners - Learn Web Building like knitting</t>
  </si>
  <si>
    <t>The Complete Wordpress Course - Build Your Own Website Today</t>
  </si>
  <si>
    <t>Successful website creation - everything you need to know</t>
  </si>
  <si>
    <t>Introductory JavaScript Made Easy Training Tutorial</t>
  </si>
  <si>
    <t>Ruby on Rails: Training and Skills to Build Web Applications</t>
  </si>
  <si>
    <t>Learn How To Build a Web Application Without Coding</t>
  </si>
  <si>
    <t>Ultimate Web Developer Course Build 10 Websites from Scratch</t>
  </si>
  <si>
    <t>The Essential Web Developer Course - Build 12 Websites</t>
  </si>
  <si>
    <t>Learn and Earn with HTML &amp; CSS</t>
  </si>
  <si>
    <t>HTML CSS JavaScript: Most popular ways to code HTML CSS JS</t>
  </si>
  <si>
    <t>Understanding TypeScript</t>
  </si>
  <si>
    <t>Introduction to Laravel 4</t>
  </si>
  <si>
    <t>Projects In JavaScript &amp; JQuery</t>
  </si>
  <si>
    <t>Web Design for Beginners: Real World Coding in HTML &amp; CSS</t>
  </si>
  <si>
    <t>Start Writing JavaScript Today - Beginner JavaScript Course</t>
  </si>
  <si>
    <t>How to Create a Website Without Coding - WordPress 2016</t>
  </si>
  <si>
    <t>How to Launch Your Own Website Builder Service</t>
  </si>
  <si>
    <t>Building HTML5 Canvas projects from scratch</t>
  </si>
  <si>
    <t>Webpack 2: The Complete Developer's Guide</t>
  </si>
  <si>
    <t>Projects in HTML5</t>
  </si>
  <si>
    <t>How to Set Up a Self-Hosted Wordpress Website in 30 Minutes</t>
  </si>
  <si>
    <t>Serverless Workflow Management with AWS Step Functions</t>
  </si>
  <si>
    <t>All about NodeJS</t>
  </si>
  <si>
    <t>Discover HTML Essential guide to HTML how to create webpages</t>
  </si>
  <si>
    <t>WordPress Plugins and Widgets</t>
  </si>
  <si>
    <t>Learn Angular 4 from Scratch</t>
  </si>
  <si>
    <t>React and Flux Web Development for Beginners</t>
  </si>
  <si>
    <t>Learn jQuery by Example Course</t>
  </si>
  <si>
    <t>Interaction Design Specialist For Web Developers</t>
  </si>
  <si>
    <t>HTML for Beginners</t>
  </si>
  <si>
    <t>JSON Faster Sleeker &amp; Easier Discover the benefits learn it</t>
  </si>
  <si>
    <t>PHP with Laravel for beginners - Become a Master in Laravel</t>
  </si>
  <si>
    <t>How to easily Manage your WordPress Website</t>
  </si>
  <si>
    <t>How to Install WordPress From Scratch</t>
  </si>
  <si>
    <t>Introduction to HTML</t>
  </si>
  <si>
    <t>Foundations of Front-End Web Development</t>
  </si>
  <si>
    <t>PHP Graphic Techniques: CAPTCHA/ Create a verification code</t>
  </si>
  <si>
    <t>The Docker for DevOps course: From development to production</t>
  </si>
  <si>
    <t>PHP Essential How to create build Amazing websites with PHP</t>
  </si>
  <si>
    <t>Sass: From Beginner to Advanced</t>
  </si>
  <si>
    <t>Complete WooCommerce Plugin Tutorial For Wordpress 2017</t>
  </si>
  <si>
    <t>REST WCF Service in ASP.NET</t>
  </si>
  <si>
    <t>Build a website HTML5 CSS3 Beginner Course</t>
  </si>
  <si>
    <t>AJAX Development</t>
  </si>
  <si>
    <t>Complete Bootstrap 4 course - build 3 projects</t>
  </si>
  <si>
    <t>How to Optimise Your WordPress Website's Speed &amp; Security to Improve SEO &amp; User Experience</t>
  </si>
  <si>
    <t>The Complete Ethical Hacking Course 2.0: Python &amp; Kali Linux</t>
  </si>
  <si>
    <t>JavaScript Introduction to Object Oriented JavaScript</t>
  </si>
  <si>
    <t>JavaScript for Beginning Web Developers</t>
  </si>
  <si>
    <t>Learn How to Manage &amp; Customize Web Sites By Drupal CMS</t>
  </si>
  <si>
    <t>JavaScript in Action JavaScript Projects</t>
  </si>
  <si>
    <t>HTML5 APIs For JavaScript - A Course For Web Developers</t>
  </si>
  <si>
    <t>Learn Building Your Own Website Without Coding</t>
  </si>
  <si>
    <t>Create A Custom Responsive WordPress Website For A Client</t>
  </si>
  <si>
    <t>The Complete Web Development Course - Build 15 Projects</t>
  </si>
  <si>
    <t>Complete Python Web Course: Build 8 Python Web Apps</t>
  </si>
  <si>
    <t>SAP Crystal Reports with ASP.Net (Step by step)</t>
  </si>
  <si>
    <t>Create Single Page Website using Twitter Bootstrap 3</t>
  </si>
  <si>
    <t>Complete JavaScript Course for Beginners with Easy Examples</t>
  </si>
  <si>
    <t>Master ECMAScript 2015 (ES6)</t>
  </si>
  <si>
    <t>HTML Learning the Basics Intro to HTML website coding</t>
  </si>
  <si>
    <t>Try Django 1.9 | Build a Blog and Learn Python's #1 Library</t>
  </si>
  <si>
    <t>JavaScript DOM Dynamic Web interactive content Boot Camp</t>
  </si>
  <si>
    <t>Getting Started with HTML</t>
  </si>
  <si>
    <t>Crash Course: Fundamentals Of HTML &amp; CSS From Scratch.</t>
  </si>
  <si>
    <t>Beginners Introduction to Web Development</t>
  </si>
  <si>
    <t>A how to guide in HTML</t>
  </si>
  <si>
    <t>HTML Introduction Course: Learn HTML in 2 hours!!!</t>
  </si>
  <si>
    <t>Create a Dynamic User Registration Form from scratch</t>
  </si>
  <si>
    <t>Code &amp; Grow Rich: Earn More As An Entrepreneur Or Developer</t>
  </si>
  <si>
    <t>Node Package Manager Course: Build and Publish NPM Modules</t>
  </si>
  <si>
    <t>Learn How To Build A Professional Web Site By Using Joomla</t>
  </si>
  <si>
    <t>Complete JQuery And JQuery UI Course For Beginner</t>
  </si>
  <si>
    <t>Projects in AngularJS - Learn by building 10 Projects</t>
  </si>
  <si>
    <t>Create a Powerful Website with the Cool Bootstrap Framework</t>
  </si>
  <si>
    <t>Kids Coding - Beginners CSS</t>
  </si>
  <si>
    <t>JavaScript HTML CSS Project make a Quiz Tutorial</t>
  </si>
  <si>
    <t>Become a Heroku Rails Ninja: Expert Level Deployment Tools</t>
  </si>
  <si>
    <t>Learn How To Become a Web Developer From Scratch</t>
  </si>
  <si>
    <t>React JS - Mastering Redux</t>
  </si>
  <si>
    <t>Beginner API development in Node, Express, ES6, &amp; MongoDB</t>
  </si>
  <si>
    <t>How To Build And Make A Wordpress Website From Scratch 2017</t>
  </si>
  <si>
    <t>How to Create a Wordpress Website from Scratch - No Coding</t>
  </si>
  <si>
    <t>How To Build A Website From Scratch + Blogging Blueprint</t>
  </si>
  <si>
    <t>Learn jQuery: An In-depth Course For Beginners</t>
  </si>
  <si>
    <t>React vs Angular vs Vue.js by Example</t>
  </si>
  <si>
    <t>How To Setup a Micro-Blog in 3 Easy Steps</t>
  </si>
  <si>
    <t>Getting Started with Angular 2+</t>
  </si>
  <si>
    <t>The Advanced Web Developer Course</t>
  </si>
  <si>
    <t>How To Make A Modern Wordpress BLOG 2017! Create Your Blog!</t>
  </si>
  <si>
    <t>Become a Professional Web Developer | Version 3.0</t>
  </si>
  <si>
    <t>Comprehensive JavaScript Programming</t>
  </si>
  <si>
    <t>Become a Kick-Ass Web Developer: From Newbie to Pro</t>
  </si>
  <si>
    <t>Introduction to Voice Design with Amazon's Alexa</t>
  </si>
  <si>
    <t>A-Frame WebVR Programming Tutorial Series (Virtual Reality)</t>
  </si>
  <si>
    <t>The Complete jQuery Course: From Beginner To Advanced!</t>
  </si>
  <si>
    <t>Kids Coding - Beginner HTML</t>
  </si>
  <si>
    <t>Advanced Javascript</t>
  </si>
  <si>
    <t>Object Oriented Programming (OOP) in PHP - Build An OOP Site</t>
  </si>
  <si>
    <t>Build A Weather App With Ajax Using Open Weather Map API</t>
  </si>
  <si>
    <t>Meteor and React for Realtime Apps</t>
  </si>
  <si>
    <t>Learn To Create Different Website Layouts &amp; Media Queries</t>
  </si>
  <si>
    <t>Complete PHP and MySql Course: From Beginner to Professional</t>
  </si>
  <si>
    <t>PHP OOP: Object Oriented Programming for beginners + Project</t>
  </si>
  <si>
    <t>WordPress in under an hour - Create/manage your own website!</t>
  </si>
  <si>
    <t>Dive Into Docker: The Docker Course for Developers</t>
  </si>
  <si>
    <t>The Complete jQuery Course - From Beginner to Professional!</t>
  </si>
  <si>
    <t>How to Make a Website Without Coding- WordPress &amp; Web Skills</t>
  </si>
  <si>
    <t>GraphQL with React: The Complete Developers Guide</t>
  </si>
  <si>
    <t>Wordpress Beginner Tutorial: Build Your First Website</t>
  </si>
  <si>
    <t>CSS Image filters - The modern web images color manipulation</t>
  </si>
  <si>
    <t>jQuery For Beginners : A Basic Introduction</t>
  </si>
  <si>
    <t>Step-by-step HTML and CSS for Absolute Beginners</t>
  </si>
  <si>
    <t>Python for Beginners: Python Programming Language | Tutorial</t>
  </si>
  <si>
    <t>Full Stack JavaScript: Learn Backbone.js, Node.js &amp; MongoDB</t>
  </si>
  <si>
    <t>Javascript from Beginner to Advanced Level</t>
  </si>
  <si>
    <t>Installing Wordpress 4 - Installation, Registrars &amp; Hosting</t>
  </si>
  <si>
    <t>Build Enterprise Applications with Angular 2 (and Angular 4)</t>
  </si>
  <si>
    <t>Complete ASP NET MVC Web Development - Newbie to Ninja!</t>
  </si>
  <si>
    <t>Intro To HTML &amp; CSS: Web Development For Beginners</t>
  </si>
  <si>
    <t>JavaScript project Learn to create a memory Game and more</t>
  </si>
  <si>
    <t>8 Beautiful Ruby on Rails Apps in 30 Days &amp; TDD - Immersive</t>
  </si>
  <si>
    <t>Accelerated ES6 JavaScript Training</t>
  </si>
  <si>
    <t>Git a Web Developer Job: Mastering the Modern Workflow</t>
  </si>
  <si>
    <t>Be a Bootstrap Developer from scratch</t>
  </si>
  <si>
    <t>Introduction to Bootstrap 3</t>
  </si>
  <si>
    <t>Explore JavaScript Beginners Guide to Coding JavaScript</t>
  </si>
  <si>
    <t>Responsive PHP Registration Form: From Scratch</t>
  </si>
  <si>
    <t>Learn HTML, A practical guide from scratch to HTML 5</t>
  </si>
  <si>
    <t>PHP User Login Registration Script With All Features</t>
  </si>
  <si>
    <t>Interactive Dynamic JavaScript for beginners DOM</t>
  </si>
  <si>
    <t>PHP &amp; MySQL - Learn The Easy Way. Master PHP &amp; MySQL Quickly</t>
  </si>
  <si>
    <t>Bootstrap 3 -&gt; Profitable WordPress Theme Development!</t>
  </si>
  <si>
    <t>Learn Bootstrap 4 by Example</t>
  </si>
  <si>
    <t>Web Hosting Introduction: How to Publish Your Website Online</t>
  </si>
  <si>
    <t>JavaScript Basics for Beginners Introduction to coding</t>
  </si>
  <si>
    <t>JavaScript from Beginner to Expert</t>
  </si>
  <si>
    <t>1 hour jQuery</t>
  </si>
  <si>
    <t>WP Plugin Development - Build your own plugin!</t>
  </si>
  <si>
    <t>Create a Professional Website Without Programming/Coding</t>
  </si>
  <si>
    <t>Learn WCF And Web APIs From Scratch</t>
  </si>
  <si>
    <t>Angular Tutorial For Beginners</t>
  </si>
  <si>
    <t>Start Your Own Forum Website in 15 Minutes</t>
  </si>
  <si>
    <t>Learn PHP Programming for Absolute Beginners</t>
  </si>
  <si>
    <t>Learn HTML in 2 hours!</t>
  </si>
  <si>
    <t>The Complete DevOps Engineer Course 2.0 - Java &amp; Kubernetes</t>
  </si>
  <si>
    <t>Build a Real-world App with ASP.NET Core and Angular 2 (4+)</t>
  </si>
  <si>
    <t>Inspirational Web Development - A Beginner Approach -</t>
  </si>
  <si>
    <t>Learn how to convert PSD to HTML and CSS responsive</t>
  </si>
  <si>
    <t>Learn Jquery from Scratch 2-Hour Training</t>
  </si>
  <si>
    <t>Learn to Create Responsive Layouts in 30 Minutes</t>
  </si>
  <si>
    <t>The Complete Elixir and Phoenix Bootcamp</t>
  </si>
  <si>
    <t>Building a Portfolio in 90 minutes ( HTML, CSS, Js )</t>
  </si>
  <si>
    <t>Web Design How to Create a Website HTML CSS Bootstrap</t>
  </si>
  <si>
    <t>Django Tutorial: Build Your First App Fast &amp; Free!</t>
  </si>
  <si>
    <t>Angular 2 &amp; TypeScript Beginner Web Development</t>
  </si>
  <si>
    <t>Wordpress Website Mastery 2017</t>
  </si>
  <si>
    <t>Spring Framework 4 (Java Enterprise JEE) with AngularJS</t>
  </si>
  <si>
    <t>REST APIs with Flask and Python</t>
  </si>
  <si>
    <t>Learn Angular 2 Development By Building 12 Apps</t>
  </si>
  <si>
    <t>Wordpress For Beginners: Create a Professional Website</t>
  </si>
  <si>
    <t>Build a Responsive Website with HTML5, CSS3 and Bootstrap 4</t>
  </si>
  <si>
    <t>PHP for Beginners: How to Build an E-Commerce Store</t>
  </si>
  <si>
    <t>How To Create Your Very First Website With HTML and CSS</t>
  </si>
  <si>
    <t>Javascript for Beginners Learn by Doing Practical Exercises</t>
  </si>
  <si>
    <t>Responsive Web Design: Made Easy</t>
  </si>
  <si>
    <t>Introduction to Coding with Ruby</t>
  </si>
  <si>
    <t>Build a Website in 30 Minutes</t>
  </si>
  <si>
    <t>Create Jekyll blog and host it on Github like a Ninja</t>
  </si>
  <si>
    <t>Rock Solid Wordpress Security - Secure Web Development</t>
  </si>
  <si>
    <t>React VR - Creating Virtual Reality Apps</t>
  </si>
  <si>
    <t>Bootstrap 4: Exploring New Features</t>
  </si>
  <si>
    <t>Simple And Easy: Wordpress For Beginners</t>
  </si>
  <si>
    <t>Learn HTML Basics From Scratch</t>
  </si>
  <si>
    <t>Backbone Tutorial: Learn Backbonejs from Scratch</t>
  </si>
  <si>
    <t>Laravel Deployment - Launch your Laravel Application Online</t>
  </si>
  <si>
    <t>HTML CSS Learn to create a website from scratch</t>
  </si>
  <si>
    <t>Web Development w/ Google’s Go (golang) Programming Language</t>
  </si>
  <si>
    <t>Create Your First Wordpress Site in Under an Hour</t>
  </si>
  <si>
    <t>HTML Web Development Crash Course</t>
  </si>
  <si>
    <t>Learn and Understand React</t>
  </si>
  <si>
    <t>Ruby on Rails for Complete Beginners</t>
  </si>
  <si>
    <t>Building a Ruby on Rails Application with Neo4j</t>
  </si>
  <si>
    <t>The complete JavaScript developer: MEAN stack zero-to-hero</t>
  </si>
  <si>
    <t>Css Positioning For Absolute Beginners: A Basic Introduction</t>
  </si>
  <si>
    <t>Javascript ES6! A Complete Reference Guide to Javascript ES6</t>
  </si>
  <si>
    <t>Bootstrap Basics: Program Responsive Websites</t>
  </si>
  <si>
    <t>Customizr - Learn WordPress with the ultimate creative theme</t>
  </si>
  <si>
    <t>Learn How to Create Your Own Social Network</t>
  </si>
  <si>
    <t>Accelerated JavaScript Training</t>
  </si>
  <si>
    <t>Complete Login and Registration System in PHP and MYSQL</t>
  </si>
  <si>
    <t>Complete AJAX Using Bootstrap, PHP From Basic To Advanced.</t>
  </si>
  <si>
    <t>Projects in CSS</t>
  </si>
  <si>
    <t>Angular JS Essentials</t>
  </si>
  <si>
    <t>How to Build Your Own Website with WordPress: A Step-by-Step Guide</t>
  </si>
  <si>
    <t>Flask Tutorial Step by Step</t>
  </si>
  <si>
    <t>Projects in MongoDB - Learn MongoDB Building Projects</t>
  </si>
  <si>
    <t>Creating FaceBook Design Using Bootstrap - Handson Project</t>
  </si>
  <si>
    <t>JavaScript for beginners with live examples</t>
  </si>
  <si>
    <t>Devtools 2017: The Basics of Chrome Developer Tools</t>
  </si>
  <si>
    <t>Hit the ground running with AngularJS with Dion Yang</t>
  </si>
  <si>
    <t>Ultimate WordPress Plugin Course</t>
  </si>
  <si>
    <t>Complete PHP Course with OOP Start to Finish!</t>
  </si>
  <si>
    <t>Learn Bootstrap3 With Multi Purposes Single Page Layout</t>
  </si>
  <si>
    <t>Laravel Blog Development Starter</t>
  </si>
  <si>
    <t>Django + AngularJS for a Powerful Web Application</t>
  </si>
  <si>
    <t>React.js Quickly: Developing Scalable Web User Interfaces</t>
  </si>
  <si>
    <t>Power up HTML5 with JavaScript</t>
  </si>
  <si>
    <t>HTML and CSS for Absolute Beginners</t>
  </si>
  <si>
    <t>JavaScript Fundamentals</t>
  </si>
  <si>
    <t>JQuery Create Overlay Popups from scratch using Jquery</t>
  </si>
  <si>
    <t>Build CRUD Application - PHP &amp; Mysql</t>
  </si>
  <si>
    <t>Angular 4: From Theory to Practice &amp; FREE E-Book</t>
  </si>
  <si>
    <t>How To Create A WordPress Website Without Paying A Developer</t>
  </si>
  <si>
    <t>How To Create a Local Wordpress Environment</t>
  </si>
  <si>
    <t>Install WordPress on Computer using XAMPP</t>
  </si>
  <si>
    <t>Effective Personal Website Building and Hosting</t>
  </si>
  <si>
    <t>Python Programming: Create an Digital Marketplace in Django</t>
  </si>
  <si>
    <t>Learn JavaScript from scratch</t>
  </si>
  <si>
    <t>A 13 Hour SQL Server 2014 /ASP.NET/CSS/C#/jQuery Course</t>
  </si>
  <si>
    <t>AJAX : Let's build a COOL project</t>
  </si>
  <si>
    <t>Angular 2 Master Class with Alejandro Rangel</t>
  </si>
  <si>
    <t>How To Create A Wordpress Website 2016 | NEW Divi Theme 3.0!</t>
  </si>
  <si>
    <t>Angular Styling &amp; Animations (for Angular 2 and Angular 4)</t>
  </si>
  <si>
    <t>AngularJS Custom Directives with Dan Wahlin</t>
  </si>
  <si>
    <t>Create and Deploy a Web App in 3 Hours</t>
  </si>
  <si>
    <t>HTML and CSS Crash Course for Beginners</t>
  </si>
  <si>
    <t>Mastering CSS 3.0 Selectors</t>
  </si>
  <si>
    <t>Introductory To HTML and CSS</t>
  </si>
  <si>
    <t>Web Development Masterclass - Complete Certificate Course</t>
  </si>
  <si>
    <t>Create a Responsive Website with Bootstrap 3</t>
  </si>
  <si>
    <t>Angular Masterclass</t>
  </si>
  <si>
    <t>Intro to PHP Web Application Development with Symfony</t>
  </si>
  <si>
    <t>Create Complete Sign up System using PHP, jQuery and Ajax</t>
  </si>
  <si>
    <t>Basic HTML CSS and Web Design</t>
  </si>
  <si>
    <t>JavaScript the Basics - JavaScript for Beginners</t>
  </si>
  <si>
    <t>Build Professional WordPress Website</t>
  </si>
  <si>
    <t>Learn HTML Fast and Easy!</t>
  </si>
  <si>
    <t>Creating Animations using HTML5 Canvas</t>
  </si>
  <si>
    <t>Become PHP Facebook Developer: Password-Less Authentication</t>
  </si>
  <si>
    <t>The Bubble Course - Create Complete Web Apps without Coding</t>
  </si>
  <si>
    <t>Mastering Basic CSS Selectors.</t>
  </si>
  <si>
    <t>Master JavaScript Programming, 3 Projects Included !!</t>
  </si>
  <si>
    <t>Laravel(5.2) PHP Framework Jump Start for beginners</t>
  </si>
  <si>
    <t>Become a HTML and CSS Developer - Build a Responsive Site</t>
  </si>
  <si>
    <t>Complete HTML5 and CSS3 Course +1 Start to Finish Project</t>
  </si>
  <si>
    <t>Laravel Homestead</t>
  </si>
  <si>
    <t>Wordpress for Beginners - Build a Live Website from Scratch</t>
  </si>
  <si>
    <t>Build Realtime Apps | React Js, Golang &amp; RethinkDB</t>
  </si>
  <si>
    <t>CSS3 for beginners</t>
  </si>
  <si>
    <t>WordPress local server setup and site migration online</t>
  </si>
  <si>
    <t>How to Start a WordPress Blog - Complete Beginners Guide!</t>
  </si>
  <si>
    <t>How To Create A Real Estate Website With Wordpress 2017</t>
  </si>
  <si>
    <t>WordPress Plugin Development for 2017 - Build 14 Plugins</t>
  </si>
  <si>
    <t>Angular Material - Quickstart</t>
  </si>
  <si>
    <t>How To Make A Business Website In 1 Day With Wix FAST &amp; EASY</t>
  </si>
  <si>
    <t>Learn CSS Transition and Animation</t>
  </si>
  <si>
    <t>Learn XML Crash Course: Discover Essential XML Fundamentals</t>
  </si>
  <si>
    <t>PHP MVC Framework CodeIgniter Tutorial for Beginners Project</t>
  </si>
  <si>
    <t>Develop Your First App in an Hour</t>
  </si>
  <si>
    <t>Javascript for Beginners</t>
  </si>
  <si>
    <t>WordPress for Beginners - Tutorial - From Novice to Know-How</t>
  </si>
  <si>
    <t>Build Your Own Calculator App with Javascript, HTML5 &amp; CSS</t>
  </si>
  <si>
    <t>Chrome Extensions : Develop 5 chrome extensions from scratch</t>
  </si>
  <si>
    <t>How to create HTML Forms</t>
  </si>
  <si>
    <t>VueJS V1 Introduction to VueJS JavaScript Framework</t>
  </si>
  <si>
    <t>Learn JSON with JavaScript Objects and APIs in 1 hour</t>
  </si>
  <si>
    <t>Web Design HTML CSS How to Create a Website from Scratch</t>
  </si>
  <si>
    <t>The Complete Guide to JavaScript Development</t>
  </si>
  <si>
    <t>Build and Deploy a LAMP server on AWS</t>
  </si>
  <si>
    <t>JQuery Basics - Learn JQuery From Scratch</t>
  </si>
  <si>
    <t>How To Make A Wordpress Website 2017 | Divi Theme Tutorial</t>
  </si>
  <si>
    <t>Email Marketing: Send Unlimited Emails via Own Mail Server</t>
  </si>
  <si>
    <t>Create an eCommerce Wordpress Website 2016 - New Divi Theme!</t>
  </si>
  <si>
    <t>How To Make an eCommerce Website With Wordpress 2017</t>
  </si>
  <si>
    <t>A Complete Laravel basics from beginner to expert</t>
  </si>
  <si>
    <t>Learn Ruby Programming The Easy Way</t>
  </si>
  <si>
    <t>The complete HTML5 course</t>
  </si>
  <si>
    <t>All in one HTML CSS and JQuery</t>
  </si>
  <si>
    <t>Professional Python Web Development Using Flask</t>
  </si>
  <si>
    <t>Complete WordPress Theme Developer Course With Bootstrap</t>
  </si>
  <si>
    <t>Create a classified website in 2 hours - guaranteed</t>
  </si>
  <si>
    <t>Ajax in JavaScript and JQuery, with PHP - Creating Chat App</t>
  </si>
  <si>
    <t>Become a Certified Web Developer - Beginner to Expert</t>
  </si>
  <si>
    <t>Building Websites Create a fully functional Web contact form</t>
  </si>
  <si>
    <t>Quick learning jQuery web development</t>
  </si>
  <si>
    <t>HTML Made Simple For Beginners: Create a One Page Website</t>
  </si>
  <si>
    <t>Complete Website &amp; CMS in PHP &amp; MySQL From Scratch!</t>
  </si>
  <si>
    <t>Angular 2 Routing: Up And Running</t>
  </si>
  <si>
    <t>Up and Running with jQuery</t>
  </si>
  <si>
    <t>JSON Crash Course for Beginners</t>
  </si>
  <si>
    <t>Build a Real Time web app in node.js , Angular.js, mongoDB</t>
  </si>
  <si>
    <t>Full-Stack Web Apps with Meteor and React</t>
  </si>
  <si>
    <t>Bootstrap 3 Beginners: Create a Professional Landing Page</t>
  </si>
  <si>
    <t>introduction to HTML Course</t>
  </si>
  <si>
    <t>Coding Made Easy: HTML &amp; CSS For Beginners</t>
  </si>
  <si>
    <t>React From The Ground Up</t>
  </si>
  <si>
    <t>In Depth Web Development Made Easy</t>
  </si>
  <si>
    <t>ES6 / EcmaScript 6 for beginners an introduction</t>
  </si>
  <si>
    <t>The Complete E-Commerce Web Developer Course 5.0</t>
  </si>
  <si>
    <t>Learn JSON for beginners with JavaScript</t>
  </si>
  <si>
    <t>Professional WordPress Theme Development For 2017</t>
  </si>
  <si>
    <t>Professional Ruby on Rails Developer with Rails 5</t>
  </si>
  <si>
    <t>Ethereum Developer: Build A Decentralised Blockchain App</t>
  </si>
  <si>
    <t>Angular 2 Demystified</t>
  </si>
  <si>
    <t>Ultimate JavaScript Strings</t>
  </si>
  <si>
    <t>Scaling Docker on AWS</t>
  </si>
  <si>
    <t>The Full Stack Web Development</t>
  </si>
  <si>
    <t>Critical Web Dev Skills &amp; Tools for the Non-Tech Hustler</t>
  </si>
  <si>
    <t>WordPress For Beginners | No Coding Required</t>
  </si>
  <si>
    <t>Bootstrap 4 Responsive Web Design and Development</t>
  </si>
  <si>
    <t>Earn Big Profits With Web Development, Simple and Easy!</t>
  </si>
  <si>
    <t>Create Website from scratch in Urdu &amp; Hindi</t>
  </si>
  <si>
    <t>Learn HTML5 At Your Own Pace. Ideal for Beginners</t>
  </si>
  <si>
    <t>Expert Guide : Mastering Functions in JavaScript !</t>
  </si>
  <si>
    <t>How to Create A Website: An HTML Tutorial and CSS Tutorial</t>
  </si>
  <si>
    <t>AngularJS For ASP.NET MVC Developers</t>
  </si>
  <si>
    <t>Learn HTML, CSS, and Ruby on Rails: Build Your First Blog</t>
  </si>
  <si>
    <t>jQuery for Beginners - Create Website Animations Easily</t>
  </si>
  <si>
    <t>Learn the basics of the Web development: Coding Tactics</t>
  </si>
  <si>
    <t>Learn Ajax and jquery with PHP</t>
  </si>
  <si>
    <t>Essential JavaScript, jQuery and AngularJS Training</t>
  </si>
  <si>
    <t>Introduction to HTML5 Canvas basics of drawing</t>
  </si>
  <si>
    <t>AngularJS Masterclass - Deep Dive &amp; Understand AngularJS</t>
  </si>
  <si>
    <t>Wordpress Security</t>
  </si>
  <si>
    <t>Learn Ruby on Rails for Absolute Beginners</t>
  </si>
  <si>
    <t>First Web Application with Spring Boot</t>
  </si>
  <si>
    <t>Build Responsive Websites in an Hour using Portalfin</t>
  </si>
  <si>
    <t>Hosting your static website on Amazon AWS S3 service</t>
  </si>
  <si>
    <t>Create, Update and Manage Your Own Website Using Drupal 7</t>
  </si>
  <si>
    <t>Create Your Own Successful Online School To Sell Courses</t>
  </si>
  <si>
    <t>How to Build Chat Bots: From Beginner to Intermediate</t>
  </si>
  <si>
    <t>Dissecting Ruby on Rails 5 - Become a Professional Developer</t>
  </si>
  <si>
    <t>Basic Concepts of Web Development, HTTP and Java Servlets</t>
  </si>
  <si>
    <t>JavaScript Design Patterns: 20 Patterns for Expert Code</t>
  </si>
  <si>
    <t>Complete Codeigniter: From Beginner to Advanced</t>
  </si>
  <si>
    <t>Learn MeteorJS By Building 10 Real World Projects</t>
  </si>
  <si>
    <t>Automate Web Development With Gulp JS</t>
  </si>
  <si>
    <t>Creating User Authentication System in CodeIgniter</t>
  </si>
  <si>
    <t>How To Make A Wordpress Website 2017 - Divi Theme Tutorial</t>
  </si>
  <si>
    <t>Web Programming Course : Asp.Net MVC</t>
  </si>
  <si>
    <t>Node.js: The Essentials + API Frameworks Express KOA Sails</t>
  </si>
  <si>
    <t>Become a Bootstrap Expert: Build 20 Layouts!</t>
  </si>
  <si>
    <t>Simple Javascript: Learn by Doing, Beginners Welcome!</t>
  </si>
  <si>
    <t>Learn PHP Programming for Absolute Beginners - Lite</t>
  </si>
  <si>
    <t>Building An E-Commerce Store Using Java Spring Framework</t>
  </si>
  <si>
    <t>Learn To Program JavaScript (in ten easy steps)</t>
  </si>
  <si>
    <t>BDD with Ruby on Rails using RSpec 3 and Capybara</t>
  </si>
  <si>
    <t>Social Network Web Development</t>
  </si>
  <si>
    <t>HTML &amp; CSS From Scratch in 30 Days</t>
  </si>
  <si>
    <t>Beginner Full Stack Web Development: HTML, CSS, React &amp; Node</t>
  </si>
  <si>
    <t>Build Your Own Backend REST API using Django REST Framework</t>
  </si>
  <si>
    <t>ASP.NET Web API 2 Hands-On</t>
  </si>
  <si>
    <t>JavaScript Complete for beginners with real world Apps</t>
  </si>
  <si>
    <t>WordPress Plugin Development -&gt; Deep dive discovery!</t>
  </si>
  <si>
    <t>The Complete Web Developer Course - Build 20 Websites</t>
  </si>
  <si>
    <t>Optimizing Wordpress for More Speed and Revenue</t>
  </si>
  <si>
    <t>Bootstrap Essential Training - Create Your Very Own Website</t>
  </si>
  <si>
    <t>Master ExpressJS to Build Web Apps with NodeJS&amp;JavaScript</t>
  </si>
  <si>
    <t>Bootstrap 4 Theme Development Masterclass</t>
  </si>
  <si>
    <t>Ultimate CSS3 Course - From Beginners To Professional</t>
  </si>
  <si>
    <t>PHP for Beginners</t>
  </si>
  <si>
    <t>PHP Login and Registration System - Email Confirm Activation</t>
  </si>
  <si>
    <t>Electron for Desktop Apps: The Complete Developer's Guide</t>
  </si>
  <si>
    <t>Web Development Tools the Pros Use: Code Productivity Hacks</t>
  </si>
  <si>
    <t>Spring Boot Tutorial For Beginners</t>
  </si>
  <si>
    <t>ChatBots: Messenger ChatBot with API.AI and Node.JS</t>
  </si>
  <si>
    <t>Hosting Django: Amazon Web Services (AWS) Fundamentals</t>
  </si>
  <si>
    <t>Learn JavaScript From Scratch:Become Top Rated Web Developer</t>
  </si>
  <si>
    <t>Advanced Node.js Development</t>
  </si>
  <si>
    <t>Learn JavaScript Dynamic Interactive Projects for Beginners</t>
  </si>
  <si>
    <t>Learn jQuery AJAX in 1 hour</t>
  </si>
  <si>
    <t>Intro to Git</t>
  </si>
  <si>
    <t>Learn to Create Advance Responsive Websites With Bootstrap</t>
  </si>
  <si>
    <t>Ruby On Rails For Web Development</t>
  </si>
  <si>
    <t>Creating a Responsive HTML Email</t>
  </si>
  <si>
    <t>PHP Tutorial: Learn PHP Basic Programming for Beginners</t>
  </si>
  <si>
    <t>Core: A Web App Reference Guide for Django, Python, and More</t>
  </si>
  <si>
    <t>AngularJS For .Net Developers From Scratch</t>
  </si>
  <si>
    <t>HTML &amp; CSS for beginners: Build 3 projects from scratch</t>
  </si>
  <si>
    <t>HTML Forms For Beginners: A Basic Introduction</t>
  </si>
  <si>
    <t>Learn Rails Programming in Less than 2 Hours</t>
  </si>
  <si>
    <t>Create a Simple Photo Gallery with Dropzonejs, Slick and PHP</t>
  </si>
  <si>
    <t>Learning CSS3 - A Comprehensive Tutorial For Web Developers</t>
  </si>
  <si>
    <t>The Complete HMTL5 Course - Go From Beginner To Advanced!</t>
  </si>
  <si>
    <t>Build your own Beautiful Blog in WordPress + SEO</t>
  </si>
  <si>
    <t>Javascript Intermediate level 2 - Mastering Functions</t>
  </si>
  <si>
    <t>The Pro Ruby on Rails Starter</t>
  </si>
  <si>
    <t>Laravel 4 try and enjoy php coding</t>
  </si>
  <si>
    <t>HTML Tutorials : HTML Code for Website Creating</t>
  </si>
  <si>
    <t>The Ultimate Beginner's Guide to Django</t>
  </si>
  <si>
    <t>Practical Web Development: Make Websites Quickly And Easily</t>
  </si>
  <si>
    <t>Twitter Bootstrap 2 for Beginners</t>
  </si>
  <si>
    <t>WordPress LMS: E-Learning Website Made Easy</t>
  </si>
  <si>
    <t>WordPress Look and Feel with Themes</t>
  </si>
  <si>
    <t>WordPress Domination #2: Leads &amp; Scarcity</t>
  </si>
  <si>
    <t>Learn HTML5 Canvas for beginners</t>
  </si>
  <si>
    <t>Kids Coding -Introduction to HTML, CSS and JavaScript</t>
  </si>
  <si>
    <t>HTML5 and CSS3 : Landing Pages for Entrepreneurs 2016</t>
  </si>
  <si>
    <t>Learn to code, Become a Web Developer and Master JavaScript!</t>
  </si>
  <si>
    <t>Bootstrap 3 Introduction : Create RESPONSIVE Websites Fast</t>
  </si>
  <si>
    <t>Wordpress for Non-Technical People</t>
  </si>
  <si>
    <t>Create eye-catching WordPress website from scratch</t>
  </si>
  <si>
    <t>Install a Wordpress Theme the Correct Way &amp; Charge Others</t>
  </si>
  <si>
    <t>A Very Complete Introduction To Laravel</t>
  </si>
  <si>
    <t>PHP MySQL: Learn PHP MySQL with Project</t>
  </si>
  <si>
    <t>Wordpress Tutorial</t>
  </si>
  <si>
    <t>Redirect Your Visitors By Country Easily -Wordpress Tutorial</t>
  </si>
  <si>
    <t>Build Websites And Apps By Outsourcing</t>
  </si>
  <si>
    <t>Bootstrap 4.0 New Features: Build Responsive Website</t>
  </si>
  <si>
    <t>Build a Photo Blog with Ruby on Rails</t>
  </si>
  <si>
    <t>React JS, Angular &amp; Vue JS - Quickstart &amp; Comparison</t>
  </si>
  <si>
    <t>Learn To Create WordPress Themes By Building 10 Projects</t>
  </si>
  <si>
    <t>WordPress Security - The Ultimate Security Guide</t>
  </si>
  <si>
    <t>The Build a SAAS App with Flask Course</t>
  </si>
  <si>
    <t>The Web Developers Guide: Learn HTML &amp; CSS Fundamentals</t>
  </si>
  <si>
    <t>Create a PHP Contact Form in Bootstrap</t>
  </si>
  <si>
    <t>Build Incredible Chatbots</t>
  </si>
  <si>
    <t>Better way towards CSS using Less and Sass</t>
  </si>
  <si>
    <t>WordPress for Beginners 2017 + Google AdSense Implementation</t>
  </si>
  <si>
    <t>JavaScript programming: JavaScript for beginners</t>
  </si>
  <si>
    <t>How To Make A Web Page With No Code</t>
  </si>
  <si>
    <t>Complete RESPONSIVE Website Design with HTML5 &amp; CSS3</t>
  </si>
  <si>
    <t>Advanced Prezi: Make Amazing Presentations</t>
  </si>
  <si>
    <t>Create a Website Similar to Facebook from Scratch!</t>
  </si>
  <si>
    <t>Canvas image Creator HTML5 JavaScript project from Scratch</t>
  </si>
  <si>
    <t>Learn OAuth 2.0 - Get started as an API Security Expert</t>
  </si>
  <si>
    <t>Step by Step Build Your Template by Bootstrap 4 from scratch</t>
  </si>
  <si>
    <t>Build Modern Websites Super Fast</t>
  </si>
  <si>
    <t>WordPress 2016 for Beginners : Build awesome websites!</t>
  </si>
  <si>
    <t>Build an Amazon clone: Nodejs + MongoDB + Stripe Payment</t>
  </si>
  <si>
    <t>Byte-Sized-Chunks: Cascading Style Sheets (CSS) with HTML</t>
  </si>
  <si>
    <t>CoffeeScript: The Good Parts—Write Better javaScript</t>
  </si>
  <si>
    <t>AWS Serverless APIs &amp; Apps - A Complete Introduction</t>
  </si>
  <si>
    <t>Modern Web Development with Laravel 5.2 (PHP Framework)</t>
  </si>
  <si>
    <t>The WpFASTER WordPress Speed Optimization Master Course</t>
  </si>
  <si>
    <t>Sublime Text for Rapid Web Development</t>
  </si>
  <si>
    <t>Reactive JS:  Are you ready for the next big paradigm shift?</t>
  </si>
  <si>
    <t>Complete Web Development with HTML, CSS and Javascript</t>
  </si>
  <si>
    <t>Jekyll: make fast, secure static sites and blogs with Jekyll</t>
  </si>
  <si>
    <t>JavaScript for beginners in 1 hour</t>
  </si>
  <si>
    <t>Unit Testing AngularJS: Build Bugfree Apps That Always Work!</t>
  </si>
  <si>
    <t>Become a Rockstar Web Developer - Learn By Coding</t>
  </si>
  <si>
    <t>WordPress Blog : Create a WordPress Website for Beginners</t>
  </si>
  <si>
    <t>JavaScript Tutorial: Learn JavaScript Code for Beginners</t>
  </si>
  <si>
    <t>PSD to HTML5/CSS3 using Twitter Bootstrap 3!</t>
  </si>
  <si>
    <t>Javascript for beginners</t>
  </si>
  <si>
    <t>Develop Competitive Plugins for WordPress and WooCommerce</t>
  </si>
  <si>
    <t>JSON :basics for beginners</t>
  </si>
  <si>
    <t>The CSS and CSS3 Crash Course</t>
  </si>
  <si>
    <t>Twitter Integration customize Tweets with developer API</t>
  </si>
  <si>
    <t>Practical Guide to Web Development</t>
  </si>
  <si>
    <t>Learn Wordpress 4 from Scratch : Create Awesome Websites</t>
  </si>
  <si>
    <t>Learn Drupal 8 - With a Live Project</t>
  </si>
  <si>
    <t>HTML 5 and CSS 3 - tricks and workarounds</t>
  </si>
  <si>
    <t>Mastering the Google Chrome Developer Tools</t>
  </si>
  <si>
    <t>Build An Online Bank With Java, Angular 2, Spring and More</t>
  </si>
  <si>
    <t>React: Learn ReactJS Fundamentals for Front-End Developers</t>
  </si>
  <si>
    <t>Regular Expressions for Beginners - Universal</t>
  </si>
  <si>
    <t>Angular 2 + Rails 5 Bootcamp</t>
  </si>
  <si>
    <t>Angular and Firebase - Build a Web App with Typescript</t>
  </si>
  <si>
    <t>Coding Made Easy: A Beginners Guide To JavaScript</t>
  </si>
  <si>
    <t>Projects in ExpressJS - Learn ExpressJs building 10 projects</t>
  </si>
  <si>
    <t>Learn ReactJS: Code Like A Facebook Developer</t>
  </si>
  <si>
    <t>XML For Absolute Beginners: Learn to create your own tags</t>
  </si>
  <si>
    <t>Drupal 8 Site Building</t>
  </si>
  <si>
    <t>All You Need To Know About AngularJS - Training On AngularJS</t>
  </si>
  <si>
    <t>How to become an App Developer</t>
  </si>
  <si>
    <t>Learn to build 20 websites and build 14 iOS9 apps with swift</t>
  </si>
  <si>
    <t>Master Regular Expressions from scratch - All languages</t>
  </si>
  <si>
    <t>Learn PHP from scratch!!</t>
  </si>
  <si>
    <t>RESTful API with Laravel</t>
  </si>
  <si>
    <t>Build an HTML5 and CSS3 Website in 35 Minutes</t>
  </si>
  <si>
    <t>Master Electron: Desktop Apps using HTML, JavaScript &amp; CSS</t>
  </si>
  <si>
    <t>Build Sign Up and Login Forms With Bootstrap Modal</t>
  </si>
  <si>
    <t>Wordpress Site Migration</t>
  </si>
  <si>
    <t>PHP Security</t>
  </si>
  <si>
    <t>CSSCasts; CSS libraries Plugins Tips &amp; Tricks for Developers</t>
  </si>
  <si>
    <t>WordPress Academy: Learn WordPress step by step</t>
  </si>
  <si>
    <t>Modern JavaScript: Building Real-World, Real-Time Apps</t>
  </si>
  <si>
    <t>Ruby on Rails 5 - BDD, RSpec and Capybara</t>
  </si>
  <si>
    <t>Web Hosting Fundamentals</t>
  </si>
  <si>
    <t>Amazon Alexa Development: From Beginner to Intermediate</t>
  </si>
  <si>
    <t>How to Create a Social Network For a Niche-Related Community</t>
  </si>
  <si>
    <t>Learn Rails: Quickly Code, Style and Launch 4 Web Apps</t>
  </si>
  <si>
    <t>Learn SASS and improve your CSS</t>
  </si>
  <si>
    <t>The Complete JavaScript Bootcamp</t>
  </si>
  <si>
    <t>Javascript Intermediate level 1 - Mastering the DOM</t>
  </si>
  <si>
    <t>create a search engine for your website!</t>
  </si>
  <si>
    <t>Server API Development in Swift, Kitura, &amp; Bluemix</t>
  </si>
  <si>
    <t>PHP For Beginners : Learn PHP From Scratch!</t>
  </si>
  <si>
    <t>Learn how to use Javascript Components with PHP and Symfony</t>
  </si>
  <si>
    <t>Mastering CSS</t>
  </si>
  <si>
    <t>JQuery DOM and Ajax Concept Explained for Beginners</t>
  </si>
  <si>
    <t>Amazon s3 Mastery - THE How-To' Guides For Amazon S3</t>
  </si>
  <si>
    <t>Angular 4 Development Decoded</t>
  </si>
  <si>
    <t>How To Build A Facebook Messenger Chat Bot From Scratch</t>
  </si>
  <si>
    <t>WordPress : An Overview</t>
  </si>
  <si>
    <t>Getting Started with LESS - Beginner Crash Course</t>
  </si>
  <si>
    <t>Self Advertise Using PowerPoint Twitter and Facebook on ios</t>
  </si>
  <si>
    <t>Introduction to Node.js Development</t>
  </si>
  <si>
    <t>HTML and CSS BootCamp for Beginners</t>
  </si>
  <si>
    <t>Wordpress - Create an Outstanding Website in 2 hours</t>
  </si>
  <si>
    <t>jQuery for Absolute Beginners - Lite</t>
  </si>
  <si>
    <t>Learning 200 jQuery Functions with 800 Examples</t>
  </si>
  <si>
    <t>Introduction To Data Analytics Using Microsoft Power BI</t>
  </si>
  <si>
    <t>Projects in Django and Python</t>
  </si>
  <si>
    <t>Google Blogger : How to Create a Blog</t>
  </si>
  <si>
    <t>JavaScript with BackboneJS and Bootstrap CSS - Advanced</t>
  </si>
  <si>
    <t>Develop a Professional OnePage WordPress site With No Coding</t>
  </si>
  <si>
    <t>Build a complete Fiverr clone with Node + Algolia + Paypal</t>
  </si>
  <si>
    <t>Angular 2 From The Ground Up</t>
  </si>
  <si>
    <t>Learn Ruby on Rails By Building Projects</t>
  </si>
  <si>
    <t>Javascript Intermediate level 3 - JSON</t>
  </si>
  <si>
    <t>Learn SASS: from beginner to expert</t>
  </si>
  <si>
    <t>HTML5 and CSS for Beginner To Expert</t>
  </si>
  <si>
    <t>Angular 2 Jump Start With Typescript</t>
  </si>
  <si>
    <t>Learn By Example: The Foundations of HTML, CSS &amp; Javascript</t>
  </si>
  <si>
    <t>Learn PHP Object Oriented Features with Simple Examples</t>
  </si>
  <si>
    <t>ReactJS and Flux: Learn By Building 10 Projects</t>
  </si>
  <si>
    <t>Ultimate AngularJS: Build a Real-World App from Scratch</t>
  </si>
  <si>
    <t>Build WordPress Plugin to extend Beaver Builder</t>
  </si>
  <si>
    <t>The Ultimate Vue JS 2 Developers Course</t>
  </si>
  <si>
    <t>JSON For Beginners: A Very Basic Introduction</t>
  </si>
  <si>
    <t>Write PHP Like a Pro: Build a PHP MVC Framework From Scratch</t>
  </si>
  <si>
    <t>Learn By Example: jQuery</t>
  </si>
  <si>
    <t>WordPress for Beginners - Build Your First Website in 2017</t>
  </si>
  <si>
    <t>WordPress Development Crash Course: From Zero To Hero</t>
  </si>
  <si>
    <t>The Complete hapiJS Course - Go From Beginner To Advanced!</t>
  </si>
  <si>
    <t>Become a Full Stack Developer with Spring, AWS and Stripe</t>
  </si>
  <si>
    <t>Web Application Development - Learn by Building 3 Web Apps</t>
  </si>
  <si>
    <t>Build A Web App With Spring Framework and Angular 2</t>
  </si>
  <si>
    <t>HTML5 CSS3 JQUERY Single Page Website Project from Scratch</t>
  </si>
  <si>
    <t>How to set up a Web Server From Scratch to One Fully Managed</t>
  </si>
  <si>
    <t>Create a Responsive Business Website with WordPress</t>
  </si>
  <si>
    <t>Using Modern JavaScript Today</t>
  </si>
  <si>
    <t>Wordpress for beginners :Build Websites Fast without Coding</t>
  </si>
  <si>
    <t>Learn HTML - The programming language to build a webpage!</t>
  </si>
  <si>
    <t>WordPress Plugins Treasure Chest</t>
  </si>
  <si>
    <t>PHP Date and Time Course by Edwin Diaz</t>
  </si>
  <si>
    <t>Mastering Micro Services Using Java Spring Boot</t>
  </si>
  <si>
    <t>Getting Started with NodeJS for Beginners</t>
  </si>
  <si>
    <t>DesktopServer : Install WordPress Locally - Work Anywhere!</t>
  </si>
  <si>
    <t>Learn PHP CodeIgniter Framework with AJAX and Bootstrap</t>
  </si>
  <si>
    <t>One-stop Ruby on Rails: Build Web Applications from Scratch</t>
  </si>
  <si>
    <t>Understand PHP Arrays and HTTP Request in a Better Way</t>
  </si>
  <si>
    <t>PHP - Send and Receive Mobile Text Messages (SMS)</t>
  </si>
  <si>
    <t>Spring Core DevOps on AWS</t>
  </si>
  <si>
    <t>Create a business website with WordPress</t>
  </si>
  <si>
    <t>JavaScript manipulation of the DOM Document Object Model</t>
  </si>
  <si>
    <t>Getting Started with WordPress 2016</t>
  </si>
  <si>
    <t>The Complete WordPress Development &amp; Customization Course</t>
  </si>
  <si>
    <t>PHP Development with the Laravel Framework</t>
  </si>
  <si>
    <t>HTML and CSS for Beginning Web Developers</t>
  </si>
  <si>
    <t>Learn Bootstrap And Make Responsive Websites</t>
  </si>
  <si>
    <t>Start Web Development with GIS Map in JavaScript</t>
  </si>
  <si>
    <t>Learn React : The World's Most Lucrative JavaScript Library</t>
  </si>
  <si>
    <t>WordPress Plugin Tutorial</t>
  </si>
  <si>
    <t>Introduction to Java Programming for Online Learners</t>
  </si>
  <si>
    <t>Your Own Site in 45 Min: The Complete Wordpress Course</t>
  </si>
  <si>
    <t>PHP :basics for beginners</t>
  </si>
  <si>
    <t>Learn React JS from scratch</t>
  </si>
  <si>
    <t>HTML and CSS: A Guide to Web Design</t>
  </si>
  <si>
    <t>JavaScript, jQuery and Ajax</t>
  </si>
  <si>
    <t>Essential HTML, CSS &amp; HTML5 Training</t>
  </si>
  <si>
    <t>HTML &amp; CSS - Learn to build sleek websites</t>
  </si>
  <si>
    <t>The Complete HTML5 and CSS3 Course - with 8 Websites Design</t>
  </si>
  <si>
    <t>Create full featured Landing Page in Ruby on Rails in 3 hour</t>
  </si>
  <si>
    <t>Learn PHP from Scratch</t>
  </si>
  <si>
    <t>The Complete HTML5 and CSS3 Course</t>
  </si>
  <si>
    <t>Web Security: Common Vulnerabilities And Their Mitigation</t>
  </si>
  <si>
    <t>HTML and CSS Foundations</t>
  </si>
  <si>
    <t>How to Register a Domain, Set Up Hosting, and Edit Web Pages</t>
  </si>
  <si>
    <t>Mastering Modern Web Development Using React</t>
  </si>
  <si>
    <t>GRUNT js: Automate web development tasks and save your time</t>
  </si>
  <si>
    <t>Core Concepts in HTML 5</t>
  </si>
  <si>
    <t>HTML5 Geolocation in Depth:Build 7 HTML5 Geolocation Apps</t>
  </si>
  <si>
    <t>Ultimate JavaScript Objects</t>
  </si>
  <si>
    <t>Projects with JSON and APIs</t>
  </si>
  <si>
    <t>jQuery UI In Depth</t>
  </si>
  <si>
    <t>Introduction to Elm</t>
  </si>
  <si>
    <t>Ruby on Rails 4---A Test-Driven Approach</t>
  </si>
  <si>
    <t>Responsive Html5 Theme Development</t>
  </si>
  <si>
    <t>Learn By Example: Angular JS</t>
  </si>
  <si>
    <t>PSD to Responsive HTML5: Beginner to Advanced</t>
  </si>
  <si>
    <t>Learn by Example : ReactJS</t>
  </si>
  <si>
    <t>Bootstrap Tutorial - Essentials From Basic to Advanced</t>
  </si>
  <si>
    <t>Drupal for Beginners</t>
  </si>
  <si>
    <t>Create a social network using PHP Mysqli HTML Css and JQuery</t>
  </si>
  <si>
    <t>Learn Essential Javascript Fundamentals - Lite</t>
  </si>
  <si>
    <t>Build Modern Responsive Website With HTML5, CSS3 &amp; Bootstrap</t>
  </si>
  <si>
    <t>Professional Rails Code Along</t>
  </si>
  <si>
    <t>Learn animation using CSS3, Javascript and HTML5</t>
  </si>
  <si>
    <t>Create an Engaging Website with Twitter Bootstrap 2.x</t>
  </si>
  <si>
    <t>The Fastest Way to Create a Website Using Godaddy</t>
  </si>
  <si>
    <t>PHP: Complete Login and Registration System with PHP &amp; MYSQL</t>
  </si>
  <si>
    <t>Install Wordpress</t>
  </si>
  <si>
    <t>Easily Learn Web Development With Drop &amp; Drag: OptimizePress</t>
  </si>
  <si>
    <t>Learn By Example: PHP For Dynamic Websites</t>
  </si>
  <si>
    <t>Fix Google's New 'Not Secure' Warning with Let's Encrypt!</t>
  </si>
  <si>
    <t>Build Apps with ReactJS: The Complete Course</t>
  </si>
  <si>
    <t>Learn ASP NET MVC 5 step by step</t>
  </si>
  <si>
    <t>Learn Node.js by building educative: Stripe + MailChimp + Wistia</t>
  </si>
  <si>
    <t>jQuery for Beginners</t>
  </si>
  <si>
    <t>The Extreme Web Development Course - For Beginners</t>
  </si>
  <si>
    <t>How to Safely Copy and Move Your WordPress Website</t>
  </si>
  <si>
    <t>Getting started with JavaScript</t>
  </si>
  <si>
    <t>HTML5 and CSS3 -Start building beautiful websites</t>
  </si>
  <si>
    <t>JavaScript - Tricks and Workarounds</t>
  </si>
  <si>
    <t>AngularJS for the Real World - Learn by creating a WebApp</t>
  </si>
  <si>
    <t>Website Builder Software Previews</t>
  </si>
  <si>
    <t>Learn to Code in HTML5, CSS3, and JavaScript</t>
  </si>
  <si>
    <t>Angular NgRx Store Masterclass - Covers Angular 4</t>
  </si>
  <si>
    <t>Create an E-commerce website without any coding</t>
  </si>
  <si>
    <t>Web Development Essential Skills - Complete HTML and CSS</t>
  </si>
  <si>
    <t>Complete guide to install Wordpress, PHP on Cloud,AWS or VPS</t>
  </si>
  <si>
    <t>jQuery in Action: Build 8 jQuery Projects</t>
  </si>
  <si>
    <t>HTML5 Specialist: Comprehensive HTML5 Training</t>
  </si>
  <si>
    <t>Complete E-Commerce Course - Java,Spring,Hibernate and MySQL</t>
  </si>
  <si>
    <t>Introduction to Node.js for Beginners</t>
  </si>
  <si>
    <t>Web Development with BootStrap - 16 Instant Themes Included!</t>
  </si>
  <si>
    <t>Learn ASP.Net Web API 2 for Absolute Beginner</t>
  </si>
  <si>
    <t>Spring 4 Mastercourse: Covers Annotation &amp; XML Configuration</t>
  </si>
  <si>
    <t>JavaScript 2017: Become Top Rated Web Developer</t>
  </si>
  <si>
    <t>Google Blogger Course</t>
  </si>
  <si>
    <t>Learn Python Django - A Hands-On Course</t>
  </si>
  <si>
    <t>Boost your website speed without any coding!</t>
  </si>
  <si>
    <t>JSON in Action: Build JSON-Based Applications</t>
  </si>
  <si>
    <t>Building Responsive Websites with Bootstrap 3 Framework</t>
  </si>
  <si>
    <t>X theme for WordPress: Responsive web design without code!</t>
  </si>
  <si>
    <t>Comprehensive TypeScript</t>
  </si>
  <si>
    <t>JavaScript and jQuery Basics: Start The Journey</t>
  </si>
  <si>
    <t>Learn Plugin Development in WordPress By Building Projects</t>
  </si>
  <si>
    <t>Introduction to PHP Slim Microframework</t>
  </si>
  <si>
    <t>Learn Express</t>
  </si>
  <si>
    <t>Joomla 3 : Develop a Professional Website in 3 Simple Steps!</t>
  </si>
  <si>
    <t>Learn Gulp, The Streaming Build System</t>
  </si>
  <si>
    <t>PHP webservices</t>
  </si>
  <si>
    <t>Star Rating Project AJAX with JSON response from PHP MySQL</t>
  </si>
  <si>
    <t>RxJs &amp; Reactive Programming Angular Masterclass - Angular 4</t>
  </si>
  <si>
    <t>Advanced Scalable Python Web Development Using Flask</t>
  </si>
  <si>
    <t>Learn BuddyPress: Build A Social Network with WordPress</t>
  </si>
  <si>
    <t>JavaScript Complete Guide to learning JavaScript</t>
  </si>
  <si>
    <t>Build A Professional Wordpress Website In An Hour</t>
  </si>
  <si>
    <t>Byte-Sized-Chunks: Closures in Javascript</t>
  </si>
  <si>
    <t>AngularJS for Beginners, Single-Page Applications Made Easy</t>
  </si>
  <si>
    <t>Professional WordPress Theme Development from Scratch</t>
  </si>
  <si>
    <t>Crash Course - Learn to Create a PHP MVC Framework</t>
  </si>
  <si>
    <t>Build Advanced Responsive Websites with Foundation 6 &amp; SASS</t>
  </si>
  <si>
    <t>Learn Effective HTML in No Time!</t>
  </si>
  <si>
    <t>Jquery :basics for beginners</t>
  </si>
  <si>
    <t>JavaScript from Scratch for Very Beginners</t>
  </si>
  <si>
    <t>Code a Responsive Website Using HTML5 and CSS for Beginners</t>
  </si>
  <si>
    <t>Drupal Tutorial : Drupal 8 Beginner to Expert in 8 PROJECTS</t>
  </si>
  <si>
    <t>Learning Bootstrap 3 - Tutorial From Infinite Skills</t>
  </si>
  <si>
    <t>Ruby on Rails Tutorial: Learn 6 Ruby on Rails SEO Techniques</t>
  </si>
  <si>
    <t>Drupal Views: Introduction to Enhancing Your Drupal Website</t>
  </si>
  <si>
    <t>PHP with PDO - ULTIMATE Crash Course</t>
  </si>
  <si>
    <t>AJAX :basics for beginners</t>
  </si>
  <si>
    <t>AngularJs :basics for beginners</t>
  </si>
  <si>
    <t>Learn to make an HTML 5 website with a video background</t>
  </si>
  <si>
    <t>Learn Rails Programming in Less than 30 Minute - Lite</t>
  </si>
  <si>
    <t>Typescript Masterclass &amp; FREE E-Book</t>
  </si>
  <si>
    <t>Learn to make a colorful one page website</t>
  </si>
  <si>
    <t>PHP : Learn to upload files to Amazon S3 and use CloudFront</t>
  </si>
  <si>
    <t>The Complete Wordpress Plugin Development Course - 8 Plugins</t>
  </si>
  <si>
    <t>Pimcore Developer: Implement a Blog from a Bootstrap Theme</t>
  </si>
  <si>
    <t>How to create a video blog with WordPress</t>
  </si>
  <si>
    <t>CSS3 Gradients for Web Designers</t>
  </si>
  <si>
    <t>JavaScript for beginners - A Complete Guide</t>
  </si>
  <si>
    <t>Learn Ruby Programming The Easy Way - Lite</t>
  </si>
  <si>
    <t>Bootstrap For Beginners: A Basic Introduction</t>
  </si>
  <si>
    <t>WordPress Theme Academy with Bootstrap</t>
  </si>
  <si>
    <t>Create Fast RESTful APIs with Lumen and Homestead by Laravel</t>
  </si>
  <si>
    <t>Css For Beginners</t>
  </si>
  <si>
    <t>Web Development With HTML CSS BOOTSTRAP JQUERY for Beginners</t>
  </si>
  <si>
    <t>Learn HTML and CSS to make a Website</t>
  </si>
  <si>
    <t>Big Data and Apache Hadoop for Developers - Fundamentals</t>
  </si>
  <si>
    <t>Bootstrap :basics for beginners</t>
  </si>
  <si>
    <t>Laravel Account Activation Project</t>
  </si>
  <si>
    <t>SASS - Beginner Crash Course</t>
  </si>
  <si>
    <t>Implementing a Data Warehouse with SQL Server 2012</t>
  </si>
  <si>
    <t>Build Your Own Membership Website With Joomla</t>
  </si>
  <si>
    <t>Parse Server: From Front End to Full Stack</t>
  </si>
  <si>
    <t>React.js: Building Production Ready Apps, Start to Finish</t>
  </si>
  <si>
    <t>Login and Registration from Scratch with PHP and MySQL</t>
  </si>
  <si>
    <t>Build a Complete JQuery Plugin (Image Pop-up Dialog)</t>
  </si>
  <si>
    <t>WordPress Basics to Business: Share and Sell your Expertise</t>
  </si>
  <si>
    <t>PHP Zend Framework 1.11:Creating a CRUD Application</t>
  </si>
  <si>
    <t>Full stack Universal React with Redux, Node js and MongoDB</t>
  </si>
  <si>
    <t>Complete Guide to Front-End Web Development and Design</t>
  </si>
  <si>
    <t>WordPress Tips and Tricks</t>
  </si>
  <si>
    <t>Web Development: Make A Website That Will Sell For Thousands</t>
  </si>
  <si>
    <t>Building a eCommerce Startup in 4 Hours [Livestream]</t>
  </si>
  <si>
    <t>WordPress: Create an Amazing Website With Ease</t>
  </si>
  <si>
    <t>Mastering Web and Mobile Debugging Using Chrome Dev Tools</t>
  </si>
  <si>
    <t>The Ultimate jQuery Course</t>
  </si>
  <si>
    <t>How to Build a CMS with PHP</t>
  </si>
  <si>
    <t>Security for your WordPress site</t>
  </si>
  <si>
    <t>Learn by Doing: Vue JS 2.0 the Right Way</t>
  </si>
  <si>
    <t>Wordpress Essentials: Useful Plugins</t>
  </si>
  <si>
    <t>CSS :basics for beginners</t>
  </si>
  <si>
    <t>Supreme NodeJS Course - For Beginners</t>
  </si>
  <si>
    <t>Build a Business or Personal Website Using Wordpress</t>
  </si>
  <si>
    <t>Learn to make websites with Google's Material Design Lite</t>
  </si>
  <si>
    <t>Mastering Magento</t>
  </si>
  <si>
    <t>HTML5, CSS3 &amp; Bootstrap - How to Create a Responsive Website</t>
  </si>
  <si>
    <t>XML :basics for beginners</t>
  </si>
  <si>
    <t>Create a Client Network by Hosting WordPress Sites</t>
  </si>
  <si>
    <t>Javascript :basics for beginners</t>
  </si>
  <si>
    <t>Build A Great Wordpress Website For Your Business in 2 Hours</t>
  </si>
  <si>
    <t>Wordpress Theme Development for Beginners</t>
  </si>
  <si>
    <t>Complete Wordpress Theme Development Course</t>
  </si>
  <si>
    <t>CSS Tutorial For Beginners: Style Your Wordpress Templates</t>
  </si>
  <si>
    <t>Mastering 'Native CSS Shapes To Build Modern Web Pages"</t>
  </si>
  <si>
    <t>Learn jQuery from Scratch - Master of JavaScript library</t>
  </si>
  <si>
    <t>Bootstrap Tutorial for Beginners</t>
  </si>
  <si>
    <t>Web Building Starter Pack. Html Css and JQuery Animations</t>
  </si>
  <si>
    <t>Sell Courses On Your Own Website - No Coding Required!</t>
  </si>
  <si>
    <t>Build Powerful Websites &amp; Blogs using WordPress - No Coding</t>
  </si>
  <si>
    <t>Mastering DevOps</t>
  </si>
  <si>
    <t>Build Ajax Web Apps with Laravel 5.2, Bootstrap and jQuery</t>
  </si>
  <si>
    <t>Python Web Programming</t>
  </si>
  <si>
    <t>Introduction to Frontend Web Development For Beginners</t>
  </si>
  <si>
    <t>ReactJS Course: Learn JavaScript Library Used by Facebook&amp;IG</t>
  </si>
  <si>
    <t>The Complete Wordpress Theme Development Guide</t>
  </si>
  <si>
    <t>So you think you know JavaScript?</t>
  </si>
  <si>
    <t>Learn Top Ten PHP FrameWorks By Building Projects</t>
  </si>
  <si>
    <t>Learn Coding as RF or Telecom Engineer - Build Real Program</t>
  </si>
  <si>
    <t>jQuery Essentials: Learn the Fundamental of jQuery</t>
  </si>
  <si>
    <t>Learn W3.CSS</t>
  </si>
  <si>
    <t>Create a REAL Social Network like Facebook in PHP + MySQL</t>
  </si>
  <si>
    <t>The Ultimate WordPress Boot Camp: Build 7 Websites</t>
  </si>
  <si>
    <t>Getting Started with Craft CMS</t>
  </si>
  <si>
    <t>HTML : HTML Awesomeness</t>
  </si>
  <si>
    <t>PSD to Bootstrap 3 for Beginners using HTML &amp; CSS</t>
  </si>
  <si>
    <t>Build a file hosting/sharing site in less than 2 hours</t>
  </si>
  <si>
    <t>The Sass Course! Learn Sass for Real-World Websites</t>
  </si>
  <si>
    <t>Web Scraping with Python, Ruby &amp; import. io</t>
  </si>
  <si>
    <t>Create WordPress Plugins</t>
  </si>
  <si>
    <t>Scrape Websites using PhantomJS and CasperJS</t>
  </si>
  <si>
    <t>Java Web Services Part 2</t>
  </si>
  <si>
    <t>JavaScript Basics For Web Developers</t>
  </si>
  <si>
    <t>Introduction to Modern Programming with PHP</t>
  </si>
  <si>
    <t>Complete React JS web developer with ES6 - Build 10 projects</t>
  </si>
  <si>
    <t>Angular 2 Complete E-Commerce App Course - Java,Spring,MySQL</t>
  </si>
  <si>
    <t>Bootstrap 4 Beginners: Code a Responsive Landing Page</t>
  </si>
  <si>
    <t>Learn to Freelance with People Per hour (URDU)</t>
  </si>
  <si>
    <t>Projects In ReactJS - The Complete React Learning Course</t>
  </si>
  <si>
    <t>Learn basics of HTML in 30 Minutes</t>
  </si>
  <si>
    <t>XML DTD - Crash Course for Beginners</t>
  </si>
  <si>
    <t>Mastering Thymeleaf with Spring</t>
  </si>
  <si>
    <t>How to create awesome website and e-commerce in 1 hour</t>
  </si>
  <si>
    <t>XQUERY :basics for beginners</t>
  </si>
  <si>
    <t>Drupal 7 for Beginners</t>
  </si>
  <si>
    <t>XML DOM :basics for beginners</t>
  </si>
  <si>
    <t>Voiceover Audio Secrets - Your Way to Top Audio Quality</t>
  </si>
  <si>
    <t>Build Modern Websites Quick With HTML,CSS and Bootstrap</t>
  </si>
  <si>
    <t>Create Complete Web Applications easily with APEX 5</t>
  </si>
  <si>
    <t>Redux in Angular (2 and 4+)</t>
  </si>
  <si>
    <t>XML DTD :basics for beginners</t>
  </si>
  <si>
    <t>Using MODX CMS to Build Websites: A Beginner's Guide</t>
  </si>
  <si>
    <t>The Complete front end web developer Bootcamp - 14 projects</t>
  </si>
  <si>
    <t>A Beginner's Guide to the Meteor JavaScript Framework</t>
  </si>
  <si>
    <t>ASP NET CORE - ANGULAR 2 E-Commerce App</t>
  </si>
  <si>
    <t>SharePoint 2013 Development using C# - Part I</t>
  </si>
  <si>
    <t>Wordpress Development : Create a Custom Wordpress Website</t>
  </si>
  <si>
    <t>Byte-Sized-Chunks: Dynamic Prototypes in Javascript</t>
  </si>
  <si>
    <t>XPATH :basics for beginners</t>
  </si>
  <si>
    <t>XSLT :basics for beginners</t>
  </si>
  <si>
    <t>Building Responsive Data Visualizations with D3 JS</t>
  </si>
  <si>
    <t>Kali Linux Web App Testing</t>
  </si>
  <si>
    <t>Projects in Node.js - Learn by Example</t>
  </si>
  <si>
    <t>Building a Social Network in PHP &amp; MySQL From Scratch</t>
  </si>
  <si>
    <t>Learn Symfony 3 framework by practical examples</t>
  </si>
  <si>
    <t>SAP - Learn SAPUI5 Professional Development</t>
  </si>
  <si>
    <t>Angular 4 - Concepts, Code and Collective Wisdom</t>
  </si>
  <si>
    <t>PHP For WordPress Development</t>
  </si>
  <si>
    <t>Thoughtful Web Development Course: HTML, Vue.js, PHP, MySQL</t>
  </si>
  <si>
    <t>Learn to Build Web Apps using D3JS</t>
  </si>
  <si>
    <t>Creating Interactive HTML5 Video</t>
  </si>
  <si>
    <t>Superb jQuery Course - Become Certified jQuery Developer</t>
  </si>
  <si>
    <t>WordPress Development - Themes, Plugins &amp; Single Page Apps</t>
  </si>
  <si>
    <t>Cakephp:Creating a CRUD application</t>
  </si>
  <si>
    <t>PHP Zend Framework 2:Creating a CRUD Application</t>
  </si>
  <si>
    <t>JSON with Java APIs, jQuery and JSON REST Web Services</t>
  </si>
  <si>
    <t>Simplified Cross Browser Web Testing Using VirtualBox</t>
  </si>
  <si>
    <t>The Complete Web Development Tutorial Using React and Redux</t>
  </si>
  <si>
    <t>Learn Azure Cloud Step by Step</t>
  </si>
  <si>
    <t>HTML FOR BEGINNERS</t>
  </si>
  <si>
    <t>Writing CSS with {LESS} - Tutorial From Infinite Skills</t>
  </si>
  <si>
    <t>JavaScript : JavaScript Awesomeness</t>
  </si>
  <si>
    <t>HTML : Beginner Guide to HTML writing</t>
  </si>
  <si>
    <t>Ultimate Css &amp; JQuery Form Designing From Beginner to Expert</t>
  </si>
  <si>
    <t>Build Your Startup with No Coding (Design, Develop &amp; Ship)</t>
  </si>
  <si>
    <t>Responsive Web Design with HTML5 and CSS3 - Introduction</t>
  </si>
  <si>
    <t>AppML :basics for beginners</t>
  </si>
  <si>
    <t>Docker for Developers - Newest Version 1.12 with Swarm Mode</t>
  </si>
  <si>
    <t>ASP :basics for beginners</t>
  </si>
  <si>
    <t>Ajax for Beginners: A Very Basic Introduction</t>
  </si>
  <si>
    <t>XSD :basics for beginners</t>
  </si>
  <si>
    <t>Learn to Build Web Apps using Laravel Framework</t>
  </si>
  <si>
    <t>How to manage your own VPS and create websites</t>
  </si>
  <si>
    <t>The Complete HTML and CSS Course For Beginners</t>
  </si>
  <si>
    <t>Zend Framework 2: Learn the PHP framework ZF2 from scratch</t>
  </si>
  <si>
    <t>Single Page Application of MVC 5 Using AngularJS</t>
  </si>
  <si>
    <t>Tumult Hype Pro Basics: HTML5 Animations Made Easier</t>
  </si>
  <si>
    <t>RESTful Services with ASP.NET Web API</t>
  </si>
  <si>
    <t>Up and Running with Phalcon</t>
  </si>
  <si>
    <t>Building Web Applications with Spring MVC</t>
  </si>
  <si>
    <t>JavaScript For Absolute Beginners - Level One</t>
  </si>
  <si>
    <t>JavaScript - Become Higly Paid Front End Developer</t>
  </si>
  <si>
    <t>Master EmberJS : Learn Ember JS From Scratch</t>
  </si>
  <si>
    <t>Angular 2 - Superheroic Framework</t>
  </si>
  <si>
    <t>Mastering JavaScript</t>
  </si>
  <si>
    <t>Building a Website With Jekyll</t>
  </si>
  <si>
    <t>Professional Web Scraping with Java</t>
  </si>
  <si>
    <t>Laravel, the complete guide with real world projects</t>
  </si>
  <si>
    <t>Basic JavaScript: Build 4 Basic JavaScript Projects</t>
  </si>
  <si>
    <t>Querying Microsoft SQL Server 2012 - (Exam No. 70-461)</t>
  </si>
  <si>
    <t>React for visual learners</t>
  </si>
  <si>
    <t>RESTful API with Laravel 5.4: Definitive Guide</t>
  </si>
  <si>
    <t>Building a ASP.NET MVC 5 Membership Website</t>
  </si>
  <si>
    <t>Perfect React JS Course - Understand Relevant Details</t>
  </si>
  <si>
    <t>Angularjs-WebApi2-EFCodeFirst Web App On 3-Tier Architecture</t>
  </si>
  <si>
    <t>JavaScript Promises: Applications in ES6 and AngularJS</t>
  </si>
  <si>
    <t>Supercharging Development With Atom Text Editor</t>
  </si>
  <si>
    <t>Projects in Foundation Framework - Learn By Building 10 Apps</t>
  </si>
  <si>
    <t>Shopping Cart Website from Scratch Ecommerce</t>
  </si>
  <si>
    <t>Learn Knockout JS Framework from GroundUp</t>
  </si>
  <si>
    <t>Learning Axure RP</t>
  </si>
  <si>
    <t>HTML5, CSS3 And JavaScript Fundamentals 2016</t>
  </si>
  <si>
    <t>Build Web Apps Using EmberJS: The Complete Course</t>
  </si>
  <si>
    <t>Master ASP . NET 4 from scratch</t>
  </si>
  <si>
    <t>JavaScript Tutorial</t>
  </si>
  <si>
    <t>Getting Started with Magento</t>
  </si>
  <si>
    <t>Learn Laravel: Create Your Web App Step-By-Step</t>
  </si>
  <si>
    <t>ASP.NET C# - Enterprise Web Systems From Novice to Expert</t>
  </si>
  <si>
    <t>Vue JS 2: From Beginner to Professional</t>
  </si>
  <si>
    <t>Cross-Platform Development with ASP.NET Core 1.0 MVC</t>
  </si>
  <si>
    <t>PHP CodeIgniter:CRUD concepts in MVC</t>
  </si>
  <si>
    <t>Master Angular 4 by Example - Build 7 Awesome Apps!</t>
  </si>
  <si>
    <t>Create Newsletter Subscription Form with PHP/AJAX in 40 Min</t>
  </si>
  <si>
    <t>Administering Microsoft SQL Server 2012 Databases - 70-462</t>
  </si>
  <si>
    <t>Learning Docker and Kubernetes by Lab</t>
  </si>
  <si>
    <t>Joomla for Beginners - Learn how to build a website with CMS</t>
  </si>
  <si>
    <t>Advance Unix : File Processing: AWK | SED | GREP | CUT | VIM</t>
  </si>
  <si>
    <t>Professional RESTful API Design using Python Flask</t>
  </si>
  <si>
    <t>How to create Paypal and Credit card Payment Buttons</t>
  </si>
  <si>
    <t>Learning Drupal 8</t>
  </si>
  <si>
    <t>Lerning PHP by building website</t>
  </si>
  <si>
    <t>HTML and HTML5 For Beginners 2016</t>
  </si>
  <si>
    <t>Learn Laravel PHP Framework Building Multi User SEO Blog APP</t>
  </si>
  <si>
    <t>Create a Membership Site with Wishlist Member &amp; Wordpress</t>
  </si>
  <si>
    <t>Building Better APIs with GraphQL</t>
  </si>
  <si>
    <t>Learn Redis from Scratch</t>
  </si>
  <si>
    <t>Master the Art of Web Design with HTML &amp; CSS</t>
  </si>
  <si>
    <t>ASP.NET MVC 5 Project - CMS and Shopping Cart with Paypal</t>
  </si>
  <si>
    <t>3D Programming with WebGL and Babylon.js for Beginners</t>
  </si>
  <si>
    <t>Learn OAuth 2.0 - Theory and Hands On</t>
  </si>
  <si>
    <t>Create Ajax Chat App with PHP &amp; Mysql</t>
  </si>
  <si>
    <t>Convert HTML Websites into PHP: Learn by Doing in 40 Minutes</t>
  </si>
  <si>
    <t>The All-In-One Web Development Course</t>
  </si>
  <si>
    <t>Django For Beginners</t>
  </si>
  <si>
    <t>Learning Object-Oriented JavaScript</t>
  </si>
  <si>
    <t>Java Spring Security</t>
  </si>
  <si>
    <t>Learn Spring Framework Practically - Hands On Recipies</t>
  </si>
  <si>
    <t>Learn and Build using Polymer</t>
  </si>
  <si>
    <t>PHP Laravel 5:Creating a CRUD application</t>
  </si>
  <si>
    <t>Modern Web Development with SASS, Gulp, NPM &amp; Web Workflows</t>
  </si>
  <si>
    <t>Learn Grunt with Examples: Automate Your Front End Workflow</t>
  </si>
  <si>
    <t>Mastering Meteor: Reactive Full Stack JavaScript</t>
  </si>
  <si>
    <t>CSS Specialist: Comprehensive CSS Training</t>
  </si>
  <si>
    <t>Build a Single Page Application with jQuery &amp; AJAX</t>
  </si>
  <si>
    <t>Build an Advanced Single Page with Bootstrap &amp; WordPress</t>
  </si>
  <si>
    <t>Wordpress Backup &amp; Restore</t>
  </si>
  <si>
    <t>Become A Full Stack Web Developer in 14 Days</t>
  </si>
  <si>
    <t>Symfony 3: Build a PHP Application with Symfony</t>
  </si>
  <si>
    <t>Mastering AngularJS UI Development</t>
  </si>
  <si>
    <t>Codeless Website Development with Adobe Muse</t>
  </si>
  <si>
    <t>JavaScript High Performance</t>
  </si>
  <si>
    <t>Advance Unix : File Processing: AWK | GREP | VIM</t>
  </si>
  <si>
    <t>Angular 2 Fundamentals for Web Developers</t>
  </si>
  <si>
    <t>Learn Web Development by Creating a Social Network</t>
  </si>
  <si>
    <t>Build A Stock Downloader With Visual Studio 2015 And C#</t>
  </si>
  <si>
    <t>Learn To Build Apps Using Play Framework</t>
  </si>
  <si>
    <t>Devtools 2017: Beginner to Expert w/ Chrome Developer Tools</t>
  </si>
  <si>
    <t>XML XSLT - Crash Course for Beginners</t>
  </si>
  <si>
    <t>XML XQuery - Crash Course for Beginners</t>
  </si>
  <si>
    <t>JavaScript For Absolute Beginners - Level Two</t>
  </si>
  <si>
    <t>Master Typescript : Learn Typescript from scratch</t>
  </si>
  <si>
    <t>jQuery UI Ultimate:Design Amazing Interfaces Using jQuery UI</t>
  </si>
  <si>
    <t>Create a MEAN App by Example - Full Stack Course</t>
  </si>
  <si>
    <t>Mastering ASP.NET MVC 5 From Scratch Using C#</t>
  </si>
  <si>
    <t>Master WCF 4.0 From Scratch Using C#</t>
  </si>
  <si>
    <t>Javascript Specialist</t>
  </si>
  <si>
    <t>Sara Learns to Code. Making an App from Scratch</t>
  </si>
  <si>
    <t>Professional CSS Flexbox</t>
  </si>
  <si>
    <t>XML DOM - Crash Course for Beginners</t>
  </si>
  <si>
    <t>Learn Facebook Flux Architecture for Web Applications</t>
  </si>
  <si>
    <t>JavaScript from Beginner to Advanced</t>
  </si>
  <si>
    <t>Introducing Ionic 2</t>
  </si>
  <si>
    <t>Build Wordpress CMS Clone with Laravel 5</t>
  </si>
  <si>
    <t>ASP.NET Core MVC, Quick and Practical</t>
  </si>
  <si>
    <t>Build A YouTube Downloader With C# And GitHub</t>
  </si>
  <si>
    <t>jQuery UI in Action: Build 5 jQuery UI Projects</t>
  </si>
  <si>
    <t>Let's JavaScript! Code a calculator</t>
  </si>
  <si>
    <t>Sending email with PHP: from Basic to Advanced</t>
  </si>
  <si>
    <t>Master all PHP ideas 2017 to build any project</t>
  </si>
  <si>
    <t>Laravel : CRUD Application Using AJAX In Laravel 5.3</t>
  </si>
  <si>
    <t>Ready for Production with Spring Boot Actuator</t>
  </si>
  <si>
    <t>Ruby on Rails Foundations</t>
  </si>
  <si>
    <t>Mastering Unix : AWK Commands</t>
  </si>
  <si>
    <t>Mastering TypeScript</t>
  </si>
  <si>
    <t>HTML5 and CSS3: Learn Web Design with HTML + CSS + Bootstrap</t>
  </si>
  <si>
    <t>Build Websites from Scratch with Squarespace</t>
  </si>
  <si>
    <t>Advance JavaScript for Coders: Learn OOP in JavaScript</t>
  </si>
  <si>
    <t>The Most Comprehensive Web Development Course</t>
  </si>
  <si>
    <t>Learn HTML in 59 Minutes - Your intro to front-end dev</t>
  </si>
  <si>
    <t>17 Complete JavaScript projects explained step by step</t>
  </si>
  <si>
    <t>Learn to Build Web Apps using UnderscoreJS : Code Like a Pro</t>
  </si>
  <si>
    <t>Build a Complete Registration and Login System using PHP MVC</t>
  </si>
  <si>
    <t>Create free, fast and secure static website</t>
  </si>
  <si>
    <t>Fundamentals of Angular 2 Full Stack Design</t>
  </si>
  <si>
    <t>How To Design A WordPress Website With No Coding At All</t>
  </si>
  <si>
    <t>WordPress Theme Customization 101 (for beginners)</t>
  </si>
  <si>
    <t>Learn Authentication With ASP.NET Identity Security 2017</t>
  </si>
  <si>
    <t>Advanced WordPress Topics: Post Types Taxonomies &amp; Metaboxes</t>
  </si>
  <si>
    <t>Web Application Development using Redis, Express, and Socket</t>
  </si>
  <si>
    <t>CSS Animations: Create Amazing Effects on Your Website</t>
  </si>
  <si>
    <t>Master Riot: Learn Riot.js from Scratch</t>
  </si>
  <si>
    <t>Custom Theme Creation for WordPress using HTML5 and CSS3</t>
  </si>
  <si>
    <t>Building Data Visualizations with D3 and Angular 2</t>
  </si>
  <si>
    <t>WordPress Development With NodeJS, Gulp, Composer &amp; More</t>
  </si>
  <si>
    <t>Learn Bootstrap 4 The Most Popular HTML5 CSS3 &amp; JS Framework</t>
  </si>
  <si>
    <t>Learn Laravel with Database Migration &amp; Seeding &amp; Faker</t>
  </si>
  <si>
    <t>Popular JavaScript Framework:Learn The Language Of Angular 2</t>
  </si>
  <si>
    <t>How to Build an Autocomplete System Like Google</t>
  </si>
  <si>
    <t>Bootstrap Bootcamp - Responsive web development- 8 projects</t>
  </si>
  <si>
    <t>Webpack 1 &amp; 2 - The Complete Guide</t>
  </si>
  <si>
    <t>Build A Web App with VueJS, Spring Framework and MongoDB</t>
  </si>
  <si>
    <t>Wordpress on AWS: The Easy way to AWS for Free Fast hosting</t>
  </si>
  <si>
    <t>The Complete JavaScript, HTML and CSS Tutorial For Beginners</t>
  </si>
  <si>
    <t>Modern E-Commerce Store In php &amp; mysqli With Bootstrap</t>
  </si>
  <si>
    <t>HTTP Clients with Laravel: Use and Consume Services and APIs</t>
  </si>
  <si>
    <t>The Complete TypeScript Programming Guide for Web Developers</t>
  </si>
  <si>
    <t>Angular Advanced MasterClass &amp; FREE E-Book</t>
  </si>
  <si>
    <t>Learn Spring Security 4 Intermediate - Hands On</t>
  </si>
  <si>
    <t>Build Complex Express Sites with Redis and Socket IO</t>
  </si>
  <si>
    <t>Web Development With Google Maps</t>
  </si>
  <si>
    <t>Learn Spring Security 4 Basics - Hands On</t>
  </si>
  <si>
    <t>Rails Ecommerce App with HTML Template from Themeforest</t>
  </si>
  <si>
    <t>ASP.NET MVC 5 Project - Facebook Clone</t>
  </si>
  <si>
    <t>Creating Custom Web Maps</t>
  </si>
  <si>
    <t>Learn Reactivex From Ground Up</t>
  </si>
  <si>
    <t>Introduction to web programming for GIS applications</t>
  </si>
  <si>
    <t>Learn Web Animation the Easy Way: An Intro to SVG and GSAP</t>
  </si>
  <si>
    <t>Introduction to QGIS Python Programming</t>
  </si>
  <si>
    <t>PHP Specialist (2017 Edition)</t>
  </si>
  <si>
    <t>HTML/CSS Bootcamp</t>
  </si>
  <si>
    <t>Flexbox: The complete guide</t>
  </si>
  <si>
    <t>How to Build WordPress Themes: A Web Designer's Guide</t>
  </si>
  <si>
    <t>For Free - Deploy Quickly Spring Boot on Heroku With MySQL</t>
  </si>
  <si>
    <t>Django by Example</t>
  </si>
  <si>
    <t>Building Web Apps Using Flask and Neo4j</t>
  </si>
  <si>
    <t>Build a Chatbot integrated Website using Bootstrap 4</t>
  </si>
  <si>
    <t>Learning Path: Magento: Master and Test Magento 2 with Ease</t>
  </si>
  <si>
    <t>Object Orientation in PHP</t>
  </si>
  <si>
    <t>What’s New in Bootstrap 4</t>
  </si>
  <si>
    <t>The Ultimate Guide to the Best WordPress Plugins Part 1</t>
  </si>
  <si>
    <t>Projects in Laravel: Learn Laravel Building 10 Projects</t>
  </si>
  <si>
    <t>Learn To Build A Google Map App Using Angular 2</t>
  </si>
  <si>
    <t>HTML5 And CSS3 - Build Modern Responsive Websites</t>
  </si>
  <si>
    <t>WordPress Development - Themes and Plugins Complete Guide</t>
  </si>
  <si>
    <t>Master Angular 2 - The No Nonsense Course</t>
  </si>
  <si>
    <t>Learning Path: React: Make Stunning React Websites</t>
  </si>
  <si>
    <t>Learning Path: Akka: Building Applications and Microservices</t>
  </si>
  <si>
    <t>Adobe Experience Manager CMS Basics</t>
  </si>
  <si>
    <t>Node:js : Building Rest Apis with Sails.js</t>
  </si>
  <si>
    <t>Set up a localhost Web Server for Faster Website Development</t>
  </si>
  <si>
    <t>Learning Path: The Road to Elasticsearch</t>
  </si>
  <si>
    <t>Angular 4 Front To Back</t>
  </si>
  <si>
    <t>Essentials of Spring 5.0 for Developers</t>
  </si>
  <si>
    <t>Display and analyze GIS data on the web with Leaflet.js</t>
  </si>
  <si>
    <t>Learning Path: Web Applications with Spring and Angular</t>
  </si>
  <si>
    <t>49798</t>
  </si>
  <si>
    <t>48841</t>
  </si>
  <si>
    <t>133536</t>
  </si>
  <si>
    <t>151668</t>
  </si>
  <si>
    <t>648826</t>
  </si>
  <si>
    <t>97338</t>
  </si>
  <si>
    <t>321410</t>
  </si>
  <si>
    <t>301442</t>
  </si>
  <si>
    <t>189160</t>
  </si>
  <si>
    <t>191854</t>
  </si>
  <si>
    <t>754028</t>
  </si>
  <si>
    <t>265960</t>
  </si>
  <si>
    <t>308690</t>
  </si>
  <si>
    <t>285638</t>
  </si>
  <si>
    <t>401784</t>
  </si>
  <si>
    <t>189996</t>
  </si>
  <si>
    <t>302562</t>
  </si>
  <si>
    <t>777444</t>
  </si>
  <si>
    <t>116128</t>
  </si>
  <si>
    <t>888716</t>
  </si>
  <si>
    <t>774174</t>
  </si>
  <si>
    <t>325834</t>
  </si>
  <si>
    <t>260470</t>
  </si>
  <si>
    <t>205810</t>
  </si>
  <si>
    <t>109622</t>
  </si>
  <si>
    <t>506568</t>
  </si>
  <si>
    <t>43319</t>
  </si>
  <si>
    <t>640100</t>
  </si>
  <si>
    <t>114518</t>
  </si>
  <si>
    <t>706942</t>
  </si>
  <si>
    <t>165964</t>
  </si>
  <si>
    <t>192870</t>
  </si>
  <si>
    <t>252396</t>
  </si>
  <si>
    <t>418732</t>
  </si>
  <si>
    <t>380970</t>
  </si>
  <si>
    <t>965832</t>
  </si>
  <si>
    <t>358326</t>
  </si>
  <si>
    <t>614472</t>
  </si>
  <si>
    <t>985922</t>
  </si>
  <si>
    <t>58977</t>
  </si>
  <si>
    <t>258232</t>
  </si>
  <si>
    <t>434774</t>
  </si>
  <si>
    <t>256200</t>
  </si>
  <si>
    <t>596598</t>
  </si>
  <si>
    <t>627540</t>
  </si>
  <si>
    <t>1005312</t>
  </si>
  <si>
    <t>233900</t>
  </si>
  <si>
    <t>377370</t>
  </si>
  <si>
    <t>923616</t>
  </si>
  <si>
    <t>47504</t>
  </si>
  <si>
    <t>199450</t>
  </si>
  <si>
    <t>105972</t>
  </si>
  <si>
    <t>885974</t>
  </si>
  <si>
    <t>716828</t>
  </si>
  <si>
    <t>214046</t>
  </si>
  <si>
    <t>373716</t>
  </si>
  <si>
    <t>215728</t>
  </si>
  <si>
    <t>196620</t>
  </si>
  <si>
    <t>632368</t>
  </si>
  <si>
    <t>805336</t>
  </si>
  <si>
    <t>249950</t>
  </si>
  <si>
    <t>824592</t>
  </si>
  <si>
    <t>383414</t>
  </si>
  <si>
    <t>662450</t>
  </si>
  <si>
    <t>275294</t>
  </si>
  <si>
    <t>41973</t>
  </si>
  <si>
    <t>153210</t>
  </si>
  <si>
    <t>245822</t>
  </si>
  <si>
    <t>308694</t>
  </si>
  <si>
    <t>709536</t>
  </si>
  <si>
    <t>606928</t>
  </si>
  <si>
    <t>353044</t>
  </si>
  <si>
    <t>476268</t>
  </si>
  <si>
    <t>1090408</t>
  </si>
  <si>
    <t>611420</t>
  </si>
  <si>
    <t>399170</t>
  </si>
  <si>
    <t>955748</t>
  </si>
  <si>
    <t>407984</t>
  </si>
  <si>
    <t>408440</t>
  </si>
  <si>
    <t>471428</t>
  </si>
  <si>
    <t>1154754</t>
  </si>
  <si>
    <t>828254</t>
  </si>
  <si>
    <t>719698</t>
  </si>
  <si>
    <t>255592</t>
  </si>
  <si>
    <t>363404</t>
  </si>
  <si>
    <t>46927</t>
  </si>
  <si>
    <t>528488</t>
  </si>
  <si>
    <t>40670</t>
  </si>
  <si>
    <t>211874</t>
  </si>
  <si>
    <t>262370</t>
  </si>
  <si>
    <t>283780</t>
  </si>
  <si>
    <t>851106</t>
  </si>
  <si>
    <t>372234</t>
  </si>
  <si>
    <t>512400</t>
  </si>
  <si>
    <t>489146</t>
  </si>
  <si>
    <t>363078</t>
  </si>
  <si>
    <t>592338</t>
  </si>
  <si>
    <t>199822</t>
  </si>
  <si>
    <t>284118</t>
  </si>
  <si>
    <t>73068</t>
  </si>
  <si>
    <t>765562</t>
  </si>
  <si>
    <t>595258</t>
  </si>
  <si>
    <t>598266</t>
  </si>
  <si>
    <t>46010</t>
  </si>
  <si>
    <t>112296</t>
  </si>
  <si>
    <t>441112</t>
  </si>
  <si>
    <t>919906</t>
  </si>
  <si>
    <t>794151</t>
  </si>
  <si>
    <t>567070</t>
  </si>
  <si>
    <t>236080</t>
  </si>
  <si>
    <t>447362</t>
  </si>
  <si>
    <t>1005658</t>
  </si>
  <si>
    <t>836926</t>
  </si>
  <si>
    <t>221306</t>
  </si>
  <si>
    <t>796450</t>
  </si>
  <si>
    <t>1100746</t>
  </si>
  <si>
    <t>1035472</t>
  </si>
  <si>
    <t>502240</t>
  </si>
  <si>
    <t>1188742</t>
  </si>
  <si>
    <t>421054</t>
  </si>
  <si>
    <t>501960</t>
  </si>
  <si>
    <t>471446</t>
  </si>
  <si>
    <t>364566</t>
  </si>
  <si>
    <t>742602</t>
  </si>
  <si>
    <t>474150</t>
  </si>
  <si>
    <t>722174</t>
  </si>
  <si>
    <t>414246</t>
  </si>
  <si>
    <t>692176</t>
  </si>
  <si>
    <t>666910</t>
  </si>
  <si>
    <t>613422</t>
  </si>
  <si>
    <t>292462</t>
  </si>
  <si>
    <t>86558</t>
  </si>
  <si>
    <t>392478</t>
  </si>
  <si>
    <t>43441</t>
  </si>
  <si>
    <t>165122</t>
  </si>
  <si>
    <t>934614</t>
  </si>
  <si>
    <t>855172</t>
  </si>
  <si>
    <t>155344</t>
  </si>
  <si>
    <t>709500</t>
  </si>
  <si>
    <t>746432</t>
  </si>
  <si>
    <t>471546</t>
  </si>
  <si>
    <t>528784</t>
  </si>
  <si>
    <t>1046992</t>
  </si>
  <si>
    <t>575676</t>
  </si>
  <si>
    <t>537884</t>
  </si>
  <si>
    <t>471440</t>
  </si>
  <si>
    <t>402836</t>
  </si>
  <si>
    <t>52118</t>
  </si>
  <si>
    <t>791574</t>
  </si>
  <si>
    <t>411168</t>
  </si>
  <si>
    <t>588764</t>
  </si>
  <si>
    <t>337320</t>
  </si>
  <si>
    <t>941990</t>
  </si>
  <si>
    <t>965306</t>
  </si>
  <si>
    <t>822514</t>
  </si>
  <si>
    <t>834558</t>
  </si>
  <si>
    <t>840300</t>
  </si>
  <si>
    <t>394636</t>
  </si>
  <si>
    <t>403100</t>
  </si>
  <si>
    <t>874312</t>
  </si>
  <si>
    <t>317030</t>
  </si>
  <si>
    <t>677802</t>
  </si>
  <si>
    <t>848664</t>
  </si>
  <si>
    <t>831066</t>
  </si>
  <si>
    <t>570844</t>
  </si>
  <si>
    <t>1113822</t>
  </si>
  <si>
    <t>529718</t>
  </si>
  <si>
    <t>1034074</t>
  </si>
  <si>
    <t>369726</t>
  </si>
  <si>
    <t>379682</t>
  </si>
  <si>
    <t>738910</t>
  </si>
  <si>
    <t>551968</t>
  </si>
  <si>
    <t>546924</t>
  </si>
  <si>
    <t>316750</t>
  </si>
  <si>
    <t>270844</t>
  </si>
  <si>
    <t>564966</t>
  </si>
  <si>
    <t>430968</t>
  </si>
  <si>
    <t>760990</t>
  </si>
  <si>
    <t>707688</t>
  </si>
  <si>
    <t>576946</t>
  </si>
  <si>
    <t>308696</t>
  </si>
  <si>
    <t>403468</t>
  </si>
  <si>
    <t>190816</t>
  </si>
  <si>
    <t>793084</t>
  </si>
  <si>
    <t>388164</t>
  </si>
  <si>
    <t>859742</t>
  </si>
  <si>
    <t>488818</t>
  </si>
  <si>
    <t>382204</t>
  </si>
  <si>
    <t>317572</t>
  </si>
  <si>
    <t>936884</t>
  </si>
  <si>
    <t>537878</t>
  </si>
  <si>
    <t>1210588</t>
  </si>
  <si>
    <t>812616</t>
  </si>
  <si>
    <t>463834</t>
  </si>
  <si>
    <t>910650</t>
  </si>
  <si>
    <t>326948</t>
  </si>
  <si>
    <t>49886</t>
  </si>
  <si>
    <t>381330</t>
  </si>
  <si>
    <t>493014</t>
  </si>
  <si>
    <t>918688</t>
  </si>
  <si>
    <t>556068</t>
  </si>
  <si>
    <t>798740</t>
  </si>
  <si>
    <t>385686</t>
  </si>
  <si>
    <t>474238</t>
  </si>
  <si>
    <t>255170</t>
  </si>
  <si>
    <t>504036</t>
  </si>
  <si>
    <t>537896</t>
  </si>
  <si>
    <t>226084</t>
  </si>
  <si>
    <t>358062</t>
  </si>
  <si>
    <t>614510</t>
  </si>
  <si>
    <t>537888</t>
  </si>
  <si>
    <t>625568</t>
  </si>
  <si>
    <t>415802</t>
  </si>
  <si>
    <t>600316</t>
  </si>
  <si>
    <t>44836</t>
  </si>
  <si>
    <t>934574</t>
  </si>
  <si>
    <t>510178</t>
  </si>
  <si>
    <t>571394</t>
  </si>
  <si>
    <t>615600</t>
  </si>
  <si>
    <t>529424</t>
  </si>
  <si>
    <t>1006314</t>
  </si>
  <si>
    <t>312860</t>
  </si>
  <si>
    <t>545918</t>
  </si>
  <si>
    <t>1070968</t>
  </si>
  <si>
    <t>191588</t>
  </si>
  <si>
    <t>502772</t>
  </si>
  <si>
    <t>779000</t>
  </si>
  <si>
    <t>860890</t>
  </si>
  <si>
    <t>253810</t>
  </si>
  <si>
    <t>627772</t>
  </si>
  <si>
    <t>584410</t>
  </si>
  <si>
    <t>474212</t>
  </si>
  <si>
    <t>255280</t>
  </si>
  <si>
    <t>585752</t>
  </si>
  <si>
    <t>673016</t>
  </si>
  <si>
    <t>1016996</t>
  </si>
  <si>
    <t>421546</t>
  </si>
  <si>
    <t>390472</t>
  </si>
  <si>
    <t>741898</t>
  </si>
  <si>
    <t>249376</t>
  </si>
  <si>
    <t>297742</t>
  </si>
  <si>
    <t>770486</t>
  </si>
  <si>
    <t>256094</t>
  </si>
  <si>
    <t>471556</t>
  </si>
  <si>
    <t>174800</t>
  </si>
  <si>
    <t>475032</t>
  </si>
  <si>
    <t>319020</t>
  </si>
  <si>
    <t>474928</t>
  </si>
  <si>
    <t>739390</t>
  </si>
  <si>
    <t>655300</t>
  </si>
  <si>
    <t>722682</t>
  </si>
  <si>
    <t>637430</t>
  </si>
  <si>
    <t>585208</t>
  </si>
  <si>
    <t>375594</t>
  </si>
  <si>
    <t>543242</t>
  </si>
  <si>
    <t>773650</t>
  </si>
  <si>
    <t>454724</t>
  </si>
  <si>
    <t>730414</t>
  </si>
  <si>
    <t>1020760</t>
  </si>
  <si>
    <t>412856</t>
  </si>
  <si>
    <t>343886</t>
  </si>
  <si>
    <t>662996</t>
  </si>
  <si>
    <t>519776</t>
  </si>
  <si>
    <t>1051570</t>
  </si>
  <si>
    <t>515326</t>
  </si>
  <si>
    <t>948974</t>
  </si>
  <si>
    <t>915206</t>
  </si>
  <si>
    <t>521342</t>
  </si>
  <si>
    <t>396890</t>
  </si>
  <si>
    <t>24877</t>
  </si>
  <si>
    <t>1122792</t>
  </si>
  <si>
    <t>1218552</t>
  </si>
  <si>
    <t>371574</t>
  </si>
  <si>
    <t>538540</t>
  </si>
  <si>
    <t>720814</t>
  </si>
  <si>
    <t>891484</t>
  </si>
  <si>
    <t>544176</t>
  </si>
  <si>
    <t>517938</t>
  </si>
  <si>
    <t>294292</t>
  </si>
  <si>
    <t>537886</t>
  </si>
  <si>
    <t>1068986</t>
  </si>
  <si>
    <t>1209694</t>
  </si>
  <si>
    <t>631276</t>
  </si>
  <si>
    <t>267984</t>
  </si>
  <si>
    <t>692722</t>
  </si>
  <si>
    <t>831170</t>
  </si>
  <si>
    <t>680044</t>
  </si>
  <si>
    <t>332848</t>
  </si>
  <si>
    <t>543212</t>
  </si>
  <si>
    <t>803028</t>
  </si>
  <si>
    <t>830870</t>
  </si>
  <si>
    <t>735550</t>
  </si>
  <si>
    <t>994754</t>
  </si>
  <si>
    <t>571730</t>
  </si>
  <si>
    <t>936328</t>
  </si>
  <si>
    <t>406922</t>
  </si>
  <si>
    <t>20185</t>
  </si>
  <si>
    <t>937150</t>
  </si>
  <si>
    <t>637176</t>
  </si>
  <si>
    <t>411778</t>
  </si>
  <si>
    <t>476256</t>
  </si>
  <si>
    <t>1142570</t>
  </si>
  <si>
    <t>218416</t>
  </si>
  <si>
    <t>400464</t>
  </si>
  <si>
    <t>637922</t>
  </si>
  <si>
    <t>945750</t>
  </si>
  <si>
    <t>305368</t>
  </si>
  <si>
    <t>109988</t>
  </si>
  <si>
    <t>479688</t>
  </si>
  <si>
    <t>739964</t>
  </si>
  <si>
    <t>866584</t>
  </si>
  <si>
    <t>192576</t>
  </si>
  <si>
    <t>998872</t>
  </si>
  <si>
    <t>602032</t>
  </si>
  <si>
    <t>1148774</t>
  </si>
  <si>
    <t>572744</t>
  </si>
  <si>
    <t>594936</t>
  </si>
  <si>
    <t>615602</t>
  </si>
  <si>
    <t>1015274</t>
  </si>
  <si>
    <t>532836</t>
  </si>
  <si>
    <t>536166</t>
  </si>
  <si>
    <t>1135126</t>
  </si>
  <si>
    <t>771276</t>
  </si>
  <si>
    <t>943426</t>
  </si>
  <si>
    <t>57415</t>
  </si>
  <si>
    <t>354324</t>
  </si>
  <si>
    <t>907444</t>
  </si>
  <si>
    <t>442114</t>
  </si>
  <si>
    <t>891490</t>
  </si>
  <si>
    <t>834836</t>
  </si>
  <si>
    <t>881378</t>
  </si>
  <si>
    <t>814068</t>
  </si>
  <si>
    <t>1057242</t>
  </si>
  <si>
    <t>512004</t>
  </si>
  <si>
    <t>422918</t>
  </si>
  <si>
    <t>638980</t>
  </si>
  <si>
    <t>619296</t>
  </si>
  <si>
    <t>975046</t>
  </si>
  <si>
    <t>724062</t>
  </si>
  <si>
    <t>777932</t>
  </si>
  <si>
    <t>703770</t>
  </si>
  <si>
    <t>123242</t>
  </si>
  <si>
    <t>959144</t>
  </si>
  <si>
    <t>1187758</t>
  </si>
  <si>
    <t>484132</t>
  </si>
  <si>
    <t>42643</t>
  </si>
  <si>
    <t>130298</t>
  </si>
  <si>
    <t>933394</t>
  </si>
  <si>
    <t>867682</t>
  </si>
  <si>
    <t>671578</t>
  </si>
  <si>
    <t>723510</t>
  </si>
  <si>
    <t>508796</t>
  </si>
  <si>
    <t>652768</t>
  </si>
  <si>
    <t>478598</t>
  </si>
  <si>
    <t>83736</t>
  </si>
  <si>
    <t>720994</t>
  </si>
  <si>
    <t>174790</t>
  </si>
  <si>
    <t>998706</t>
  </si>
  <si>
    <t>542028</t>
  </si>
  <si>
    <t>1011058</t>
  </si>
  <si>
    <t>443584</t>
  </si>
  <si>
    <t>530768</t>
  </si>
  <si>
    <t>494330</t>
  </si>
  <si>
    <t>298558</t>
  </si>
  <si>
    <t>294914</t>
  </si>
  <si>
    <t>364206</t>
  </si>
  <si>
    <t>1269590</t>
  </si>
  <si>
    <t>546656</t>
  </si>
  <si>
    <t>1217064</t>
  </si>
  <si>
    <t>698278</t>
  </si>
  <si>
    <t>396888</t>
  </si>
  <si>
    <t>773934</t>
  </si>
  <si>
    <t>1119920</t>
  </si>
  <si>
    <t>577256</t>
  </si>
  <si>
    <t>511952</t>
  </si>
  <si>
    <t>951050</t>
  </si>
  <si>
    <t>925854</t>
  </si>
  <si>
    <t>429662</t>
  </si>
  <si>
    <t>791436</t>
  </si>
  <si>
    <t>706670</t>
  </si>
  <si>
    <t>1214702</t>
  </si>
  <si>
    <t>390198</t>
  </si>
  <si>
    <t>219306</t>
  </si>
  <si>
    <t>164102</t>
  </si>
  <si>
    <t>366514</t>
  </si>
  <si>
    <t>642060</t>
  </si>
  <si>
    <t>779678</t>
  </si>
  <si>
    <t>834606</t>
  </si>
  <si>
    <t>674350</t>
  </si>
  <si>
    <t>355374</t>
  </si>
  <si>
    <t>482534</t>
  </si>
  <si>
    <t>180362</t>
  </si>
  <si>
    <t>1245244</t>
  </si>
  <si>
    <t>32908</t>
  </si>
  <si>
    <t>674354</t>
  </si>
  <si>
    <t>569436</t>
  </si>
  <si>
    <t>600206</t>
  </si>
  <si>
    <t>196164</t>
  </si>
  <si>
    <t>403602</t>
  </si>
  <si>
    <t>1170894</t>
  </si>
  <si>
    <t>364810</t>
  </si>
  <si>
    <t>507778</t>
  </si>
  <si>
    <t>1023670</t>
  </si>
  <si>
    <t>627706</t>
  </si>
  <si>
    <t>530246</t>
  </si>
  <si>
    <t>494800</t>
  </si>
  <si>
    <t>674352</t>
  </si>
  <si>
    <t>1131122</t>
  </si>
  <si>
    <t>1194426</t>
  </si>
  <si>
    <t>1076920</t>
  </si>
  <si>
    <t>757450</t>
  </si>
  <si>
    <t>716136</t>
  </si>
  <si>
    <t>791422</t>
  </si>
  <si>
    <t>1151092</t>
  </si>
  <si>
    <t>390096</t>
  </si>
  <si>
    <t>334820</t>
  </si>
  <si>
    <t>663022</t>
  </si>
  <si>
    <t>323950</t>
  </si>
  <si>
    <t>599684</t>
  </si>
  <si>
    <t>884658</t>
  </si>
  <si>
    <t>738900</t>
  </si>
  <si>
    <t>895936</t>
  </si>
  <si>
    <t>1045726</t>
  </si>
  <si>
    <t>712994</t>
  </si>
  <si>
    <t>1147458</t>
  </si>
  <si>
    <t>737514</t>
  </si>
  <si>
    <t>885342</t>
  </si>
  <si>
    <t>1095116</t>
  </si>
  <si>
    <t>1105216</t>
  </si>
  <si>
    <t>498488</t>
  </si>
  <si>
    <t>920604</t>
  </si>
  <si>
    <t>988804</t>
  </si>
  <si>
    <t>145220</t>
  </si>
  <si>
    <t>804298</t>
  </si>
  <si>
    <t>1020244</t>
  </si>
  <si>
    <t>826168</t>
  </si>
  <si>
    <t>1062092</t>
  </si>
  <si>
    <t>1105344</t>
  </si>
  <si>
    <t>258894</t>
  </si>
  <si>
    <t>1134864</t>
  </si>
  <si>
    <t>628944</t>
  </si>
  <si>
    <t>1085580</t>
  </si>
  <si>
    <t>192724</t>
  </si>
  <si>
    <t>761808</t>
  </si>
  <si>
    <t>54677</t>
  </si>
  <si>
    <t>1188410</t>
  </si>
  <si>
    <t>700140</t>
  </si>
  <si>
    <t>1246208</t>
  </si>
  <si>
    <t>707054</t>
  </si>
  <si>
    <t>1022108</t>
  </si>
  <si>
    <t>1122146</t>
  </si>
  <si>
    <t>297762</t>
  </si>
  <si>
    <t>1217778</t>
  </si>
  <si>
    <t>717278</t>
  </si>
  <si>
    <t>889824</t>
  </si>
  <si>
    <t>1266306</t>
  </si>
  <si>
    <t>1084642</t>
  </si>
  <si>
    <t>41145</t>
  </si>
  <si>
    <t>188418</t>
  </si>
  <si>
    <t>799434</t>
  </si>
  <si>
    <t>707644</t>
  </si>
  <si>
    <t>1079040</t>
  </si>
  <si>
    <t>1188178</t>
  </si>
  <si>
    <t>772950</t>
  </si>
  <si>
    <t>745110</t>
  </si>
  <si>
    <t>610890</t>
  </si>
  <si>
    <t>876646</t>
  </si>
  <si>
    <t>42634</t>
  </si>
  <si>
    <t>797762</t>
  </si>
  <si>
    <t>1266148</t>
  </si>
  <si>
    <t>398798</t>
  </si>
  <si>
    <t>352782</t>
  </si>
  <si>
    <t>419308</t>
  </si>
  <si>
    <t>249934</t>
  </si>
  <si>
    <t>1103718</t>
  </si>
  <si>
    <t>1171994</t>
  </si>
  <si>
    <t>1072156</t>
  </si>
  <si>
    <t>362530</t>
  </si>
  <si>
    <t>808506</t>
  </si>
  <si>
    <t>1030976</t>
  </si>
  <si>
    <t>507486</t>
  </si>
  <si>
    <t>521234</t>
  </si>
  <si>
    <t>830994</t>
  </si>
  <si>
    <t>260066</t>
  </si>
  <si>
    <t>386922</t>
  </si>
  <si>
    <t>378464</t>
  </si>
  <si>
    <t>480752</t>
  </si>
  <si>
    <t>593460</t>
  </si>
  <si>
    <t>1137310</t>
  </si>
  <si>
    <t>713258</t>
  </si>
  <si>
    <t>757508</t>
  </si>
  <si>
    <t>497236</t>
  </si>
  <si>
    <t>445916</t>
  </si>
  <si>
    <t>915964</t>
  </si>
  <si>
    <t>949504</t>
  </si>
  <si>
    <t>1028030</t>
  </si>
  <si>
    <t>186556</t>
  </si>
  <si>
    <t>66383</t>
  </si>
  <si>
    <t>486240</t>
  </si>
  <si>
    <t>1167710</t>
  </si>
  <si>
    <t>571506</t>
  </si>
  <si>
    <t>389108</t>
  </si>
  <si>
    <t>598846</t>
  </si>
  <si>
    <t>587232</t>
  </si>
  <si>
    <t>920424</t>
  </si>
  <si>
    <t>1242604</t>
  </si>
  <si>
    <t>514036</t>
  </si>
  <si>
    <t>743914</t>
  </si>
  <si>
    <t>136244</t>
  </si>
  <si>
    <t>173462</t>
  </si>
  <si>
    <t>368916</t>
  </si>
  <si>
    <t>986024</t>
  </si>
  <si>
    <t>45136</t>
  </si>
  <si>
    <t>42651</t>
  </si>
  <si>
    <t>790034</t>
  </si>
  <si>
    <t>282050</t>
  </si>
  <si>
    <t>387348</t>
  </si>
  <si>
    <t>838260</t>
  </si>
  <si>
    <t>1024862</t>
  </si>
  <si>
    <t>692268</t>
  </si>
  <si>
    <t>352150</t>
  </si>
  <si>
    <t>178776</t>
  </si>
  <si>
    <t>42645</t>
  </si>
  <si>
    <t>484134</t>
  </si>
  <si>
    <t>45139</t>
  </si>
  <si>
    <t>1175694</t>
  </si>
  <si>
    <t>323196</t>
  </si>
  <si>
    <t>987682</t>
  </si>
  <si>
    <t>408894</t>
  </si>
  <si>
    <t>471588</t>
  </si>
  <si>
    <t>212952</t>
  </si>
  <si>
    <t>179820</t>
  </si>
  <si>
    <t>213154</t>
  </si>
  <si>
    <t>907416</t>
  </si>
  <si>
    <t>403628</t>
  </si>
  <si>
    <t>1018380</t>
  </si>
  <si>
    <t>1103272</t>
  </si>
  <si>
    <t>828740</t>
  </si>
  <si>
    <t>443502</t>
  </si>
  <si>
    <t>1198166</t>
  </si>
  <si>
    <t>1239068</t>
  </si>
  <si>
    <t>862786</t>
  </si>
  <si>
    <t>298522</t>
  </si>
  <si>
    <t>40039</t>
  </si>
  <si>
    <t>1062144</t>
  </si>
  <si>
    <t>466632</t>
  </si>
  <si>
    <t>529828</t>
  </si>
  <si>
    <t>788796</t>
  </si>
  <si>
    <t>629060</t>
  </si>
  <si>
    <t>439362</t>
  </si>
  <si>
    <t>598094</t>
  </si>
  <si>
    <t>579642</t>
  </si>
  <si>
    <t>42197</t>
  </si>
  <si>
    <t>103144</t>
  </si>
  <si>
    <t>364428</t>
  </si>
  <si>
    <t>280842</t>
  </si>
  <si>
    <t>552504</t>
  </si>
  <si>
    <t>169662</t>
  </si>
  <si>
    <t>749468</t>
  </si>
  <si>
    <t>1243448</t>
  </si>
  <si>
    <t>42642</t>
  </si>
  <si>
    <t>724596</t>
  </si>
  <si>
    <t>42491</t>
  </si>
  <si>
    <t>975074</t>
  </si>
  <si>
    <t>854764</t>
  </si>
  <si>
    <t>158830</t>
  </si>
  <si>
    <t>1053272</t>
  </si>
  <si>
    <t>160322</t>
  </si>
  <si>
    <t>696616</t>
  </si>
  <si>
    <t>258174</t>
  </si>
  <si>
    <t>159388</t>
  </si>
  <si>
    <t>1046724</t>
  </si>
  <si>
    <t>207166</t>
  </si>
  <si>
    <t>247558</t>
  </si>
  <si>
    <t>355622</t>
  </si>
  <si>
    <t>615206</t>
  </si>
  <si>
    <t>718338</t>
  </si>
  <si>
    <t>179446</t>
  </si>
  <si>
    <t>883394</t>
  </si>
  <si>
    <t>44319</t>
  </si>
  <si>
    <t>597716</t>
  </si>
  <si>
    <t>240256</t>
  </si>
  <si>
    <t>466774</t>
  </si>
  <si>
    <t>252950</t>
  </si>
  <si>
    <t>975414</t>
  </si>
  <si>
    <t>327962</t>
  </si>
  <si>
    <t>221872</t>
  </si>
  <si>
    <t>941120</t>
  </si>
  <si>
    <t>455452</t>
  </si>
  <si>
    <t>1028656</t>
  </si>
  <si>
    <t>1041926</t>
  </si>
  <si>
    <t>485889</t>
  </si>
  <si>
    <t>476622</t>
  </si>
  <si>
    <t>178602</t>
  </si>
  <si>
    <t>923184</t>
  </si>
  <si>
    <t>619716</t>
  </si>
  <si>
    <t>179500</t>
  </si>
  <si>
    <t>1102462</t>
  </si>
  <si>
    <t>624016</t>
  </si>
  <si>
    <t>577198</t>
  </si>
  <si>
    <t>702138</t>
  </si>
  <si>
    <t>436488</t>
  </si>
  <si>
    <t>945194</t>
  </si>
  <si>
    <t>551910</t>
  </si>
  <si>
    <t>676764</t>
  </si>
  <si>
    <t>41961</t>
  </si>
  <si>
    <t>42640</t>
  </si>
  <si>
    <t>379196</t>
  </si>
  <si>
    <t>1070886</t>
  </si>
  <si>
    <t>781954</t>
  </si>
  <si>
    <t>648174</t>
  </si>
  <si>
    <t>868686</t>
  </si>
  <si>
    <t>713416</t>
  </si>
  <si>
    <t>1002282</t>
  </si>
  <si>
    <t>179824</t>
  </si>
  <si>
    <t>298044</t>
  </si>
  <si>
    <t>101234</t>
  </si>
  <si>
    <t>815482</t>
  </si>
  <si>
    <t>787508</t>
  </si>
  <si>
    <t>172898</t>
  </si>
  <si>
    <t>788720</t>
  </si>
  <si>
    <t>53211</t>
  </si>
  <si>
    <t>932274</t>
  </si>
  <si>
    <t>576906</t>
  </si>
  <si>
    <t>180384</t>
  </si>
  <si>
    <t>455120</t>
  </si>
  <si>
    <t>180360</t>
  </si>
  <si>
    <t>1080466</t>
  </si>
  <si>
    <t>610812</t>
  </si>
  <si>
    <t>72644</t>
  </si>
  <si>
    <t>950748</t>
  </si>
  <si>
    <t>578534</t>
  </si>
  <si>
    <t>932454</t>
  </si>
  <si>
    <t>180372</t>
  </si>
  <si>
    <t>1123226</t>
  </si>
  <si>
    <t>601912</t>
  </si>
  <si>
    <t>658766</t>
  </si>
  <si>
    <t>201942</t>
  </si>
  <si>
    <t>1185936</t>
  </si>
  <si>
    <t>1247394</t>
  </si>
  <si>
    <t>100526</t>
  </si>
  <si>
    <t>737832</t>
  </si>
  <si>
    <t>688244</t>
  </si>
  <si>
    <t>617976</t>
  </si>
  <si>
    <t>645634</t>
  </si>
  <si>
    <t>638966</t>
  </si>
  <si>
    <t>792216</t>
  </si>
  <si>
    <t>996612</t>
  </si>
  <si>
    <t>682514</t>
  </si>
  <si>
    <t>239268</t>
  </si>
  <si>
    <t>312834</t>
  </si>
  <si>
    <t>1110470</t>
  </si>
  <si>
    <t>1214144</t>
  </si>
  <si>
    <t>389834</t>
  </si>
  <si>
    <t>680046</t>
  </si>
  <si>
    <t>679238</t>
  </si>
  <si>
    <t>439210</t>
  </si>
  <si>
    <t>950750</t>
  </si>
  <si>
    <t>767256</t>
  </si>
  <si>
    <t>323828</t>
  </si>
  <si>
    <t>975982</t>
  </si>
  <si>
    <t>667332</t>
  </si>
  <si>
    <t>576636</t>
  </si>
  <si>
    <t>885443</t>
  </si>
  <si>
    <t>542950</t>
  </si>
  <si>
    <t>236070</t>
  </si>
  <si>
    <t>331968</t>
  </si>
  <si>
    <t>157336</t>
  </si>
  <si>
    <t>1191504</t>
  </si>
  <si>
    <t>355798</t>
  </si>
  <si>
    <t>400976</t>
  </si>
  <si>
    <t>596026</t>
  </si>
  <si>
    <t>414744</t>
  </si>
  <si>
    <t>1196544</t>
  </si>
  <si>
    <t>176136</t>
  </si>
  <si>
    <t>739910</t>
  </si>
  <si>
    <t>634932</t>
  </si>
  <si>
    <t>327788</t>
  </si>
  <si>
    <t>639126</t>
  </si>
  <si>
    <t>936298</t>
  </si>
  <si>
    <t>361286</t>
  </si>
  <si>
    <t>640062</t>
  </si>
  <si>
    <t>591880</t>
  </si>
  <si>
    <t>1100054</t>
  </si>
  <si>
    <t>581498</t>
  </si>
  <si>
    <t>979616</t>
  </si>
  <si>
    <t>382824</t>
  </si>
  <si>
    <t>42040</t>
  </si>
  <si>
    <t>832832</t>
  </si>
  <si>
    <t>597164</t>
  </si>
  <si>
    <t>138004</t>
  </si>
  <si>
    <t>616564</t>
  </si>
  <si>
    <t>1088656</t>
  </si>
  <si>
    <t>743568</t>
  </si>
  <si>
    <t>931626</t>
  </si>
  <si>
    <t>803664</t>
  </si>
  <si>
    <t>871358</t>
  </si>
  <si>
    <t>504620</t>
  </si>
  <si>
    <t>657130</t>
  </si>
  <si>
    <t>514844</t>
  </si>
  <si>
    <t>662318</t>
  </si>
  <si>
    <t>155616</t>
  </si>
  <si>
    <t>304000</t>
  </si>
  <si>
    <t>1196728</t>
  </si>
  <si>
    <t>1225194</t>
  </si>
  <si>
    <t>843854</t>
  </si>
  <si>
    <t>507600</t>
  </si>
  <si>
    <t>73044</t>
  </si>
  <si>
    <t>598722</t>
  </si>
  <si>
    <t>1023650</t>
  </si>
  <si>
    <t>239416</t>
  </si>
  <si>
    <t>172298</t>
  </si>
  <si>
    <t>801702</t>
  </si>
  <si>
    <t>702278</t>
  </si>
  <si>
    <t>1196816</t>
  </si>
  <si>
    <t>964828</t>
  </si>
  <si>
    <t>746366</t>
  </si>
  <si>
    <t>81064</t>
  </si>
  <si>
    <t>831940</t>
  </si>
  <si>
    <t>363058</t>
  </si>
  <si>
    <t>380542</t>
  </si>
  <si>
    <t>986034</t>
  </si>
  <si>
    <t>429952</t>
  </si>
  <si>
    <t>235112</t>
  </si>
  <si>
    <t>38456</t>
  </si>
  <si>
    <t>304424</t>
  </si>
  <si>
    <t>902888</t>
  </si>
  <si>
    <t>167316</t>
  </si>
  <si>
    <t>822808</t>
  </si>
  <si>
    <t>148028</t>
  </si>
  <si>
    <t>835212</t>
  </si>
  <si>
    <t>593962</t>
  </si>
  <si>
    <t>765238</t>
  </si>
  <si>
    <t>1016420</t>
  </si>
  <si>
    <t>158140</t>
  </si>
  <si>
    <t>990440</t>
  </si>
  <si>
    <t>229360</t>
  </si>
  <si>
    <t>985104</t>
  </si>
  <si>
    <t>742106</t>
  </si>
  <si>
    <t>307080</t>
  </si>
  <si>
    <t>1128662</t>
  </si>
  <si>
    <t>42146</t>
  </si>
  <si>
    <t>306360</t>
  </si>
  <si>
    <t>1097486</t>
  </si>
  <si>
    <t>1039930</t>
  </si>
  <si>
    <t>521952</t>
  </si>
  <si>
    <t>902150</t>
  </si>
  <si>
    <t>850294</t>
  </si>
  <si>
    <t>323916</t>
  </si>
  <si>
    <t>179978</t>
  </si>
  <si>
    <t>166842</t>
  </si>
  <si>
    <t>35131</t>
  </si>
  <si>
    <t>331600</t>
  </si>
  <si>
    <t>1022796</t>
  </si>
  <si>
    <t>233294</t>
  </si>
  <si>
    <t>469526</t>
  </si>
  <si>
    <t>941520</t>
  </si>
  <si>
    <t>764010</t>
  </si>
  <si>
    <t>138560</t>
  </si>
  <si>
    <t>832410</t>
  </si>
  <si>
    <t>73046</t>
  </si>
  <si>
    <t>929526</t>
  </si>
  <si>
    <t>665866</t>
  </si>
  <si>
    <t>828596</t>
  </si>
  <si>
    <t>73030</t>
  </si>
  <si>
    <t>467238</t>
  </si>
  <si>
    <t>420926</t>
  </si>
  <si>
    <t>696342</t>
  </si>
  <si>
    <t>972126</t>
  </si>
  <si>
    <t>1021104</t>
  </si>
  <si>
    <t>892446</t>
  </si>
  <si>
    <t>434100</t>
  </si>
  <si>
    <t>119276</t>
  </si>
  <si>
    <t>73898</t>
  </si>
  <si>
    <t>98706</t>
  </si>
  <si>
    <t>247940</t>
  </si>
  <si>
    <t>74004</t>
  </si>
  <si>
    <t>849896</t>
  </si>
  <si>
    <t>1001010</t>
  </si>
  <si>
    <t>322332</t>
  </si>
  <si>
    <t>324656</t>
  </si>
  <si>
    <t>850726</t>
  </si>
  <si>
    <t>202290</t>
  </si>
  <si>
    <t>518886</t>
  </si>
  <si>
    <t>334838</t>
  </si>
  <si>
    <t>768028</t>
  </si>
  <si>
    <t>1053462</t>
  </si>
  <si>
    <t>462474</t>
  </si>
  <si>
    <t>676650</t>
  </si>
  <si>
    <t>281844</t>
  </si>
  <si>
    <t>658764</t>
  </si>
  <si>
    <t>796486</t>
  </si>
  <si>
    <t>130366</t>
  </si>
  <si>
    <t>73938</t>
  </si>
  <si>
    <t>56058</t>
  </si>
  <si>
    <t>410576</t>
  </si>
  <si>
    <t>607876</t>
  </si>
  <si>
    <t>343818</t>
  </si>
  <si>
    <t>881062</t>
  </si>
  <si>
    <t>552058</t>
  </si>
  <si>
    <t>408232</t>
  </si>
  <si>
    <t>59725</t>
  </si>
  <si>
    <t>177214</t>
  </si>
  <si>
    <t>64739</t>
  </si>
  <si>
    <t>288256</t>
  </si>
  <si>
    <t>153926</t>
  </si>
  <si>
    <t>881778</t>
  </si>
  <si>
    <t>1222836</t>
  </si>
  <si>
    <t>754156</t>
  </si>
  <si>
    <t>560218</t>
  </si>
  <si>
    <t>129274</t>
  </si>
  <si>
    <t>869652</t>
  </si>
  <si>
    <t>74016</t>
  </si>
  <si>
    <t>258954</t>
  </si>
  <si>
    <t>557208</t>
  </si>
  <si>
    <t>466558</t>
  </si>
  <si>
    <t>772480</t>
  </si>
  <si>
    <t>666254</t>
  </si>
  <si>
    <t>501384</t>
  </si>
  <si>
    <t>262818</t>
  </si>
  <si>
    <t>544556</t>
  </si>
  <si>
    <t>1039442</t>
  </si>
  <si>
    <t>612528</t>
  </si>
  <si>
    <t>689868</t>
  </si>
  <si>
    <t>1250694</t>
  </si>
  <si>
    <t>903326</t>
  </si>
  <si>
    <t>1223000</t>
  </si>
  <si>
    <t>1050168</t>
  </si>
  <si>
    <t>548044</t>
  </si>
  <si>
    <t>425338</t>
  </si>
  <si>
    <t>498360</t>
  </si>
  <si>
    <t>980408</t>
  </si>
  <si>
    <t>725872</t>
  </si>
  <si>
    <t>1088102</t>
  </si>
  <si>
    <t>1170626</t>
  </si>
  <si>
    <t>380206</t>
  </si>
  <si>
    <t>929146</t>
  </si>
  <si>
    <t>412108</t>
  </si>
  <si>
    <t>615204</t>
  </si>
  <si>
    <t>581598</t>
  </si>
  <si>
    <t>116924</t>
  </si>
  <si>
    <t>863998</t>
  </si>
  <si>
    <t>1051430</t>
  </si>
  <si>
    <t>974954</t>
  </si>
  <si>
    <t>742142</t>
  </si>
  <si>
    <t>1167536</t>
  </si>
  <si>
    <t>900472</t>
  </si>
  <si>
    <t>73860</t>
  </si>
  <si>
    <t>562668</t>
  </si>
  <si>
    <t>971110</t>
  </si>
  <si>
    <t>65802</t>
  </si>
  <si>
    <t>273448</t>
  </si>
  <si>
    <t>94532</t>
  </si>
  <si>
    <t>541824</t>
  </si>
  <si>
    <t>774570</t>
  </si>
  <si>
    <t>729128</t>
  </si>
  <si>
    <t>360916</t>
  </si>
  <si>
    <t>927442</t>
  </si>
  <si>
    <t>528104</t>
  </si>
  <si>
    <t>248338</t>
  </si>
  <si>
    <t>501502</t>
  </si>
  <si>
    <t>168358</t>
  </si>
  <si>
    <t>700080</t>
  </si>
  <si>
    <t>19653</t>
  </si>
  <si>
    <t>1174084</t>
  </si>
  <si>
    <t>865630</t>
  </si>
  <si>
    <t>815672</t>
  </si>
  <si>
    <t>931588</t>
  </si>
  <si>
    <t>812798</t>
  </si>
  <si>
    <t>941310</t>
  </si>
  <si>
    <t>43778</t>
  </si>
  <si>
    <t>753610</t>
  </si>
  <si>
    <t>322118</t>
  </si>
  <si>
    <t>709816</t>
  </si>
  <si>
    <t>255046</t>
  </si>
  <si>
    <t>74028</t>
  </si>
  <si>
    <t>73962</t>
  </si>
  <si>
    <t>193916</t>
  </si>
  <si>
    <t>1101382</t>
  </si>
  <si>
    <t>64173</t>
  </si>
  <si>
    <t>869716</t>
  </si>
  <si>
    <t>509512</t>
  </si>
  <si>
    <t>1046940</t>
  </si>
  <si>
    <t>469848</t>
  </si>
  <si>
    <t>499504</t>
  </si>
  <si>
    <t>538560</t>
  </si>
  <si>
    <t>1189592</t>
  </si>
  <si>
    <t>1178820</t>
  </si>
  <si>
    <t>1078520</t>
  </si>
  <si>
    <t>1233350</t>
  </si>
  <si>
    <t>302456</t>
  </si>
  <si>
    <t>537748</t>
  </si>
  <si>
    <t>427040</t>
  </si>
  <si>
    <t>1225564</t>
  </si>
  <si>
    <t>572992</t>
  </si>
  <si>
    <t>858764</t>
  </si>
  <si>
    <t>867440</t>
  </si>
  <si>
    <t>1151398</t>
  </si>
  <si>
    <t>1041522</t>
  </si>
  <si>
    <t>619786</t>
  </si>
  <si>
    <t>1209556</t>
  </si>
  <si>
    <t>407658</t>
  </si>
  <si>
    <t>65110</t>
  </si>
  <si>
    <t>788756</t>
  </si>
  <si>
    <t>725658</t>
  </si>
  <si>
    <t>1224262</t>
  </si>
  <si>
    <t>843536</t>
  </si>
  <si>
    <t>894336</t>
  </si>
  <si>
    <t>986272</t>
  </si>
  <si>
    <t>1225674</t>
  </si>
  <si>
    <t>1225686</t>
  </si>
  <si>
    <t>1107954</t>
  </si>
  <si>
    <t>425126</t>
  </si>
  <si>
    <t>917172</t>
  </si>
  <si>
    <t>714188</t>
  </si>
  <si>
    <t>364034</t>
  </si>
  <si>
    <t>548764</t>
  </si>
  <si>
    <t>475912</t>
  </si>
  <si>
    <t>302468</t>
  </si>
  <si>
    <t>1172370</t>
  </si>
  <si>
    <t>1193056</t>
  </si>
  <si>
    <t>756520</t>
  </si>
  <si>
    <t>476880</t>
  </si>
  <si>
    <t>851288</t>
  </si>
  <si>
    <t>575476</t>
  </si>
  <si>
    <t>777276</t>
  </si>
  <si>
    <t>1107904</t>
  </si>
  <si>
    <t>332690</t>
  </si>
  <si>
    <t>315716</t>
  </si>
  <si>
    <t>460652</t>
  </si>
  <si>
    <t>410196</t>
  </si>
  <si>
    <t>994666</t>
  </si>
  <si>
    <t>822926</t>
  </si>
  <si>
    <t>28172</t>
  </si>
  <si>
    <t>25794</t>
  </si>
  <si>
    <t>806122</t>
  </si>
  <si>
    <t>953490</t>
  </si>
  <si>
    <t>417088</t>
  </si>
  <si>
    <t>773060</t>
  </si>
  <si>
    <t>65105</t>
  </si>
  <si>
    <t>829182</t>
  </si>
  <si>
    <t>54246</t>
  </si>
  <si>
    <t>1113442</t>
  </si>
  <si>
    <t>479496</t>
  </si>
  <si>
    <t>824034</t>
  </si>
  <si>
    <t>1095700</t>
  </si>
  <si>
    <t>895030</t>
  </si>
  <si>
    <t>754524</t>
  </si>
  <si>
    <t>65113</t>
  </si>
  <si>
    <t>1031696</t>
  </si>
  <si>
    <t>607362</t>
  </si>
  <si>
    <t>370440</t>
  </si>
  <si>
    <t>570996</t>
  </si>
  <si>
    <t>944594</t>
  </si>
  <si>
    <t>745832</t>
  </si>
  <si>
    <t>231256</t>
  </si>
  <si>
    <t>637452</t>
  </si>
  <si>
    <t>871682</t>
  </si>
  <si>
    <t>1029062</t>
  </si>
  <si>
    <t>691180</t>
  </si>
  <si>
    <t>158444</t>
  </si>
  <si>
    <t>75182</t>
  </si>
  <si>
    <t>1174086</t>
  </si>
  <si>
    <t>685190</t>
  </si>
  <si>
    <t>115752</t>
  </si>
  <si>
    <t>999262</t>
  </si>
  <si>
    <t>644020</t>
  </si>
  <si>
    <t>868128</t>
  </si>
  <si>
    <t>441016</t>
  </si>
  <si>
    <t>304426</t>
  </si>
  <si>
    <t>581662</t>
  </si>
  <si>
    <t>24815</t>
  </si>
  <si>
    <t>79364</t>
  </si>
  <si>
    <t>607800</t>
  </si>
  <si>
    <t>960786</t>
  </si>
  <si>
    <t>464002</t>
  </si>
  <si>
    <t>55136</t>
  </si>
  <si>
    <t>328842</t>
  </si>
  <si>
    <t>371828</t>
  </si>
  <si>
    <t>907716</t>
  </si>
  <si>
    <t>537286</t>
  </si>
  <si>
    <t>376712</t>
  </si>
  <si>
    <t>492344</t>
  </si>
  <si>
    <t>993160</t>
  </si>
  <si>
    <t>304420</t>
  </si>
  <si>
    <t>740764</t>
  </si>
  <si>
    <t>295909</t>
  </si>
  <si>
    <t>530430</t>
  </si>
  <si>
    <t>739972</t>
  </si>
  <si>
    <t>501996</t>
  </si>
  <si>
    <t>95176</t>
  </si>
  <si>
    <t>559328</t>
  </si>
  <si>
    <t>786984</t>
  </si>
  <si>
    <t>690546</t>
  </si>
  <si>
    <t>257996</t>
  </si>
  <si>
    <t>1220862</t>
  </si>
  <si>
    <t>833770</t>
  </si>
  <si>
    <t>1273896</t>
  </si>
  <si>
    <t>1206414</t>
  </si>
  <si>
    <t>1138162</t>
  </si>
  <si>
    <t>532216</t>
  </si>
  <si>
    <t>660846</t>
  </si>
  <si>
    <t>385604</t>
  </si>
  <si>
    <t>1149564</t>
  </si>
  <si>
    <t>721746</t>
  </si>
  <si>
    <t>1169188</t>
  </si>
  <si>
    <t>304414</t>
  </si>
  <si>
    <t>769340</t>
  </si>
  <si>
    <t>1069866</t>
  </si>
  <si>
    <t>516168</t>
  </si>
  <si>
    <t>882276</t>
  </si>
  <si>
    <t>1180960</t>
  </si>
  <si>
    <t>1089610</t>
  </si>
  <si>
    <t>282044</t>
  </si>
  <si>
    <t>829206</t>
  </si>
  <si>
    <t>1032234</t>
  </si>
  <si>
    <t>736836</t>
  </si>
  <si>
    <t>517466</t>
  </si>
  <si>
    <t>968056</t>
  </si>
  <si>
    <t>429080</t>
  </si>
  <si>
    <t>1275790</t>
  </si>
  <si>
    <t>1021760</t>
  </si>
  <si>
    <t>304422</t>
  </si>
  <si>
    <t>1132162</t>
  </si>
  <si>
    <t>118836</t>
  </si>
  <si>
    <t>645890</t>
  </si>
  <si>
    <t>557436</t>
  </si>
  <si>
    <t>1268616</t>
  </si>
  <si>
    <t>46933</t>
  </si>
  <si>
    <t>773502</t>
  </si>
  <si>
    <t>872204</t>
  </si>
  <si>
    <t>997128</t>
  </si>
  <si>
    <t>1253868</t>
  </si>
  <si>
    <t>702800</t>
  </si>
  <si>
    <t>1210062</t>
  </si>
  <si>
    <t>1103590</t>
  </si>
  <si>
    <t>996542</t>
  </si>
  <si>
    <t>944534</t>
  </si>
  <si>
    <t>302450</t>
  </si>
  <si>
    <t>722274</t>
  </si>
  <si>
    <t>1013838</t>
  </si>
  <si>
    <t>1048496</t>
  </si>
  <si>
    <t>731150</t>
  </si>
  <si>
    <t>1124276</t>
  </si>
  <si>
    <t>818572</t>
  </si>
  <si>
    <t>613944</t>
  </si>
  <si>
    <t>1201912</t>
  </si>
  <si>
    <t>429308</t>
  </si>
  <si>
    <t>113712</t>
  </si>
  <si>
    <t>56926</t>
  </si>
  <si>
    <t>597424</t>
  </si>
  <si>
    <t>876898</t>
  </si>
  <si>
    <t>673702</t>
  </si>
  <si>
    <t>1153876</t>
  </si>
  <si>
    <t>505144</t>
  </si>
  <si>
    <t>619792</t>
  </si>
  <si>
    <t>1141708</t>
  </si>
  <si>
    <t>914164</t>
  </si>
  <si>
    <t>390510</t>
  </si>
  <si>
    <t>877968</t>
  </si>
  <si>
    <t>35409</t>
  </si>
  <si>
    <t>146454</t>
  </si>
  <si>
    <t>43291</t>
  </si>
  <si>
    <t>1013190</t>
  </si>
  <si>
    <t>877106</t>
  </si>
  <si>
    <t>1036456</t>
  </si>
  <si>
    <t>101038</t>
  </si>
  <si>
    <t>1136912</t>
  </si>
  <si>
    <t>1263966</t>
  </si>
  <si>
    <t>805630</t>
  </si>
  <si>
    <t>953432</t>
  </si>
  <si>
    <t>821108</t>
  </si>
  <si>
    <t>811534</t>
  </si>
  <si>
    <t>737182</t>
  </si>
  <si>
    <t>93850</t>
  </si>
  <si>
    <t>1250742</t>
  </si>
  <si>
    <t>889066</t>
  </si>
  <si>
    <t>244000</t>
  </si>
  <si>
    <t>621014</t>
  </si>
  <si>
    <t>673750</t>
  </si>
  <si>
    <t>1110256</t>
  </si>
  <si>
    <t>1178150</t>
  </si>
  <si>
    <t>597084</t>
  </si>
  <si>
    <t>880564</t>
  </si>
  <si>
    <t>1027678</t>
  </si>
  <si>
    <t>429482</t>
  </si>
  <si>
    <t>1179546</t>
  </si>
  <si>
    <t>671548</t>
  </si>
  <si>
    <t>1073430</t>
  </si>
  <si>
    <t>1257502</t>
  </si>
  <si>
    <t>811416</t>
  </si>
  <si>
    <t>1196700</t>
  </si>
  <si>
    <t>1156530</t>
  </si>
  <si>
    <t>734280</t>
  </si>
  <si>
    <t>250902</t>
  </si>
  <si>
    <t>560472</t>
  </si>
  <si>
    <t>531710</t>
  </si>
  <si>
    <t>302484</t>
  </si>
  <si>
    <t>849632</t>
  </si>
  <si>
    <t>657050</t>
  </si>
  <si>
    <t>1106148</t>
  </si>
  <si>
    <t>682986</t>
  </si>
  <si>
    <t>1237912</t>
  </si>
  <si>
    <t>589778</t>
  </si>
  <si>
    <t>614668</t>
  </si>
  <si>
    <t>707224</t>
  </si>
  <si>
    <t>1078254</t>
  </si>
  <si>
    <t>1029322</t>
  </si>
  <si>
    <t>1264512</t>
  </si>
  <si>
    <t>1239206</t>
  </si>
  <si>
    <t>625670</t>
  </si>
  <si>
    <t>1153854</t>
  </si>
  <si>
    <t>1058530</t>
  </si>
  <si>
    <t>994118</t>
  </si>
  <si>
    <t>904240</t>
  </si>
  <si>
    <t>1246684</t>
  </si>
  <si>
    <t>1000136</t>
  </si>
  <si>
    <t>1227792</t>
  </si>
  <si>
    <t>868112</t>
  </si>
  <si>
    <t>954842</t>
  </si>
  <si>
    <t>309854</t>
  </si>
  <si>
    <t>1240408</t>
  </si>
  <si>
    <t>513046</t>
  </si>
  <si>
    <t>304410</t>
  </si>
  <si>
    <t>1193288</t>
  </si>
  <si>
    <t>1230950</t>
  </si>
  <si>
    <t>1010988</t>
  </si>
  <si>
    <t>855816</t>
  </si>
  <si>
    <t>1117834</t>
  </si>
  <si>
    <t>861764</t>
  </si>
  <si>
    <t>580068</t>
  </si>
  <si>
    <t>1162656</t>
  </si>
  <si>
    <t>1072220</t>
  </si>
  <si>
    <t>813360</t>
  </si>
  <si>
    <t>813516</t>
  </si>
  <si>
    <t>313512</t>
  </si>
  <si>
    <t>359926</t>
  </si>
  <si>
    <t>1056242</t>
  </si>
  <si>
    <t>1208148</t>
  </si>
  <si>
    <t>1082352</t>
  </si>
  <si>
    <t>1163242</t>
  </si>
  <si>
    <t>1249164</t>
  </si>
  <si>
    <t>1276364</t>
  </si>
  <si>
    <t>1233894</t>
  </si>
  <si>
    <t>782256</t>
  </si>
  <si>
    <t>826912</t>
  </si>
  <si>
    <t>591724</t>
  </si>
  <si>
    <t>533458</t>
  </si>
  <si>
    <t>1164568</t>
  </si>
  <si>
    <t>1034560</t>
  </si>
  <si>
    <t>1113702</t>
  </si>
  <si>
    <t>1097288</t>
  </si>
  <si>
    <t>759262</t>
  </si>
  <si>
    <t>1165780</t>
  </si>
  <si>
    <t>1232382</t>
  </si>
  <si>
    <t>1221942</t>
  </si>
  <si>
    <t>1276182</t>
  </si>
  <si>
    <t>1232312</t>
  </si>
  <si>
    <t>1084454</t>
  </si>
  <si>
    <t>1169196</t>
  </si>
  <si>
    <t>1249146</t>
  </si>
  <si>
    <t>1251582</t>
  </si>
  <si>
    <t>1233302</t>
  </si>
  <si>
    <t>837322</t>
  </si>
  <si>
    <t>1187084</t>
  </si>
  <si>
    <t>1032648</t>
  </si>
  <si>
    <t>1271182</t>
  </si>
  <si>
    <t>1058852</t>
  </si>
  <si>
    <t>1233314</t>
  </si>
  <si>
    <t>1087466</t>
  </si>
  <si>
    <t>1215926</t>
  </si>
  <si>
    <t>1035638</t>
  </si>
  <si>
    <t>975910</t>
  </si>
  <si>
    <t>1136038</t>
  </si>
  <si>
    <t>1232390</t>
  </si>
  <si>
    <t>1251654</t>
  </si>
  <si>
    <t>1064904</t>
  </si>
  <si>
    <t>1083744</t>
  </si>
  <si>
    <t>1271430</t>
  </si>
  <si>
    <t>715476</t>
  </si>
  <si>
    <t>1219820</t>
  </si>
  <si>
    <t>627332</t>
  </si>
  <si>
    <t>1157298</t>
  </si>
  <si>
    <t>1282064</t>
  </si>
  <si>
    <t>1247992</t>
  </si>
  <si>
    <t>1168172</t>
  </si>
  <si>
    <t>885413</t>
  </si>
  <si>
    <t>1231958</t>
  </si>
  <si>
    <t>1057040</t>
  </si>
  <si>
    <t>1258666</t>
  </si>
  <si>
    <t>1232282</t>
  </si>
  <si>
    <t>348116</t>
  </si>
  <si>
    <t>17349</t>
  </si>
  <si>
    <t>399938</t>
  </si>
  <si>
    <t>820194</t>
  </si>
  <si>
    <t>249126</t>
  </si>
  <si>
    <t>874012</t>
  </si>
  <si>
    <t>385462</t>
  </si>
  <si>
    <t>178044</t>
  </si>
  <si>
    <t>22445</t>
  </si>
  <si>
    <t>660876</t>
  </si>
  <si>
    <t>897238</t>
  </si>
  <si>
    <t>62721</t>
  </si>
  <si>
    <t>749542</t>
  </si>
  <si>
    <t>573064</t>
  </si>
  <si>
    <t>1120554</t>
  </si>
  <si>
    <t>611370</t>
  </si>
  <si>
    <t>47004</t>
  </si>
  <si>
    <t>20461</t>
  </si>
  <si>
    <t>364986</t>
  </si>
  <si>
    <t>693812</t>
  </si>
  <si>
    <t>1145736</t>
  </si>
  <si>
    <t>28556</t>
  </si>
  <si>
    <t>627782</t>
  </si>
  <si>
    <t>416548</t>
  </si>
  <si>
    <t>371074</t>
  </si>
  <si>
    <t>520468</t>
  </si>
  <si>
    <t>1094930</t>
  </si>
  <si>
    <t>396204</t>
  </si>
  <si>
    <t>755680</t>
  </si>
  <si>
    <t>371490</t>
  </si>
  <si>
    <t>611804</t>
  </si>
  <si>
    <t>1228900</t>
  </si>
  <si>
    <t>590622</t>
  </si>
  <si>
    <t>400130</t>
  </si>
  <si>
    <t>561188</t>
  </si>
  <si>
    <t>269082</t>
  </si>
  <si>
    <t>507726</t>
  </si>
  <si>
    <t>516394</t>
  </si>
  <si>
    <t>1149656</t>
  </si>
  <si>
    <t>337072</t>
  </si>
  <si>
    <t>1046722</t>
  </si>
  <si>
    <t>839536</t>
  </si>
  <si>
    <t>874656</t>
  </si>
  <si>
    <t>600486</t>
  </si>
  <si>
    <t>930416</t>
  </si>
  <si>
    <t>133968</t>
  </si>
  <si>
    <t>895394</t>
  </si>
  <si>
    <t>520766</t>
  </si>
  <si>
    <t>482924</t>
  </si>
  <si>
    <t>1132572</t>
  </si>
  <si>
    <t>449788</t>
  </si>
  <si>
    <t>563708</t>
  </si>
  <si>
    <t>367460</t>
  </si>
  <si>
    <t>595876</t>
  </si>
  <si>
    <t>787340</t>
  </si>
  <si>
    <t>317278</t>
  </si>
  <si>
    <t>475214</t>
  </si>
  <si>
    <t>62497</t>
  </si>
  <si>
    <t>77532</t>
  </si>
  <si>
    <t>525446</t>
  </si>
  <si>
    <t>1062048</t>
  </si>
  <si>
    <t>278948</t>
  </si>
  <si>
    <t>737642</t>
  </si>
  <si>
    <t>117004</t>
  </si>
  <si>
    <t>1156778</t>
  </si>
  <si>
    <t>395140</t>
  </si>
  <si>
    <t>286424</t>
  </si>
  <si>
    <t>327666</t>
  </si>
  <si>
    <t>757900</t>
  </si>
  <si>
    <t>464184</t>
  </si>
  <si>
    <t>1226518</t>
  </si>
  <si>
    <t>902300</t>
  </si>
  <si>
    <t>558432</t>
  </si>
  <si>
    <t>356840</t>
  </si>
  <si>
    <t>482208</t>
  </si>
  <si>
    <t>901082</t>
  </si>
  <si>
    <t>809216</t>
  </si>
  <si>
    <t>405488</t>
  </si>
  <si>
    <t>768366</t>
  </si>
  <si>
    <t>494058</t>
  </si>
  <si>
    <t>632136</t>
  </si>
  <si>
    <t>933888</t>
  </si>
  <si>
    <t>826202</t>
  </si>
  <si>
    <t>413713</t>
  </si>
  <si>
    <t>1047508</t>
  </si>
  <si>
    <t>15611</t>
  </si>
  <si>
    <t>961684</t>
  </si>
  <si>
    <t>19164</t>
  </si>
  <si>
    <t>1087244</t>
  </si>
  <si>
    <t>1013676</t>
  </si>
  <si>
    <t>501140</t>
  </si>
  <si>
    <t>751230</t>
  </si>
  <si>
    <t>861444</t>
  </si>
  <si>
    <t>935108</t>
  </si>
  <si>
    <t>908664</t>
  </si>
  <si>
    <t>52457</t>
  </si>
  <si>
    <t>1085646</t>
  </si>
  <si>
    <t>280194</t>
  </si>
  <si>
    <t>20150</t>
  </si>
  <si>
    <t>349586</t>
  </si>
  <si>
    <t>854746</t>
  </si>
  <si>
    <t>581352</t>
  </si>
  <si>
    <t>880202</t>
  </si>
  <si>
    <t>518870</t>
  </si>
  <si>
    <t>750934</t>
  </si>
  <si>
    <t>522426</t>
  </si>
  <si>
    <t>738198</t>
  </si>
  <si>
    <t>792232</t>
  </si>
  <si>
    <t>474076</t>
  </si>
  <si>
    <t>413180</t>
  </si>
  <si>
    <t>1196852</t>
  </si>
  <si>
    <t>952106</t>
  </si>
  <si>
    <t>1151326</t>
  </si>
  <si>
    <t>1029436</t>
  </si>
  <si>
    <t>294294</t>
  </si>
  <si>
    <t>1004512</t>
  </si>
  <si>
    <t>77896</t>
  </si>
  <si>
    <t>424770</t>
  </si>
  <si>
    <t>663702</t>
  </si>
  <si>
    <t>1067516</t>
  </si>
  <si>
    <t>1169062</t>
  </si>
  <si>
    <t>513782</t>
  </si>
  <si>
    <t>341952</t>
  </si>
  <si>
    <t>1076222</t>
  </si>
  <si>
    <t>506164</t>
  </si>
  <si>
    <t>1117796</t>
  </si>
  <si>
    <t>846214</t>
  </si>
  <si>
    <t>559204</t>
  </si>
  <si>
    <t>1134692</t>
  </si>
  <si>
    <t>808542</t>
  </si>
  <si>
    <t>951912</t>
  </si>
  <si>
    <t>1182900</t>
  </si>
  <si>
    <t>768940</t>
  </si>
  <si>
    <t>93484</t>
  </si>
  <si>
    <t>300466</t>
  </si>
  <si>
    <t>519968</t>
  </si>
  <si>
    <t>628786</t>
  </si>
  <si>
    <t>834226</t>
  </si>
  <si>
    <t>446936</t>
  </si>
  <si>
    <t>978462</t>
  </si>
  <si>
    <t>1234108</t>
  </si>
  <si>
    <t>865634</t>
  </si>
  <si>
    <t>692920</t>
  </si>
  <si>
    <t>288110</t>
  </si>
  <si>
    <t>438420</t>
  </si>
  <si>
    <t>1257870</t>
  </si>
  <si>
    <t>585566</t>
  </si>
  <si>
    <t>837798</t>
  </si>
  <si>
    <t>1163768</t>
  </si>
  <si>
    <t>388104</t>
  </si>
  <si>
    <t>650720</t>
  </si>
  <si>
    <t>644914</t>
  </si>
  <si>
    <t>733878</t>
  </si>
  <si>
    <t>452092</t>
  </si>
  <si>
    <t>908324</t>
  </si>
  <si>
    <t>638040</t>
  </si>
  <si>
    <t>555952</t>
  </si>
  <si>
    <t>1047436</t>
  </si>
  <si>
    <t>1092766</t>
  </si>
  <si>
    <t>1091360</t>
  </si>
  <si>
    <t>286508</t>
  </si>
  <si>
    <t>960326</t>
  </si>
  <si>
    <t>1131780</t>
  </si>
  <si>
    <t>654038</t>
  </si>
  <si>
    <t>349144</t>
  </si>
  <si>
    <t>978576</t>
  </si>
  <si>
    <t>1027480</t>
  </si>
  <si>
    <t>1015308</t>
  </si>
  <si>
    <t>642656</t>
  </si>
  <si>
    <t>1153710</t>
  </si>
  <si>
    <t>447210</t>
  </si>
  <si>
    <t>1068902</t>
  </si>
  <si>
    <t>144222</t>
  </si>
  <si>
    <t>546832</t>
  </si>
  <si>
    <t>412864</t>
  </si>
  <si>
    <t>435626</t>
  </si>
  <si>
    <t>770622</t>
  </si>
  <si>
    <t>834114</t>
  </si>
  <si>
    <t>711688</t>
  </si>
  <si>
    <t>640426</t>
  </si>
  <si>
    <t>1160004</t>
  </si>
  <si>
    <t>784478</t>
  </si>
  <si>
    <t>951304</t>
  </si>
  <si>
    <t>546848</t>
  </si>
  <si>
    <t>857144</t>
  </si>
  <si>
    <t>185092</t>
  </si>
  <si>
    <t>950894</t>
  </si>
  <si>
    <t>631148</t>
  </si>
  <si>
    <t>532140</t>
  </si>
  <si>
    <t>472592</t>
  </si>
  <si>
    <t>938680</t>
  </si>
  <si>
    <t>65596</t>
  </si>
  <si>
    <t>397946</t>
  </si>
  <si>
    <t>637066</t>
  </si>
  <si>
    <t>428220</t>
  </si>
  <si>
    <t>406504</t>
  </si>
  <si>
    <t>656914</t>
  </si>
  <si>
    <t>1216132</t>
  </si>
  <si>
    <t>625920</t>
  </si>
  <si>
    <t>775252</t>
  </si>
  <si>
    <t>1012262</t>
  </si>
  <si>
    <t>1245392</t>
  </si>
  <si>
    <t>628440</t>
  </si>
  <si>
    <t>787096</t>
  </si>
  <si>
    <t>787204</t>
  </si>
  <si>
    <t>727510</t>
  </si>
  <si>
    <t>1195812</t>
  </si>
  <si>
    <t>632702</t>
  </si>
  <si>
    <t>550360</t>
  </si>
  <si>
    <t>1269190</t>
  </si>
  <si>
    <t>410974</t>
  </si>
  <si>
    <t>996868</t>
  </si>
  <si>
    <t>397204</t>
  </si>
  <si>
    <t>1260674</t>
  </si>
  <si>
    <t>1126016</t>
  </si>
  <si>
    <t>406424</t>
  </si>
  <si>
    <t>380668</t>
  </si>
  <si>
    <t>1171720</t>
  </si>
  <si>
    <t>998580</t>
  </si>
  <si>
    <t>883828</t>
  </si>
  <si>
    <t>79120</t>
  </si>
  <si>
    <t>1245356</t>
  </si>
  <si>
    <t>441106</t>
  </si>
  <si>
    <t>530426</t>
  </si>
  <si>
    <t>1190334</t>
  </si>
  <si>
    <t>640428</t>
  </si>
  <si>
    <t>121490</t>
  </si>
  <si>
    <t>609642</t>
  </si>
  <si>
    <t>314698</t>
  </si>
  <si>
    <t>439968</t>
  </si>
  <si>
    <t>1223336</t>
  </si>
  <si>
    <t>805882</t>
  </si>
  <si>
    <t>870936</t>
  </si>
  <si>
    <t>855764</t>
  </si>
  <si>
    <t>1100628</t>
  </si>
  <si>
    <t>1164876</t>
  </si>
  <si>
    <t>431562</t>
  </si>
  <si>
    <t>1165588</t>
  </si>
  <si>
    <t>810234</t>
  </si>
  <si>
    <t>463354</t>
  </si>
  <si>
    <t>659340</t>
  </si>
  <si>
    <t>699380</t>
  </si>
  <si>
    <t>971260</t>
  </si>
  <si>
    <t>927186</t>
  </si>
  <si>
    <t>231970</t>
  </si>
  <si>
    <t>1027080</t>
  </si>
  <si>
    <t>445102</t>
  </si>
  <si>
    <t>657764</t>
  </si>
  <si>
    <t>870368</t>
  </si>
  <si>
    <t>636548</t>
  </si>
  <si>
    <t>866796</t>
  </si>
  <si>
    <t>358998</t>
  </si>
  <si>
    <t>744696</t>
  </si>
  <si>
    <t>803058</t>
  </si>
  <si>
    <t>699382</t>
  </si>
  <si>
    <t>1226332</t>
  </si>
  <si>
    <t>522784</t>
  </si>
  <si>
    <t>832870</t>
  </si>
  <si>
    <t>753774</t>
  </si>
  <si>
    <t>1142428</t>
  </si>
  <si>
    <t>923902</t>
  </si>
  <si>
    <t>49553</t>
  </si>
  <si>
    <t>723818</t>
  </si>
  <si>
    <t>1146166</t>
  </si>
  <si>
    <t>855188</t>
  </si>
  <si>
    <t>338308</t>
  </si>
  <si>
    <t>579202</t>
  </si>
  <si>
    <t>699376</t>
  </si>
  <si>
    <t>793000</t>
  </si>
  <si>
    <t>403764</t>
  </si>
  <si>
    <t>1151342</t>
  </si>
  <si>
    <t>508570</t>
  </si>
  <si>
    <t>514496</t>
  </si>
  <si>
    <t>220604</t>
  </si>
  <si>
    <t>484896</t>
  </si>
  <si>
    <t>783438</t>
  </si>
  <si>
    <t>850426</t>
  </si>
  <si>
    <t>1226182</t>
  </si>
  <si>
    <t>379814</t>
  </si>
  <si>
    <t>661628</t>
  </si>
  <si>
    <t>385662</t>
  </si>
  <si>
    <t>785328</t>
  </si>
  <si>
    <t>429366</t>
  </si>
  <si>
    <t>374652</t>
  </si>
  <si>
    <t>1197206</t>
  </si>
  <si>
    <t>334530</t>
  </si>
  <si>
    <t>922464</t>
  </si>
  <si>
    <t>1018358</t>
  </si>
  <si>
    <t>913194</t>
  </si>
  <si>
    <t>502588</t>
  </si>
  <si>
    <t>766906</t>
  </si>
  <si>
    <t>1009068</t>
  </si>
  <si>
    <t>637402</t>
  </si>
  <si>
    <t>276680</t>
  </si>
  <si>
    <t>907408</t>
  </si>
  <si>
    <t>1029554</t>
  </si>
  <si>
    <t>922092</t>
  </si>
  <si>
    <t>1165016</t>
  </si>
  <si>
    <t>1219520</t>
  </si>
  <si>
    <t>960898</t>
  </si>
  <si>
    <t>53549</t>
  </si>
  <si>
    <t>1200856</t>
  </si>
  <si>
    <t>590794</t>
  </si>
  <si>
    <t>709160</t>
  </si>
  <si>
    <t>16714</t>
  </si>
  <si>
    <t>939882</t>
  </si>
  <si>
    <t>15467</t>
  </si>
  <si>
    <t>692918</t>
  </si>
  <si>
    <t>701468</t>
  </si>
  <si>
    <t>648350</t>
  </si>
  <si>
    <t>81278</t>
  </si>
  <si>
    <t>1216554</t>
  </si>
  <si>
    <t>58791</t>
  </si>
  <si>
    <t>649404</t>
  </si>
  <si>
    <t>720300</t>
  </si>
  <si>
    <t>896742</t>
  </si>
  <si>
    <t>669174</t>
  </si>
  <si>
    <t>1197810</t>
  </si>
  <si>
    <t>1219814</t>
  </si>
  <si>
    <t>1035402</t>
  </si>
  <si>
    <t>991416</t>
  </si>
  <si>
    <t>575040</t>
  </si>
  <si>
    <t>368958</t>
  </si>
  <si>
    <t>600366</t>
  </si>
  <si>
    <t>780150</t>
  </si>
  <si>
    <t>530436</t>
  </si>
  <si>
    <t>145178</t>
  </si>
  <si>
    <t>574132</t>
  </si>
  <si>
    <t>1008100</t>
  </si>
  <si>
    <t>705444</t>
  </si>
  <si>
    <t>339560</t>
  </si>
  <si>
    <t>808808</t>
  </si>
  <si>
    <t>673142</t>
  </si>
  <si>
    <t>608090</t>
  </si>
  <si>
    <t>192726</t>
  </si>
  <si>
    <t>788722</t>
  </si>
  <si>
    <t>1000116</t>
  </si>
  <si>
    <t>140368</t>
  </si>
  <si>
    <t>817074</t>
  </si>
  <si>
    <t>753934</t>
  </si>
  <si>
    <t>456388</t>
  </si>
  <si>
    <t>1211198</t>
  </si>
  <si>
    <t>682060</t>
  </si>
  <si>
    <t>201812</t>
  </si>
  <si>
    <t>433084</t>
  </si>
  <si>
    <t>711210</t>
  </si>
  <si>
    <t>429866</t>
  </si>
  <si>
    <t>172906</t>
  </si>
  <si>
    <t>1127944</t>
  </si>
  <si>
    <t>553832</t>
  </si>
  <si>
    <t>635716</t>
  </si>
  <si>
    <t>53556</t>
  </si>
  <si>
    <t>1185535</t>
  </si>
  <si>
    <t>934790</t>
  </si>
  <si>
    <t>691641</t>
  </si>
  <si>
    <t>690918</t>
  </si>
  <si>
    <t>1177670</t>
  </si>
  <si>
    <t>700942</t>
  </si>
  <si>
    <t>561800</t>
  </si>
  <si>
    <t>1219326</t>
  </si>
  <si>
    <t>601092</t>
  </si>
  <si>
    <t>446022</t>
  </si>
  <si>
    <t>374404</t>
  </si>
  <si>
    <t>326338</t>
  </si>
  <si>
    <t>905244</t>
  </si>
  <si>
    <t>64078</t>
  </si>
  <si>
    <t>906760</t>
  </si>
  <si>
    <t>967486</t>
  </si>
  <si>
    <t>502204</t>
  </si>
  <si>
    <t>477634</t>
  </si>
  <si>
    <t>655198</t>
  </si>
  <si>
    <t>1106490</t>
  </si>
  <si>
    <t>895302</t>
  </si>
  <si>
    <t>37821</t>
  </si>
  <si>
    <t>801186</t>
  </si>
  <si>
    <t>46524</t>
  </si>
  <si>
    <t>68876</t>
  </si>
  <si>
    <t>804096</t>
  </si>
  <si>
    <t>1202746</t>
  </si>
  <si>
    <t>968268</t>
  </si>
  <si>
    <t>366194</t>
  </si>
  <si>
    <t>733654</t>
  </si>
  <si>
    <t>489114</t>
  </si>
  <si>
    <t>1184664</t>
  </si>
  <si>
    <t>946326</t>
  </si>
  <si>
    <t>536780</t>
  </si>
  <si>
    <t>1093446</t>
  </si>
  <si>
    <t>981684</t>
  </si>
  <si>
    <t>724824</t>
  </si>
  <si>
    <t>599652</t>
  </si>
  <si>
    <t>860656</t>
  </si>
  <si>
    <t>513846</t>
  </si>
  <si>
    <t>885479</t>
  </si>
  <si>
    <t>1182330</t>
  </si>
  <si>
    <t>395652</t>
  </si>
  <si>
    <t>1249378</t>
  </si>
  <si>
    <t>16689</t>
  </si>
  <si>
    <t>456988</t>
  </si>
  <si>
    <t>651014</t>
  </si>
  <si>
    <t>789670</t>
  </si>
  <si>
    <t>913768</t>
  </si>
  <si>
    <t>273256</t>
  </si>
  <si>
    <t>490392</t>
  </si>
  <si>
    <t>311846</t>
  </si>
  <si>
    <t>63712</t>
  </si>
  <si>
    <t>408118</t>
  </si>
  <si>
    <t>1093760</t>
  </si>
  <si>
    <t>559046</t>
  </si>
  <si>
    <t>108384</t>
  </si>
  <si>
    <t>222976</t>
  </si>
  <si>
    <t>1181652</t>
  </si>
  <si>
    <t>586680</t>
  </si>
  <si>
    <t>303042</t>
  </si>
  <si>
    <t>496430</t>
  </si>
  <si>
    <t>1046540</t>
  </si>
  <si>
    <t>546124</t>
  </si>
  <si>
    <t>74782</t>
  </si>
  <si>
    <t>1019552</t>
  </si>
  <si>
    <t>206592</t>
  </si>
  <si>
    <t>883324</t>
  </si>
  <si>
    <t>1181578</t>
  </si>
  <si>
    <t>1199928</t>
  </si>
  <si>
    <t>904144</t>
  </si>
  <si>
    <t>524748</t>
  </si>
  <si>
    <t>927336</t>
  </si>
  <si>
    <t>651352</t>
  </si>
  <si>
    <t>471136</t>
  </si>
  <si>
    <t>148982</t>
  </si>
  <si>
    <t>1168910</t>
  </si>
  <si>
    <t>310652</t>
  </si>
  <si>
    <t>134690</t>
  </si>
  <si>
    <t>1092632</t>
  </si>
  <si>
    <t>861742</t>
  </si>
  <si>
    <t>1243016</t>
  </si>
  <si>
    <t>966268</t>
  </si>
  <si>
    <t>283038</t>
  </si>
  <si>
    <t>286160</t>
  </si>
  <si>
    <t>1101806</t>
  </si>
  <si>
    <t>953220</t>
  </si>
  <si>
    <t>1022032</t>
  </si>
  <si>
    <t>681878</t>
  </si>
  <si>
    <t>909486</t>
  </si>
  <si>
    <t>835082</t>
  </si>
  <si>
    <t>955242</t>
  </si>
  <si>
    <t>994312</t>
  </si>
  <si>
    <t>1246636</t>
  </si>
  <si>
    <t>1185390</t>
  </si>
  <si>
    <t>1049380</t>
  </si>
  <si>
    <t>640164</t>
  </si>
  <si>
    <t>634480</t>
  </si>
  <si>
    <t>1246518</t>
  </si>
  <si>
    <t>1114164</t>
  </si>
  <si>
    <t>574194</t>
  </si>
  <si>
    <t>517866</t>
  </si>
  <si>
    <t>31150</t>
  </si>
  <si>
    <t>1161864</t>
  </si>
  <si>
    <t>1115504</t>
  </si>
  <si>
    <t>468182</t>
  </si>
  <si>
    <t>479760</t>
  </si>
  <si>
    <t>1246168</t>
  </si>
  <si>
    <t>473474</t>
  </si>
  <si>
    <t>771044</t>
  </si>
  <si>
    <t>547190</t>
  </si>
  <si>
    <t>335902</t>
  </si>
  <si>
    <t>497268</t>
  </si>
  <si>
    <t>1158854</t>
  </si>
  <si>
    <t>873296</t>
  </si>
  <si>
    <t>1083784</t>
  </si>
  <si>
    <t>496302</t>
  </si>
  <si>
    <t>1147664</t>
  </si>
  <si>
    <t>393850</t>
  </si>
  <si>
    <t>1266468</t>
  </si>
  <si>
    <t>766320</t>
  </si>
  <si>
    <t>742392</t>
  </si>
  <si>
    <t>983444</t>
  </si>
  <si>
    <t>943724</t>
  </si>
  <si>
    <t>793246</t>
  </si>
  <si>
    <t>1276020</t>
  </si>
  <si>
    <t>288850</t>
  </si>
  <si>
    <t>435138</t>
  </si>
  <si>
    <t>452182</t>
  </si>
  <si>
    <t>1261122</t>
  </si>
  <si>
    <t>1242692</t>
  </si>
  <si>
    <t>814200</t>
  </si>
  <si>
    <t>622122</t>
  </si>
  <si>
    <t>893978</t>
  </si>
  <si>
    <t>794036</t>
  </si>
  <si>
    <t>297702</t>
  </si>
  <si>
    <t>514398</t>
  </si>
  <si>
    <t>622284</t>
  </si>
  <si>
    <t>1089062</t>
  </si>
  <si>
    <t>1274846</t>
  </si>
  <si>
    <t>520876</t>
  </si>
  <si>
    <t>1246252</t>
  </si>
  <si>
    <t>852060</t>
  </si>
  <si>
    <t>1049760</t>
  </si>
  <si>
    <t>242176</t>
  </si>
  <si>
    <t>223884</t>
  </si>
  <si>
    <t>1088924</t>
  </si>
  <si>
    <t>876444</t>
  </si>
  <si>
    <t>948294</t>
  </si>
  <si>
    <t>899240</t>
  </si>
  <si>
    <t>964478</t>
  </si>
  <si>
    <t>1055424</t>
  </si>
  <si>
    <t>624356</t>
  </si>
  <si>
    <t>255604</t>
  </si>
  <si>
    <t>381828</t>
  </si>
  <si>
    <t>1133716</t>
  </si>
  <si>
    <t>647520</t>
  </si>
  <si>
    <t>1008654</t>
  </si>
  <si>
    <t>686430</t>
  </si>
  <si>
    <t>406054</t>
  </si>
  <si>
    <t>585174</t>
  </si>
  <si>
    <t>1143032</t>
  </si>
  <si>
    <t>942768</t>
  </si>
  <si>
    <t>1165268</t>
  </si>
  <si>
    <t>1009622</t>
  </si>
  <si>
    <t>1178226</t>
  </si>
  <si>
    <t>1133648</t>
  </si>
  <si>
    <t>1036766</t>
  </si>
  <si>
    <t>909970</t>
  </si>
  <si>
    <t>1216164</t>
  </si>
  <si>
    <t>1104858</t>
  </si>
  <si>
    <t>843620</t>
  </si>
  <si>
    <t>1201118</t>
  </si>
  <si>
    <t>327310</t>
  </si>
  <si>
    <t>1164832</t>
  </si>
  <si>
    <t>1153326</t>
  </si>
  <si>
    <t>551964</t>
  </si>
  <si>
    <t>1031648</t>
  </si>
  <si>
    <t>1240730</t>
  </si>
  <si>
    <t>1227748</t>
  </si>
  <si>
    <t>1114470</t>
  </si>
  <si>
    <t>1164720</t>
  </si>
  <si>
    <t>177584</t>
  </si>
  <si>
    <t>544944</t>
  </si>
  <si>
    <t>1236254</t>
  </si>
  <si>
    <t>513212</t>
  </si>
  <si>
    <t>570188</t>
  </si>
  <si>
    <t>978272</t>
  </si>
  <si>
    <t>753154</t>
  </si>
  <si>
    <t>1164570</t>
  </si>
  <si>
    <t>1143148</t>
  </si>
  <si>
    <t>365926</t>
  </si>
  <si>
    <t>436568</t>
  </si>
  <si>
    <t>1068664</t>
  </si>
  <si>
    <t>1141560</t>
  </si>
  <si>
    <t>586914</t>
  </si>
  <si>
    <t>1265678</t>
  </si>
  <si>
    <t>1258402</t>
  </si>
  <si>
    <t>181294</t>
  </si>
  <si>
    <t>177472</t>
  </si>
  <si>
    <t>1139792</t>
  </si>
  <si>
    <t>185500</t>
  </si>
  <si>
    <t>1075366</t>
  </si>
  <si>
    <t>197610</t>
  </si>
  <si>
    <t>1095488</t>
  </si>
  <si>
    <t>831640</t>
  </si>
  <si>
    <t>1136446</t>
  </si>
  <si>
    <t>1163644</t>
  </si>
  <si>
    <t>1007622</t>
  </si>
  <si>
    <t>185538</t>
  </si>
  <si>
    <t>1125728</t>
  </si>
  <si>
    <t>1228708</t>
  </si>
  <si>
    <t>1047750</t>
  </si>
  <si>
    <t>872816</t>
  </si>
  <si>
    <t>1077836</t>
  </si>
  <si>
    <t>1024800</t>
  </si>
  <si>
    <t>1080584</t>
  </si>
  <si>
    <t>1122306</t>
  </si>
  <si>
    <t>1262470</t>
  </si>
  <si>
    <t>188604</t>
  </si>
  <si>
    <t>956002</t>
  </si>
  <si>
    <t>722176</t>
  </si>
  <si>
    <t>672086</t>
  </si>
  <si>
    <t>672112</t>
  </si>
  <si>
    <t>181264</t>
  </si>
  <si>
    <t>1125814</t>
  </si>
  <si>
    <t>1105636</t>
  </si>
  <si>
    <t>1069348</t>
  </si>
  <si>
    <t>1221032</t>
  </si>
  <si>
    <t>518188</t>
  </si>
  <si>
    <t>1164488</t>
  </si>
  <si>
    <t>986832</t>
  </si>
  <si>
    <t>872262</t>
  </si>
  <si>
    <t>726314</t>
  </si>
  <si>
    <t>1185898</t>
  </si>
  <si>
    <t>371900</t>
  </si>
  <si>
    <t>995384</t>
  </si>
  <si>
    <t>1252410</t>
  </si>
  <si>
    <t>1275872</t>
  </si>
  <si>
    <t>1133764</t>
  </si>
  <si>
    <t>181268</t>
  </si>
  <si>
    <t>1047408</t>
  </si>
  <si>
    <t>987865</t>
  </si>
  <si>
    <t>188584</t>
  </si>
  <si>
    <t>185526</t>
  </si>
  <si>
    <t>1177156</t>
  </si>
  <si>
    <t>1128984</t>
  </si>
  <si>
    <t>177614</t>
  </si>
  <si>
    <t>1137738</t>
  </si>
  <si>
    <t>185528</t>
  </si>
  <si>
    <t>19421</t>
  </si>
  <si>
    <t>238934</t>
  </si>
  <si>
    <t>41884</t>
  </si>
  <si>
    <t>42271</t>
  </si>
  <si>
    <t>26956</t>
  </si>
  <si>
    <t>456284</t>
  </si>
  <si>
    <t>583752</t>
  </si>
  <si>
    <t>59922</t>
  </si>
  <si>
    <t>198690</t>
  </si>
  <si>
    <t>484670</t>
  </si>
  <si>
    <t>953152</t>
  </si>
  <si>
    <t>1191750</t>
  </si>
  <si>
    <t>645202</t>
  </si>
  <si>
    <t>200598</t>
  </si>
  <si>
    <t>101496</t>
  </si>
  <si>
    <t>99324</t>
  </si>
  <si>
    <t>1132342</t>
  </si>
  <si>
    <t>194692</t>
  </si>
  <si>
    <t>76524</t>
  </si>
  <si>
    <t>409818</t>
  </si>
  <si>
    <t>517148</t>
  </si>
  <si>
    <t>824044</t>
  </si>
  <si>
    <t>1052180</t>
  </si>
  <si>
    <t>65033</t>
  </si>
  <si>
    <t>315576</t>
  </si>
  <si>
    <t>364716</t>
  </si>
  <si>
    <t>967380</t>
  </si>
  <si>
    <t>1032864</t>
  </si>
  <si>
    <t>555340</t>
  </si>
  <si>
    <t>574974</t>
  </si>
  <si>
    <t>1105794</t>
  </si>
  <si>
    <t>1229488</t>
  </si>
  <si>
    <t>566678</t>
  </si>
  <si>
    <t>501412</t>
  </si>
  <si>
    <t>696630</t>
  </si>
  <si>
    <t>286070</t>
  </si>
  <si>
    <t>681692</t>
  </si>
  <si>
    <t>206088</t>
  </si>
  <si>
    <t>687248</t>
  </si>
  <si>
    <t>955914</t>
  </si>
  <si>
    <t>658276</t>
  </si>
  <si>
    <t>762374</t>
  </si>
  <si>
    <t>648506</t>
  </si>
  <si>
    <t>666322</t>
  </si>
  <si>
    <t>198660</t>
  </si>
  <si>
    <t>385684</t>
  </si>
  <si>
    <t>1029440</t>
  </si>
  <si>
    <t>1098994</t>
  </si>
  <si>
    <t>288942</t>
  </si>
  <si>
    <t>105350</t>
  </si>
  <si>
    <t>1034414</t>
  </si>
  <si>
    <t>476324</t>
  </si>
  <si>
    <t>521440</t>
  </si>
  <si>
    <t>476988</t>
  </si>
  <si>
    <t>521072</t>
  </si>
  <si>
    <t>983418</t>
  </si>
  <si>
    <t>749686</t>
  </si>
  <si>
    <t>20387</t>
  </si>
  <si>
    <t>806638</t>
  </si>
  <si>
    <t>807934</t>
  </si>
  <si>
    <t>288854</t>
  </si>
  <si>
    <t>873386</t>
  </si>
  <si>
    <t>970880</t>
  </si>
  <si>
    <t>138228</t>
  </si>
  <si>
    <t>647338</t>
  </si>
  <si>
    <t>422546</t>
  </si>
  <si>
    <t>782430</t>
  </si>
  <si>
    <t>51752</t>
  </si>
  <si>
    <t>311530</t>
  </si>
  <si>
    <t>1116196</t>
  </si>
  <si>
    <t>659918</t>
  </si>
  <si>
    <t>1003568</t>
  </si>
  <si>
    <t>515256</t>
  </si>
  <si>
    <t>1119092</t>
  </si>
  <si>
    <t>961630</t>
  </si>
  <si>
    <t>907966</t>
  </si>
  <si>
    <t>1123250</t>
  </si>
  <si>
    <t>1122832</t>
  </si>
  <si>
    <t>1123184</t>
  </si>
  <si>
    <t>551170</t>
  </si>
  <si>
    <t>1111630</t>
  </si>
  <si>
    <t>646906</t>
  </si>
  <si>
    <t>778682</t>
  </si>
  <si>
    <t>353224</t>
  </si>
  <si>
    <t>17922</t>
  </si>
  <si>
    <t>829616</t>
  </si>
  <si>
    <t>132570</t>
  </si>
  <si>
    <t>260900</t>
  </si>
  <si>
    <t>777650</t>
  </si>
  <si>
    <t>658816</t>
  </si>
  <si>
    <t>637842</t>
  </si>
  <si>
    <t>326428</t>
  </si>
  <si>
    <t>993510</t>
  </si>
  <si>
    <t>888698</t>
  </si>
  <si>
    <t>670376</t>
  </si>
  <si>
    <t>1217408</t>
  </si>
  <si>
    <t>396238</t>
  </si>
  <si>
    <t>1010274</t>
  </si>
  <si>
    <t>1170074</t>
  </si>
  <si>
    <t>195576</t>
  </si>
  <si>
    <t>242382</t>
  </si>
  <si>
    <t>515262</t>
  </si>
  <si>
    <t>995562</t>
  </si>
  <si>
    <t>464844</t>
  </si>
  <si>
    <t>104304</t>
  </si>
  <si>
    <t>971962</t>
  </si>
  <si>
    <t>631416</t>
  </si>
  <si>
    <t>801486</t>
  </si>
  <si>
    <t>917432</t>
  </si>
  <si>
    <t>372416</t>
  </si>
  <si>
    <t>1041176</t>
  </si>
  <si>
    <t>384928</t>
  </si>
  <si>
    <t>710420</t>
  </si>
  <si>
    <t>640496</t>
  </si>
  <si>
    <t>902474</t>
  </si>
  <si>
    <t>455054</t>
  </si>
  <si>
    <t>830568</t>
  </si>
  <si>
    <t>535650</t>
  </si>
  <si>
    <t>101498</t>
  </si>
  <si>
    <t>648628</t>
  </si>
  <si>
    <t>112314</t>
  </si>
  <si>
    <t>606494</t>
  </si>
  <si>
    <t>660460</t>
  </si>
  <si>
    <t>1009802</t>
  </si>
  <si>
    <t>27681</t>
  </si>
  <si>
    <t>42251</t>
  </si>
  <si>
    <t>692658</t>
  </si>
  <si>
    <t>993134</t>
  </si>
  <si>
    <t>550842</t>
  </si>
  <si>
    <t>902476</t>
  </si>
  <si>
    <t>920194</t>
  </si>
  <si>
    <t>174562</t>
  </si>
  <si>
    <t>997470</t>
  </si>
  <si>
    <t>515260</t>
  </si>
  <si>
    <t>972704</t>
  </si>
  <si>
    <t>40495</t>
  </si>
  <si>
    <t>1033670</t>
  </si>
  <si>
    <t>647336</t>
  </si>
  <si>
    <t>149728</t>
  </si>
  <si>
    <t>1048188</t>
  </si>
  <si>
    <t>392958</t>
  </si>
  <si>
    <t>356060</t>
  </si>
  <si>
    <t>829962</t>
  </si>
  <si>
    <t>413182</t>
  </si>
  <si>
    <t>672894</t>
  </si>
  <si>
    <t>783292</t>
  </si>
  <si>
    <t>837722</t>
  </si>
  <si>
    <t>1051856</t>
  </si>
  <si>
    <t>670640</t>
  </si>
  <si>
    <t>517366</t>
  </si>
  <si>
    <t>552700</t>
  </si>
  <si>
    <t>998100</t>
  </si>
  <si>
    <t>1034080</t>
  </si>
  <si>
    <t>566856</t>
  </si>
  <si>
    <t>344234</t>
  </si>
  <si>
    <t>787686</t>
  </si>
  <si>
    <t>1240148</t>
  </si>
  <si>
    <t>184780</t>
  </si>
  <si>
    <t>574428</t>
  </si>
  <si>
    <t>1120410</t>
  </si>
  <si>
    <t>956102</t>
  </si>
  <si>
    <t>505126</t>
  </si>
  <si>
    <t>1257976</t>
  </si>
  <si>
    <t>173776</t>
  </si>
  <si>
    <t>708696</t>
  </si>
  <si>
    <t>769270</t>
  </si>
  <si>
    <t>1253224</t>
  </si>
  <si>
    <t>970462</t>
  </si>
  <si>
    <t>403078</t>
  </si>
  <si>
    <t>338926</t>
  </si>
  <si>
    <t>692812</t>
  </si>
  <si>
    <t>412970</t>
  </si>
  <si>
    <t>1116700</t>
  </si>
  <si>
    <t>560662</t>
  </si>
  <si>
    <t>663810</t>
  </si>
  <si>
    <t>1000966</t>
  </si>
  <si>
    <t>643970</t>
  </si>
  <si>
    <t>793234</t>
  </si>
  <si>
    <t>996888</t>
  </si>
  <si>
    <t>552650</t>
  </si>
  <si>
    <t>656364</t>
  </si>
  <si>
    <t>661814</t>
  </si>
  <si>
    <t>657518</t>
  </si>
  <si>
    <t>26648</t>
  </si>
  <si>
    <t>182940</t>
  </si>
  <si>
    <t>206332</t>
  </si>
  <si>
    <t>324224</t>
  </si>
  <si>
    <t>1000988</t>
  </si>
  <si>
    <t>64585</t>
  </si>
  <si>
    <t>1254852</t>
  </si>
  <si>
    <t>585946</t>
  </si>
  <si>
    <t>650836</t>
  </si>
  <si>
    <t>564446</t>
  </si>
  <si>
    <t>342398</t>
  </si>
  <si>
    <t>149716</t>
  </si>
  <si>
    <t>301686</t>
  </si>
  <si>
    <t>825186</t>
  </si>
  <si>
    <t>808292</t>
  </si>
  <si>
    <t>365292</t>
  </si>
  <si>
    <t>1119610</t>
  </si>
  <si>
    <t>938260</t>
  </si>
  <si>
    <t>783778</t>
  </si>
  <si>
    <t>140168</t>
  </si>
  <si>
    <t>213532</t>
  </si>
  <si>
    <t>563650</t>
  </si>
  <si>
    <t>624118</t>
  </si>
  <si>
    <t>1200374</t>
  </si>
  <si>
    <t>544234</t>
  </si>
  <si>
    <t>333046</t>
  </si>
  <si>
    <t>578750</t>
  </si>
  <si>
    <t>347104</t>
  </si>
  <si>
    <t>567558</t>
  </si>
  <si>
    <t>660690</t>
  </si>
  <si>
    <t>1159988</t>
  </si>
  <si>
    <t>151027</t>
  </si>
  <si>
    <t>1193886</t>
  </si>
  <si>
    <t>375830</t>
  </si>
  <si>
    <t>1194244</t>
  </si>
  <si>
    <t>411986</t>
  </si>
  <si>
    <t>925286</t>
  </si>
  <si>
    <t>755198</t>
  </si>
  <si>
    <t>602450</t>
  </si>
  <si>
    <t>217978</t>
  </si>
  <si>
    <t>263818</t>
  </si>
  <si>
    <t>559438</t>
  </si>
  <si>
    <t>831294</t>
  </si>
  <si>
    <t>1132694</t>
  </si>
  <si>
    <t>895244</t>
  </si>
  <si>
    <t>1008054</t>
  </si>
  <si>
    <t>199500</t>
  </si>
  <si>
    <t>589248</t>
  </si>
  <si>
    <t>374566</t>
  </si>
  <si>
    <t>561774</t>
  </si>
  <si>
    <t>628798</t>
  </si>
  <si>
    <t>271652</t>
  </si>
  <si>
    <t>1186514</t>
  </si>
  <si>
    <t>897162</t>
  </si>
  <si>
    <t>131512</t>
  </si>
  <si>
    <t>371896</t>
  </si>
  <si>
    <t>769518</t>
  </si>
  <si>
    <t>467408</t>
  </si>
  <si>
    <t>41890</t>
  </si>
  <si>
    <t>601230</t>
  </si>
  <si>
    <t>475914</t>
  </si>
  <si>
    <t>446478</t>
  </si>
  <si>
    <t>146852</t>
  </si>
  <si>
    <t>180680</t>
  </si>
  <si>
    <t>1196538</t>
  </si>
  <si>
    <t>264396</t>
  </si>
  <si>
    <t>1007396</t>
  </si>
  <si>
    <t>245722</t>
  </si>
  <si>
    <t>519694</t>
  </si>
  <si>
    <t>1191088</t>
  </si>
  <si>
    <t>638204</t>
  </si>
  <si>
    <t>854696</t>
  </si>
  <si>
    <t>32033</t>
  </si>
  <si>
    <t>206986</t>
  </si>
  <si>
    <t>55569</t>
  </si>
  <si>
    <t>953442</t>
  </si>
  <si>
    <t>71912</t>
  </si>
  <si>
    <t>470472</t>
  </si>
  <si>
    <t>664764</t>
  </si>
  <si>
    <t>757284</t>
  </si>
  <si>
    <t>100916</t>
  </si>
  <si>
    <t>729464</t>
  </si>
  <si>
    <t>812914</t>
  </si>
  <si>
    <t>185266</t>
  </si>
  <si>
    <t>398522</t>
  </si>
  <si>
    <t>324226</t>
  </si>
  <si>
    <t>725566</t>
  </si>
  <si>
    <t>861566</t>
  </si>
  <si>
    <t>214418</t>
  </si>
  <si>
    <t>147754</t>
  </si>
  <si>
    <t>1266892</t>
  </si>
  <si>
    <t>12214</t>
  </si>
  <si>
    <t>21080</t>
  </si>
  <si>
    <t>336446</t>
  </si>
  <si>
    <t>147404</t>
  </si>
  <si>
    <t>592606</t>
  </si>
  <si>
    <t>759972</t>
  </si>
  <si>
    <t>80844</t>
  </si>
  <si>
    <t>504168</t>
  </si>
  <si>
    <t>441996</t>
  </si>
  <si>
    <t>988678</t>
  </si>
  <si>
    <t>103662</t>
  </si>
  <si>
    <t>146450</t>
  </si>
  <si>
    <t>764534</t>
  </si>
  <si>
    <t>277770</t>
  </si>
  <si>
    <t>138336</t>
  </si>
  <si>
    <t>99946</t>
  </si>
  <si>
    <t>789820</t>
  </si>
  <si>
    <t>344348</t>
  </si>
  <si>
    <t>373636</t>
  </si>
  <si>
    <t>207440</t>
  </si>
  <si>
    <t>214328</t>
  </si>
  <si>
    <t>459804</t>
  </si>
  <si>
    <t>1048302</t>
  </si>
  <si>
    <t>184324</t>
  </si>
  <si>
    <t>589900</t>
  </si>
  <si>
    <t>631444</t>
  </si>
  <si>
    <t>90132</t>
  </si>
  <si>
    <t>605074</t>
  </si>
  <si>
    <t>457206</t>
  </si>
  <si>
    <t>263672</t>
  </si>
  <si>
    <t>760066</t>
  </si>
  <si>
    <t>761584</t>
  </si>
  <si>
    <t>459468</t>
  </si>
  <si>
    <t>344180</t>
  </si>
  <si>
    <t>665278</t>
  </si>
  <si>
    <t>933666</t>
  </si>
  <si>
    <t>42255</t>
  </si>
  <si>
    <t>647276</t>
  </si>
  <si>
    <t>966522</t>
  </si>
  <si>
    <t>725906</t>
  </si>
  <si>
    <t>876396</t>
  </si>
  <si>
    <t>615226</t>
  </si>
  <si>
    <t>188498</t>
  </si>
  <si>
    <t>459888</t>
  </si>
  <si>
    <t>175278</t>
  </si>
  <si>
    <t>198692</t>
  </si>
  <si>
    <t>820086</t>
  </si>
  <si>
    <t>760300</t>
  </si>
  <si>
    <t>459207</t>
  </si>
  <si>
    <t>459926</t>
  </si>
  <si>
    <t>823494</t>
  </si>
  <si>
    <t>743634</t>
  </si>
  <si>
    <t>62252</t>
  </si>
  <si>
    <t>459946</t>
  </si>
  <si>
    <t>139790</t>
  </si>
  <si>
    <t>286898</t>
  </si>
  <si>
    <t>618586</t>
  </si>
  <si>
    <t>331970</t>
  </si>
  <si>
    <t>1105904</t>
  </si>
  <si>
    <t>644654</t>
  </si>
  <si>
    <t>320238</t>
  </si>
  <si>
    <t>373556</t>
  </si>
  <si>
    <t>184088</t>
  </si>
  <si>
    <t>153230</t>
  </si>
  <si>
    <t>630734</t>
  </si>
  <si>
    <t>476000</t>
  </si>
  <si>
    <t>53157</t>
  </si>
  <si>
    <t>869312</t>
  </si>
  <si>
    <t>427066</t>
  </si>
  <si>
    <t>759130</t>
  </si>
  <si>
    <t>1013558</t>
  </si>
  <si>
    <t>1158690</t>
  </si>
  <si>
    <t>636858</t>
  </si>
  <si>
    <t>646918</t>
  </si>
  <si>
    <t>663710</t>
  </si>
  <si>
    <t>632488</t>
  </si>
  <si>
    <t>470482</t>
  </si>
  <si>
    <t>636842</t>
  </si>
  <si>
    <t>815182</t>
  </si>
  <si>
    <t>13216</t>
  </si>
  <si>
    <t>56970</t>
  </si>
  <si>
    <t>452514</t>
  </si>
  <si>
    <t>1108666</t>
  </si>
  <si>
    <t>624662</t>
  </si>
  <si>
    <t>761938</t>
  </si>
  <si>
    <t>510098</t>
  </si>
  <si>
    <t>188064</t>
  </si>
  <si>
    <t>266682</t>
  </si>
  <si>
    <t>455676</t>
  </si>
  <si>
    <t>888852</t>
  </si>
  <si>
    <t>380596</t>
  </si>
  <si>
    <t>398224</t>
  </si>
  <si>
    <t>721274</t>
  </si>
  <si>
    <t>773016</t>
  </si>
  <si>
    <t>631480</t>
  </si>
  <si>
    <t>1065198</t>
  </si>
  <si>
    <t>471328</t>
  </si>
  <si>
    <t>763100</t>
  </si>
  <si>
    <t>1190448</t>
  </si>
  <si>
    <t>1102436</t>
  </si>
  <si>
    <t>315812</t>
  </si>
  <si>
    <t>1236562</t>
  </si>
  <si>
    <t>1013762</t>
  </si>
  <si>
    <t>139784</t>
  </si>
  <si>
    <t>349142</t>
  </si>
  <si>
    <t>939668</t>
  </si>
  <si>
    <t>761122</t>
  </si>
  <si>
    <t>1182624</t>
  </si>
  <si>
    <t>810576</t>
  </si>
  <si>
    <t>743674</t>
  </si>
  <si>
    <t>326310</t>
  </si>
  <si>
    <t>823860</t>
  </si>
  <si>
    <t>149602</t>
  </si>
  <si>
    <t>471352</t>
  </si>
  <si>
    <t>807494</t>
  </si>
  <si>
    <t>1037868</t>
  </si>
  <si>
    <t>619856</t>
  </si>
  <si>
    <t>893056</t>
  </si>
  <si>
    <t>1045886</t>
  </si>
  <si>
    <t>932804</t>
  </si>
  <si>
    <t>922828</t>
  </si>
  <si>
    <t>782460</t>
  </si>
  <si>
    <t>22825</t>
  </si>
  <si>
    <t>743884</t>
  </si>
  <si>
    <t>297930</t>
  </si>
  <si>
    <t>760698</t>
  </si>
  <si>
    <t>1134842</t>
  </si>
  <si>
    <t>607360</t>
  </si>
  <si>
    <t>705890</t>
  </si>
  <si>
    <t>586490</t>
  </si>
  <si>
    <t>625974</t>
  </si>
  <si>
    <t>902480</t>
  </si>
  <si>
    <t>139794</t>
  </si>
  <si>
    <t>139772</t>
  </si>
  <si>
    <t>846962</t>
  </si>
  <si>
    <t>147174</t>
  </si>
  <si>
    <t>888668</t>
  </si>
  <si>
    <t>82960</t>
  </si>
  <si>
    <t>638100</t>
  </si>
  <si>
    <t>742764</t>
  </si>
  <si>
    <t>106358</t>
  </si>
  <si>
    <t>644820</t>
  </si>
  <si>
    <t>201894</t>
  </si>
  <si>
    <t>762648</t>
  </si>
  <si>
    <t>139792</t>
  </si>
  <si>
    <t>1101522</t>
  </si>
  <si>
    <t>139778</t>
  </si>
  <si>
    <t>782458</t>
  </si>
  <si>
    <t>139788</t>
  </si>
  <si>
    <t>222062</t>
  </si>
  <si>
    <t>210020</t>
  </si>
  <si>
    <t>597868</t>
  </si>
  <si>
    <t>263846</t>
  </si>
  <si>
    <t>1003250</t>
  </si>
  <si>
    <t>131562</t>
  </si>
  <si>
    <t>1008098</t>
  </si>
  <si>
    <t>1170198</t>
  </si>
  <si>
    <t>430992</t>
  </si>
  <si>
    <t>101500</t>
  </si>
  <si>
    <t>743846</t>
  </si>
  <si>
    <t>444644</t>
  </si>
  <si>
    <t>1232356</t>
  </si>
  <si>
    <t>588264</t>
  </si>
  <si>
    <t>1223310</t>
  </si>
  <si>
    <t>592122</t>
  </si>
  <si>
    <t>628606</t>
  </si>
  <si>
    <t>814474</t>
  </si>
  <si>
    <t>773144</t>
  </si>
  <si>
    <t>519212</t>
  </si>
  <si>
    <t>932842</t>
  </si>
  <si>
    <t>101504</t>
  </si>
  <si>
    <t>676432</t>
  </si>
  <si>
    <t>1002272</t>
  </si>
  <si>
    <t>655958</t>
  </si>
  <si>
    <t>663696</t>
  </si>
  <si>
    <t>583224</t>
  </si>
  <si>
    <t>112602</t>
  </si>
  <si>
    <t>147104</t>
  </si>
  <si>
    <t>445118</t>
  </si>
  <si>
    <t>742096</t>
  </si>
  <si>
    <t>824020</t>
  </si>
  <si>
    <t>835616</t>
  </si>
  <si>
    <t>744034</t>
  </si>
  <si>
    <t>132950</t>
  </si>
  <si>
    <t>892898</t>
  </si>
  <si>
    <t>933818</t>
  </si>
  <si>
    <t>1255114</t>
  </si>
  <si>
    <t>720072</t>
  </si>
  <si>
    <t>1160066</t>
  </si>
  <si>
    <t>584468</t>
  </si>
  <si>
    <t>852426</t>
  </si>
  <si>
    <t>1103526</t>
  </si>
  <si>
    <t>799912</t>
  </si>
  <si>
    <t>743932</t>
  </si>
  <si>
    <t>813142</t>
  </si>
  <si>
    <t>899702</t>
  </si>
  <si>
    <t>883138</t>
  </si>
  <si>
    <t>619610</t>
  </si>
  <si>
    <t>200108</t>
  </si>
  <si>
    <t>809968</t>
  </si>
  <si>
    <t>762482</t>
  </si>
  <si>
    <t>856950</t>
  </si>
  <si>
    <t>1113170</t>
  </si>
  <si>
    <t>151120</t>
  </si>
  <si>
    <t>773174</t>
  </si>
  <si>
    <t>1104494</t>
  </si>
  <si>
    <t>620372</t>
  </si>
  <si>
    <t>773156</t>
  </si>
  <si>
    <t>1042382</t>
  </si>
  <si>
    <t>1066002</t>
  </si>
  <si>
    <t>963094</t>
  </si>
  <si>
    <t>701662</t>
  </si>
  <si>
    <t>492954</t>
  </si>
  <si>
    <t>762240</t>
  </si>
  <si>
    <t>912254</t>
  </si>
  <si>
    <t>23683</t>
  </si>
  <si>
    <t>866528</t>
  </si>
  <si>
    <t>733922</t>
  </si>
  <si>
    <t>1193950</t>
  </si>
  <si>
    <t>744080</t>
  </si>
  <si>
    <t>1031698</t>
  </si>
  <si>
    <t>430962</t>
  </si>
  <si>
    <t>812370</t>
  </si>
  <si>
    <t>975626</t>
  </si>
  <si>
    <t>23861</t>
  </si>
  <si>
    <t>482334</t>
  </si>
  <si>
    <t>854694</t>
  </si>
  <si>
    <t>933816</t>
  </si>
  <si>
    <t>1036400</t>
  </si>
  <si>
    <t>53277</t>
  </si>
  <si>
    <t>1102396</t>
  </si>
  <si>
    <t>743970</t>
  </si>
  <si>
    <t>132878</t>
  </si>
  <si>
    <t>1104500</t>
  </si>
  <si>
    <t>805706</t>
  </si>
  <si>
    <t>582390</t>
  </si>
  <si>
    <t>1207112</t>
  </si>
  <si>
    <t>602812</t>
  </si>
  <si>
    <t>200722</t>
  </si>
  <si>
    <t>635570</t>
  </si>
  <si>
    <t>228268</t>
  </si>
  <si>
    <t>854692</t>
  </si>
  <si>
    <t>1046768</t>
  </si>
  <si>
    <t>719920</t>
  </si>
  <si>
    <t>931152</t>
  </si>
  <si>
    <t>994050</t>
  </si>
  <si>
    <t>741172</t>
  </si>
  <si>
    <t>618396</t>
  </si>
  <si>
    <t>1146288</t>
  </si>
  <si>
    <t>532572</t>
  </si>
  <si>
    <t>681390</t>
  </si>
  <si>
    <t>1173716</t>
  </si>
  <si>
    <t>854690</t>
  </si>
  <si>
    <t>1048182</t>
  </si>
  <si>
    <t>618334</t>
  </si>
  <si>
    <t>961774</t>
  </si>
  <si>
    <t>1141614</t>
  </si>
  <si>
    <t>568322</t>
  </si>
  <si>
    <t>217628</t>
  </si>
  <si>
    <t>760452</t>
  </si>
  <si>
    <t>636846</t>
  </si>
  <si>
    <t>1104496</t>
  </si>
  <si>
    <t>758216</t>
  </si>
  <si>
    <t>933812</t>
  </si>
  <si>
    <t>951608</t>
  </si>
  <si>
    <t>1146368</t>
  </si>
  <si>
    <t>171598</t>
  </si>
  <si>
    <t>767400</t>
  </si>
  <si>
    <t>1152334</t>
  </si>
  <si>
    <t>1113008</t>
  </si>
  <si>
    <t>486412</t>
  </si>
  <si>
    <t>618370</t>
  </si>
  <si>
    <t>742300</t>
  </si>
  <si>
    <t>629704</t>
  </si>
  <si>
    <t>749616</t>
  </si>
  <si>
    <t>845518</t>
  </si>
  <si>
    <t>608436</t>
  </si>
  <si>
    <t>218540</t>
  </si>
  <si>
    <t>812610</t>
  </si>
  <si>
    <t>201472</t>
  </si>
  <si>
    <t>741316</t>
  </si>
  <si>
    <t>190906</t>
  </si>
  <si>
    <t>648492</t>
  </si>
  <si>
    <t>214770</t>
  </si>
  <si>
    <t>1036338</t>
  </si>
  <si>
    <t>741388</t>
  </si>
  <si>
    <t>1111562</t>
  </si>
  <si>
    <t>839032</t>
  </si>
  <si>
    <t>818786</t>
  </si>
  <si>
    <t>721202</t>
  </si>
  <si>
    <t>214828</t>
  </si>
  <si>
    <t>1076244</t>
  </si>
  <si>
    <t>211052</t>
  </si>
  <si>
    <t>450246</t>
  </si>
  <si>
    <t>794398</t>
  </si>
  <si>
    <t>269830</t>
  </si>
  <si>
    <t>933814</t>
  </si>
  <si>
    <t>266004</t>
  </si>
  <si>
    <t>1149202</t>
  </si>
  <si>
    <t>269832</t>
  </si>
  <si>
    <t>802040</t>
  </si>
  <si>
    <t>713492</t>
  </si>
  <si>
    <t>1189926</t>
  </si>
  <si>
    <t>1025536</t>
  </si>
  <si>
    <t>205764</t>
  </si>
  <si>
    <t>802038</t>
  </si>
  <si>
    <t>818838</t>
  </si>
  <si>
    <t>771880</t>
  </si>
  <si>
    <t>430994</t>
  </si>
  <si>
    <t>1143414</t>
  </si>
  <si>
    <t>196234</t>
  </si>
  <si>
    <t>207408</t>
  </si>
  <si>
    <t>1193536</t>
  </si>
  <si>
    <t>211780</t>
  </si>
  <si>
    <t>935900</t>
  </si>
  <si>
    <t>1114722</t>
  </si>
  <si>
    <t>839028</t>
  </si>
  <si>
    <t>213984</t>
  </si>
  <si>
    <t>214794</t>
  </si>
  <si>
    <t>1040596</t>
  </si>
  <si>
    <t>832514</t>
  </si>
  <si>
    <t>218658</t>
  </si>
  <si>
    <t>212492</t>
  </si>
  <si>
    <t>211714</t>
  </si>
  <si>
    <t>217540</t>
  </si>
  <si>
    <t>839030</t>
  </si>
  <si>
    <t>839026</t>
  </si>
  <si>
    <t>796188</t>
  </si>
  <si>
    <t>1198302</t>
  </si>
  <si>
    <t>1244302</t>
  </si>
  <si>
    <t>1104492</t>
  </si>
  <si>
    <t>812602</t>
  </si>
  <si>
    <t>647884</t>
  </si>
  <si>
    <t>217320</t>
  </si>
  <si>
    <t>838896</t>
  </si>
  <si>
    <t>1144288</t>
  </si>
  <si>
    <t>838320</t>
  </si>
  <si>
    <t>858064</t>
  </si>
  <si>
    <t>387064</t>
  </si>
  <si>
    <t>212520</t>
  </si>
  <si>
    <t>212438</t>
  </si>
  <si>
    <t>806640</t>
  </si>
  <si>
    <t>34332</t>
  </si>
  <si>
    <t>1223570</t>
  </si>
  <si>
    <t>944550</t>
  </si>
  <si>
    <t>339382</t>
  </si>
  <si>
    <t>219756</t>
  </si>
  <si>
    <t>218596</t>
  </si>
  <si>
    <t>211026</t>
  </si>
  <si>
    <t>594852</t>
  </si>
  <si>
    <t>1058262</t>
  </si>
  <si>
    <t>552606</t>
  </si>
  <si>
    <t>1216752</t>
  </si>
  <si>
    <t>208126</t>
  </si>
  <si>
    <t>556076</t>
  </si>
  <si>
    <t>1174974</t>
  </si>
  <si>
    <t>218856</t>
  </si>
  <si>
    <t>1129652</t>
  </si>
  <si>
    <t>765056</t>
  </si>
  <si>
    <t>1144780</t>
  </si>
  <si>
    <t>214218</t>
  </si>
  <si>
    <t>204014</t>
  </si>
  <si>
    <t>917176</t>
  </si>
  <si>
    <t>1236576</t>
  </si>
  <si>
    <t>806642</t>
  </si>
  <si>
    <t>809492</t>
  </si>
  <si>
    <t>212506</t>
  </si>
  <si>
    <t>513528</t>
  </si>
  <si>
    <t>219844</t>
  </si>
  <si>
    <t>207304</t>
  </si>
  <si>
    <t>219878</t>
  </si>
  <si>
    <t>545036</t>
  </si>
  <si>
    <t>383852</t>
  </si>
  <si>
    <t>388712</t>
  </si>
  <si>
    <t>632234</t>
  </si>
  <si>
    <t>847808</t>
  </si>
  <si>
    <t>785210</t>
  </si>
  <si>
    <t>195196</t>
  </si>
  <si>
    <t>594854</t>
  </si>
  <si>
    <t>963664</t>
  </si>
  <si>
    <t>1124590</t>
  </si>
  <si>
    <t>687742</t>
  </si>
  <si>
    <t>1243162</t>
  </si>
  <si>
    <t>1195742</t>
  </si>
  <si>
    <t>834422</t>
  </si>
  <si>
    <t>448250</t>
  </si>
  <si>
    <t>968026</t>
  </si>
  <si>
    <t>730702</t>
  </si>
  <si>
    <t>724436</t>
  </si>
  <si>
    <t>939636</t>
  </si>
  <si>
    <t>974704</t>
  </si>
  <si>
    <t>944804</t>
  </si>
  <si>
    <t>1150468</t>
  </si>
  <si>
    <t>1261210</t>
  </si>
  <si>
    <t>1232728</t>
  </si>
  <si>
    <t>1265814</t>
  </si>
  <si>
    <t>1272282</t>
  </si>
  <si>
    <t>603902</t>
  </si>
  <si>
    <t>1026760</t>
  </si>
  <si>
    <t>1214670</t>
  </si>
  <si>
    <t>993892</t>
  </si>
  <si>
    <t>1216340</t>
  </si>
  <si>
    <t>1026762</t>
  </si>
  <si>
    <t>1223240</t>
  </si>
  <si>
    <t>1224186</t>
  </si>
  <si>
    <t>1234656</t>
  </si>
  <si>
    <t>41295</t>
  </si>
  <si>
    <t>59014</t>
  </si>
  <si>
    <t>625204</t>
  </si>
  <si>
    <t>173548</t>
  </si>
  <si>
    <t>764164</t>
  </si>
  <si>
    <t>473160</t>
  </si>
  <si>
    <t>94430</t>
  </si>
  <si>
    <t>130064</t>
  </si>
  <si>
    <t>364426</t>
  </si>
  <si>
    <t>756150</t>
  </si>
  <si>
    <t>21386</t>
  </si>
  <si>
    <t>65330</t>
  </si>
  <si>
    <t>405926</t>
  </si>
  <si>
    <t>11174</t>
  </si>
  <si>
    <t>314462</t>
  </si>
  <si>
    <t>128946</t>
  </si>
  <si>
    <t>289230</t>
  </si>
  <si>
    <t>461160</t>
  </si>
  <si>
    <t>556248</t>
  </si>
  <si>
    <t>580466</t>
  </si>
  <si>
    <t>80940</t>
  </si>
  <si>
    <t>705264</t>
  </si>
  <si>
    <t>94432</t>
  </si>
  <si>
    <t>19603</t>
  </si>
  <si>
    <t>707962</t>
  </si>
  <si>
    <t>437398</t>
  </si>
  <si>
    <t>28295</t>
  </si>
  <si>
    <t>708578</t>
  </si>
  <si>
    <t>719002</t>
  </si>
  <si>
    <t>674608</t>
  </si>
  <si>
    <t>772618</t>
  </si>
  <si>
    <t>16646</t>
  </si>
  <si>
    <t>446134</t>
  </si>
  <si>
    <t>519442</t>
  </si>
  <si>
    <t>949282</t>
  </si>
  <si>
    <t>294794</t>
  </si>
  <si>
    <t>695656</t>
  </si>
  <si>
    <t>19332</t>
  </si>
  <si>
    <t>511934</t>
  </si>
  <si>
    <t>267560</t>
  </si>
  <si>
    <t>866460</t>
  </si>
  <si>
    <t>405282</t>
  </si>
  <si>
    <t>1025026</t>
  </si>
  <si>
    <t>607048</t>
  </si>
  <si>
    <t>851712</t>
  </si>
  <si>
    <t>159070</t>
  </si>
  <si>
    <t>470288</t>
  </si>
  <si>
    <t>11475</t>
  </si>
  <si>
    <t>429364</t>
  </si>
  <si>
    <t>24334</t>
  </si>
  <si>
    <t>15285</t>
  </si>
  <si>
    <t>653846</t>
  </si>
  <si>
    <t>642410</t>
  </si>
  <si>
    <t>629142</t>
  </si>
  <si>
    <t>369662</t>
  </si>
  <si>
    <t>505208</t>
  </si>
  <si>
    <t>60792</t>
  </si>
  <si>
    <t>882488</t>
  </si>
  <si>
    <t>47963</t>
  </si>
  <si>
    <t>63612</t>
  </si>
  <si>
    <t>787236</t>
  </si>
  <si>
    <t>534376</t>
  </si>
  <si>
    <t>579338</t>
  </si>
  <si>
    <t>781532</t>
  </si>
  <si>
    <t>99826</t>
  </si>
  <si>
    <t>808622</t>
  </si>
  <si>
    <t>756914</t>
  </si>
  <si>
    <t>30243</t>
  </si>
  <si>
    <t>701634</t>
  </si>
  <si>
    <t>357726</t>
  </si>
  <si>
    <t>197828</t>
  </si>
  <si>
    <t>382786</t>
  </si>
  <si>
    <t>806922</t>
  </si>
  <si>
    <t>766592</t>
  </si>
  <si>
    <t>162274</t>
  </si>
  <si>
    <t>714724</t>
  </si>
  <si>
    <t>231176</t>
  </si>
  <si>
    <t>445534</t>
  </si>
  <si>
    <t>297390</t>
  </si>
  <si>
    <t>64605</t>
  </si>
  <si>
    <t>79154</t>
  </si>
  <si>
    <t>99986</t>
  </si>
  <si>
    <t>582636</t>
  </si>
  <si>
    <t>652438</t>
  </si>
  <si>
    <t>164554</t>
  </si>
  <si>
    <t>1107524</t>
  </si>
  <si>
    <t>963412</t>
  </si>
  <si>
    <t>391546</t>
  </si>
  <si>
    <t>995016</t>
  </si>
  <si>
    <t>516062</t>
  </si>
  <si>
    <t>639654</t>
  </si>
  <si>
    <t>383204</t>
  </si>
  <si>
    <t>833442</t>
  </si>
  <si>
    <t>30318</t>
  </si>
  <si>
    <t>173134</t>
  </si>
  <si>
    <t>983534</t>
  </si>
  <si>
    <t>1078522</t>
  </si>
  <si>
    <t>701636</t>
  </si>
  <si>
    <t>648118</t>
  </si>
  <si>
    <t>188692</t>
  </si>
  <si>
    <t>50522</t>
  </si>
  <si>
    <t>874166</t>
  </si>
  <si>
    <t>993754</t>
  </si>
  <si>
    <t>64422</t>
  </si>
  <si>
    <t>1171966</t>
  </si>
  <si>
    <t>556922</t>
  </si>
  <si>
    <t>364616</t>
  </si>
  <si>
    <t>212374</t>
  </si>
  <si>
    <t>340844</t>
  </si>
  <si>
    <t>1146014</t>
  </si>
  <si>
    <t>23742</t>
  </si>
  <si>
    <t>128950</t>
  </si>
  <si>
    <t>654680</t>
  </si>
  <si>
    <t>309820</t>
  </si>
  <si>
    <t>283014</t>
  </si>
  <si>
    <t>1027342</t>
  </si>
  <si>
    <t>427530</t>
  </si>
  <si>
    <t>269638</t>
  </si>
  <si>
    <t>34882</t>
  </si>
  <si>
    <t>574876</t>
  </si>
  <si>
    <t>499632</t>
  </si>
  <si>
    <t>778112</t>
  </si>
  <si>
    <t>390866</t>
  </si>
  <si>
    <t>94428</t>
  </si>
  <si>
    <t>628222</t>
  </si>
  <si>
    <t>269006</t>
  </si>
  <si>
    <t>958750</t>
  </si>
  <si>
    <t>566248</t>
  </si>
  <si>
    <t>881210</t>
  </si>
  <si>
    <t>884946</t>
  </si>
  <si>
    <t>1165096</t>
  </si>
  <si>
    <t>520116</t>
  </si>
  <si>
    <t>563248</t>
  </si>
  <si>
    <t>226534</t>
  </si>
  <si>
    <t>1023062</t>
  </si>
  <si>
    <t>778084</t>
  </si>
  <si>
    <t>752706</t>
  </si>
  <si>
    <t>861624</t>
  </si>
  <si>
    <t>382856</t>
  </si>
  <si>
    <t>939962</t>
  </si>
  <si>
    <t>646056</t>
  </si>
  <si>
    <t>917724</t>
  </si>
  <si>
    <t>682484</t>
  </si>
  <si>
    <t>101864</t>
  </si>
  <si>
    <t>788514</t>
  </si>
  <si>
    <t>1049092</t>
  </si>
  <si>
    <t>732556</t>
  </si>
  <si>
    <t>561136</t>
  </si>
  <si>
    <t>188828</t>
  </si>
  <si>
    <t>8325</t>
  </si>
  <si>
    <t>657734</t>
  </si>
  <si>
    <t>1247828</t>
  </si>
  <si>
    <t>777654</t>
  </si>
  <si>
    <t>217010</t>
  </si>
  <si>
    <t>370752</t>
  </si>
  <si>
    <t>890810</t>
  </si>
  <si>
    <t>113706</t>
  </si>
  <si>
    <t>723522</t>
  </si>
  <si>
    <t>746014</t>
  </si>
  <si>
    <t>560996</t>
  </si>
  <si>
    <t>26845</t>
  </si>
  <si>
    <t>822444</t>
  </si>
  <si>
    <t>563668</t>
  </si>
  <si>
    <t>540724</t>
  </si>
  <si>
    <t>596192</t>
  </si>
  <si>
    <t>77642</t>
  </si>
  <si>
    <t>696016</t>
  </si>
  <si>
    <t>920544</t>
  </si>
  <si>
    <t>699618</t>
  </si>
  <si>
    <t>789324</t>
  </si>
  <si>
    <t>945978</t>
  </si>
  <si>
    <t>460056</t>
  </si>
  <si>
    <t>1052304</t>
  </si>
  <si>
    <t>379722</t>
  </si>
  <si>
    <t>736940</t>
  </si>
  <si>
    <t>241590</t>
  </si>
  <si>
    <t>294408</t>
  </si>
  <si>
    <t>142666</t>
  </si>
  <si>
    <t>615106</t>
  </si>
  <si>
    <t>1000574</t>
  </si>
  <si>
    <t>394832</t>
  </si>
  <si>
    <t>113518</t>
  </si>
  <si>
    <t>701570</t>
  </si>
  <si>
    <t>729552</t>
  </si>
  <si>
    <t>708674</t>
  </si>
  <si>
    <t>149042</t>
  </si>
  <si>
    <t>1017116</t>
  </si>
  <si>
    <t>158934</t>
  </si>
  <si>
    <t>266252</t>
  </si>
  <si>
    <t>609992</t>
  </si>
  <si>
    <t>559512</t>
  </si>
  <si>
    <t>587902</t>
  </si>
  <si>
    <t>176432</t>
  </si>
  <si>
    <t>763774</t>
  </si>
  <si>
    <t>582392</t>
  </si>
  <si>
    <t>481002</t>
  </si>
  <si>
    <t>155640</t>
  </si>
  <si>
    <t>752658</t>
  </si>
  <si>
    <t>922600</t>
  </si>
  <si>
    <t>1093734</t>
  </si>
  <si>
    <t>30240</t>
  </si>
  <si>
    <t>212376</t>
  </si>
  <si>
    <t>978852</t>
  </si>
  <si>
    <t>1017568</t>
  </si>
  <si>
    <t>465870</t>
  </si>
  <si>
    <t>991290</t>
  </si>
  <si>
    <t>992114</t>
  </si>
  <si>
    <t>482834</t>
  </si>
  <si>
    <t>669270</t>
  </si>
  <si>
    <t>991630</t>
  </si>
  <si>
    <t>629088</t>
  </si>
  <si>
    <t>920306</t>
  </si>
  <si>
    <t>575880</t>
  </si>
  <si>
    <t>647442</t>
  </si>
  <si>
    <t>316704</t>
  </si>
  <si>
    <t>134144</t>
  </si>
  <si>
    <t>336938</t>
  </si>
  <si>
    <t>924704</t>
  </si>
  <si>
    <t>260756</t>
  </si>
  <si>
    <t>704732</t>
  </si>
  <si>
    <t>673420</t>
  </si>
  <si>
    <t>947098</t>
  </si>
  <si>
    <t>295843</t>
  </si>
  <si>
    <t>318638</t>
  </si>
  <si>
    <t>246154</t>
  </si>
  <si>
    <t>1073793</t>
  </si>
  <si>
    <t>752432</t>
  </si>
  <si>
    <t>566910</t>
  </si>
  <si>
    <t>778226</t>
  </si>
  <si>
    <t>1039062</t>
  </si>
  <si>
    <t>197836</t>
  </si>
  <si>
    <t>599532</t>
  </si>
  <si>
    <t>1033944</t>
  </si>
  <si>
    <t>82778</t>
  </si>
  <si>
    <t>629082</t>
  </si>
  <si>
    <t>944906</t>
  </si>
  <si>
    <t>1158572</t>
  </si>
  <si>
    <t>671552</t>
  </si>
  <si>
    <t>797038</t>
  </si>
  <si>
    <t>856490</t>
  </si>
  <si>
    <t>59535</t>
  </si>
  <si>
    <t>570416</t>
  </si>
  <si>
    <t>758582</t>
  </si>
  <si>
    <t>169144</t>
  </si>
  <si>
    <t>264790</t>
  </si>
  <si>
    <t>212624</t>
  </si>
  <si>
    <t>311538</t>
  </si>
  <si>
    <t>639848</t>
  </si>
  <si>
    <t>641868</t>
  </si>
  <si>
    <t>674646</t>
  </si>
  <si>
    <t>906700</t>
  </si>
  <si>
    <t>1090870</t>
  </si>
  <si>
    <t>866696</t>
  </si>
  <si>
    <t>747552</t>
  </si>
  <si>
    <t>16151</t>
  </si>
  <si>
    <t>1166070</t>
  </si>
  <si>
    <t>425910</t>
  </si>
  <si>
    <t>938560</t>
  </si>
  <si>
    <t>607056</t>
  </si>
  <si>
    <t>147908</t>
  </si>
  <si>
    <t>1016536</t>
  </si>
  <si>
    <t>803378</t>
  </si>
  <si>
    <t>30911</t>
  </si>
  <si>
    <t>161986</t>
  </si>
  <si>
    <t>159760</t>
  </si>
  <si>
    <t>548278</t>
  </si>
  <si>
    <t>631128</t>
  </si>
  <si>
    <t>436496</t>
  </si>
  <si>
    <t>200742</t>
  </si>
  <si>
    <t>513958</t>
  </si>
  <si>
    <t>911318</t>
  </si>
  <si>
    <t>515188</t>
  </si>
  <si>
    <t>76052</t>
  </si>
  <si>
    <t>560990</t>
  </si>
  <si>
    <t>783158</t>
  </si>
  <si>
    <t>92760</t>
  </si>
  <si>
    <t>1109736</t>
  </si>
  <si>
    <t>270976</t>
  </si>
  <si>
    <t>784544</t>
  </si>
  <si>
    <t>718426</t>
  </si>
  <si>
    <t>481696</t>
  </si>
  <si>
    <t>1241518</t>
  </si>
  <si>
    <t>928858</t>
  </si>
  <si>
    <t>989452</t>
  </si>
  <si>
    <t>531954</t>
  </si>
  <si>
    <t>716310</t>
  </si>
  <si>
    <t>65493</t>
  </si>
  <si>
    <t>584786</t>
  </si>
  <si>
    <t>106178</t>
  </si>
  <si>
    <t>1217948</t>
  </si>
  <si>
    <t>1252630</t>
  </si>
  <si>
    <t>1009254</t>
  </si>
  <si>
    <t>1041426</t>
  </si>
  <si>
    <t>389018</t>
  </si>
  <si>
    <t>462668</t>
  </si>
  <si>
    <t>11153</t>
  </si>
  <si>
    <t>1227322</t>
  </si>
  <si>
    <t>451938</t>
  </si>
  <si>
    <t>1191946</t>
  </si>
  <si>
    <t>511838</t>
  </si>
  <si>
    <t>1024888</t>
  </si>
  <si>
    <t>140238</t>
  </si>
  <si>
    <t>125806</t>
  </si>
  <si>
    <t>288466</t>
  </si>
  <si>
    <t>730542</t>
  </si>
  <si>
    <t>1105778</t>
  </si>
  <si>
    <t>812588</t>
  </si>
  <si>
    <t>65492</t>
  </si>
  <si>
    <t>670034</t>
  </si>
  <si>
    <t>242574</t>
  </si>
  <si>
    <t>1027812</t>
  </si>
  <si>
    <t>832862</t>
  </si>
  <si>
    <t>565282</t>
  </si>
  <si>
    <t>611308</t>
  </si>
  <si>
    <t>473548</t>
  </si>
  <si>
    <t>552598</t>
  </si>
  <si>
    <t>1161118</t>
  </si>
  <si>
    <t>877124</t>
  </si>
  <si>
    <t>389240</t>
  </si>
  <si>
    <t>1109926</t>
  </si>
  <si>
    <t>883706</t>
  </si>
  <si>
    <t>366720</t>
  </si>
  <si>
    <t>651780</t>
  </si>
  <si>
    <t>73080</t>
  </si>
  <si>
    <t>477702</t>
  </si>
  <si>
    <t>823996</t>
  </si>
  <si>
    <t>959586</t>
  </si>
  <si>
    <t>326244</t>
  </si>
  <si>
    <t>1009452</t>
  </si>
  <si>
    <t>328476</t>
  </si>
  <si>
    <t>399640</t>
  </si>
  <si>
    <t>628430</t>
  </si>
  <si>
    <t>665042</t>
  </si>
  <si>
    <t>178640</t>
  </si>
  <si>
    <t>886614</t>
  </si>
  <si>
    <t>818990</t>
  </si>
  <si>
    <t>537008</t>
  </si>
  <si>
    <t>98140</t>
  </si>
  <si>
    <t>1140532</t>
  </si>
  <si>
    <t>1254172</t>
  </si>
  <si>
    <t>476408</t>
  </si>
  <si>
    <t>945602</t>
  </si>
  <si>
    <t>1181900</t>
  </si>
  <si>
    <t>32649</t>
  </si>
  <si>
    <t>309370</t>
  </si>
  <si>
    <t>1248974</t>
  </si>
  <si>
    <t>380178</t>
  </si>
  <si>
    <t>760752</t>
  </si>
  <si>
    <t>426196</t>
  </si>
  <si>
    <t>72262</t>
  </si>
  <si>
    <t>1229274</t>
  </si>
  <si>
    <t>374590</t>
  </si>
  <si>
    <t>297044</t>
  </si>
  <si>
    <t>1127988</t>
  </si>
  <si>
    <t>342084</t>
  </si>
  <si>
    <t>573716</t>
  </si>
  <si>
    <t>846210</t>
  </si>
  <si>
    <t>921474</t>
  </si>
  <si>
    <t>1144726</t>
  </si>
  <si>
    <t>629044</t>
  </si>
  <si>
    <t>1103448</t>
  </si>
  <si>
    <t>504316</t>
  </si>
  <si>
    <t>1054814</t>
  </si>
  <si>
    <t>904462</t>
  </si>
  <si>
    <t>554570</t>
  </si>
  <si>
    <t>951060</t>
  </si>
  <si>
    <t>581256</t>
  </si>
  <si>
    <t>997814</t>
  </si>
  <si>
    <t>1068590</t>
  </si>
  <si>
    <t>554384</t>
  </si>
  <si>
    <t>970600</t>
  </si>
  <si>
    <t>883002</t>
  </si>
  <si>
    <t>507992</t>
  </si>
  <si>
    <t>874960</t>
  </si>
  <si>
    <t>527952</t>
  </si>
  <si>
    <t>780056</t>
  </si>
  <si>
    <t>405818</t>
  </si>
  <si>
    <t>151956</t>
  </si>
  <si>
    <t>543090</t>
  </si>
  <si>
    <t>642696</t>
  </si>
  <si>
    <t>358508</t>
  </si>
  <si>
    <t>375136</t>
  </si>
  <si>
    <t>1218130</t>
  </si>
  <si>
    <t>861122</t>
  </si>
  <si>
    <t>576722</t>
  </si>
  <si>
    <t>708558</t>
  </si>
  <si>
    <t>306556</t>
  </si>
  <si>
    <t>988982</t>
  </si>
  <si>
    <t>918870</t>
  </si>
  <si>
    <t>1002030</t>
  </si>
  <si>
    <t>806020</t>
  </si>
  <si>
    <t>903526</t>
  </si>
  <si>
    <t>1115222</t>
  </si>
  <si>
    <t>657710</t>
  </si>
  <si>
    <t>575644</t>
  </si>
  <si>
    <t>687466</t>
  </si>
  <si>
    <t>653754</t>
  </si>
  <si>
    <t>1124970</t>
  </si>
  <si>
    <t>53256</t>
  </si>
  <si>
    <t>837950</t>
  </si>
  <si>
    <t>484872</t>
  </si>
  <si>
    <t>886300</t>
  </si>
  <si>
    <t>552198</t>
  </si>
  <si>
    <t>970874</t>
  </si>
  <si>
    <t>303514</t>
  </si>
  <si>
    <t>959604</t>
  </si>
  <si>
    <t>416282</t>
  </si>
  <si>
    <t>1114060</t>
  </si>
  <si>
    <t>621022</t>
  </si>
  <si>
    <t>1023070</t>
  </si>
  <si>
    <t>495484</t>
  </si>
  <si>
    <t>1178394</t>
  </si>
  <si>
    <t>669536</t>
  </si>
  <si>
    <t>576694</t>
  </si>
  <si>
    <t>681514</t>
  </si>
  <si>
    <t>764076</t>
  </si>
  <si>
    <t>1106646</t>
  </si>
  <si>
    <t>982860</t>
  </si>
  <si>
    <t>825354</t>
  </si>
  <si>
    <t>791030</t>
  </si>
  <si>
    <t>1079624</t>
  </si>
  <si>
    <t>548068</t>
  </si>
  <si>
    <t>688092</t>
  </si>
  <si>
    <t>1201054</t>
  </si>
  <si>
    <t>929130</t>
  </si>
  <si>
    <t>320798</t>
  </si>
  <si>
    <t>737468</t>
  </si>
  <si>
    <t>593128</t>
  </si>
  <si>
    <t>810550</t>
  </si>
  <si>
    <t>70640</t>
  </si>
  <si>
    <t>553582</t>
  </si>
  <si>
    <t>304490</t>
  </si>
  <si>
    <t>446608</t>
  </si>
  <si>
    <t>769390</t>
  </si>
  <si>
    <t>907386</t>
  </si>
  <si>
    <t>1145430</t>
  </si>
  <si>
    <t>420652</t>
  </si>
  <si>
    <t>125162</t>
  </si>
  <si>
    <t>200854</t>
  </si>
  <si>
    <t>1113036</t>
  </si>
  <si>
    <t>942366</t>
  </si>
  <si>
    <t>965528</t>
  </si>
  <si>
    <t>311916</t>
  </si>
  <si>
    <t>833398</t>
  </si>
  <si>
    <t>82412</t>
  </si>
  <si>
    <t>761768</t>
  </si>
  <si>
    <t>720144</t>
  </si>
  <si>
    <t>860812</t>
  </si>
  <si>
    <t>365816</t>
  </si>
  <si>
    <t>384078</t>
  </si>
  <si>
    <t>875882</t>
  </si>
  <si>
    <t>1200874</t>
  </si>
  <si>
    <t>912996</t>
  </si>
  <si>
    <t>1176686</t>
  </si>
  <si>
    <t>1260288</t>
  </si>
  <si>
    <t>615084</t>
  </si>
  <si>
    <t>857270</t>
  </si>
  <si>
    <t>595728</t>
  </si>
  <si>
    <t>678150</t>
  </si>
  <si>
    <t>604044</t>
  </si>
  <si>
    <t>745306</t>
  </si>
  <si>
    <t>482404</t>
  </si>
  <si>
    <t>1033686</t>
  </si>
  <si>
    <t>1049344</t>
  </si>
  <si>
    <t>1239022</t>
  </si>
  <si>
    <t>529028</t>
  </si>
  <si>
    <t>1102962</t>
  </si>
  <si>
    <t>821526</t>
  </si>
  <si>
    <t>511378</t>
  </si>
  <si>
    <t>219838</t>
  </si>
  <si>
    <t>593544</t>
  </si>
  <si>
    <t>796010</t>
  </si>
  <si>
    <t>8324</t>
  </si>
  <si>
    <t>566920</t>
  </si>
  <si>
    <t>1169848</t>
  </si>
  <si>
    <t>1084894</t>
  </si>
  <si>
    <t>834924</t>
  </si>
  <si>
    <t>900434</t>
  </si>
  <si>
    <t>993146</t>
  </si>
  <si>
    <t>947498</t>
  </si>
  <si>
    <t>739090</t>
  </si>
  <si>
    <t>1246622</t>
  </si>
  <si>
    <t>1249968</t>
  </si>
  <si>
    <t>1086834</t>
  </si>
  <si>
    <t>1174446</t>
  </si>
  <si>
    <t>994740</t>
  </si>
  <si>
    <t>1203894</t>
  </si>
  <si>
    <t>1023196</t>
  </si>
  <si>
    <t>597256</t>
  </si>
  <si>
    <t>683394</t>
  </si>
  <si>
    <t>1090194</t>
  </si>
  <si>
    <t>368340</t>
  </si>
  <si>
    <t>883000</t>
  </si>
  <si>
    <t>92194</t>
  </si>
  <si>
    <t>564366</t>
  </si>
  <si>
    <t>467426</t>
  </si>
  <si>
    <t>976598</t>
  </si>
  <si>
    <t>830834</t>
  </si>
  <si>
    <t>634754</t>
  </si>
  <si>
    <t>98066</t>
  </si>
  <si>
    <t>1121650</t>
  </si>
  <si>
    <t>1065250</t>
  </si>
  <si>
    <t>1075808</t>
  </si>
  <si>
    <t>409618</t>
  </si>
  <si>
    <t>1014776</t>
  </si>
  <si>
    <t>584758</t>
  </si>
  <si>
    <t>803074</t>
  </si>
  <si>
    <t>864482</t>
  </si>
  <si>
    <t>836044</t>
  </si>
  <si>
    <t>615920</t>
  </si>
  <si>
    <t>1211366</t>
  </si>
  <si>
    <t>916902</t>
  </si>
  <si>
    <t>1274210</t>
  </si>
  <si>
    <t>492818</t>
  </si>
  <si>
    <t>1000010</t>
  </si>
  <si>
    <t>967058</t>
  </si>
  <si>
    <t>500628</t>
  </si>
  <si>
    <t>909836</t>
  </si>
  <si>
    <t>785388</t>
  </si>
  <si>
    <t>1002676</t>
  </si>
  <si>
    <t>994362</t>
  </si>
  <si>
    <t>1147064</t>
  </si>
  <si>
    <t>1031626</t>
  </si>
  <si>
    <t>1027276</t>
  </si>
  <si>
    <t>811452</t>
  </si>
  <si>
    <t>14571</t>
  </si>
  <si>
    <t>494078</t>
  </si>
  <si>
    <t>957422</t>
  </si>
  <si>
    <t>412952</t>
  </si>
  <si>
    <t>747650</t>
  </si>
  <si>
    <t>452684</t>
  </si>
  <si>
    <t>1149334</t>
  </si>
  <si>
    <t>714678</t>
  </si>
  <si>
    <t>531290</t>
  </si>
  <si>
    <t>782192</t>
  </si>
  <si>
    <t>419318</t>
  </si>
  <si>
    <t>473338</t>
  </si>
  <si>
    <t>636418</t>
  </si>
  <si>
    <t>1090788</t>
  </si>
  <si>
    <t>954948</t>
  </si>
  <si>
    <t>1199780</t>
  </si>
  <si>
    <t>106156</t>
  </si>
  <si>
    <t>348920</t>
  </si>
  <si>
    <t>844458</t>
  </si>
  <si>
    <t>1052118</t>
  </si>
  <si>
    <t>267286</t>
  </si>
  <si>
    <t>661802</t>
  </si>
  <si>
    <t>1027016</t>
  </si>
  <si>
    <t>565000</t>
  </si>
  <si>
    <t>284076</t>
  </si>
  <si>
    <t>1034636</t>
  </si>
  <si>
    <t>1089744</t>
  </si>
  <si>
    <t>542254</t>
  </si>
  <si>
    <t>1103954</t>
  </si>
  <si>
    <t>753940</t>
  </si>
  <si>
    <t>577796</t>
  </si>
  <si>
    <t>690788</t>
  </si>
  <si>
    <t>745468</t>
  </si>
  <si>
    <t>37684</t>
  </si>
  <si>
    <t>531360</t>
  </si>
  <si>
    <t>56513</t>
  </si>
  <si>
    <t>50587</t>
  </si>
  <si>
    <t>1042110</t>
  </si>
  <si>
    <t>1094964</t>
  </si>
  <si>
    <t>876544</t>
  </si>
  <si>
    <t>650328</t>
  </si>
  <si>
    <t>570848</t>
  </si>
  <si>
    <t>459922</t>
  </si>
  <si>
    <t>1207382</t>
  </si>
  <si>
    <t>767656</t>
  </si>
  <si>
    <t>637974</t>
  </si>
  <si>
    <t>1099956</t>
  </si>
  <si>
    <t>977474</t>
  </si>
  <si>
    <t>472526</t>
  </si>
  <si>
    <t>678142</t>
  </si>
  <si>
    <t>1200530</t>
  </si>
  <si>
    <t>549064</t>
  </si>
  <si>
    <t>1078208</t>
  </si>
  <si>
    <t>889438</t>
  </si>
  <si>
    <t>537282</t>
  </si>
  <si>
    <t>1259422</t>
  </si>
  <si>
    <t>212398</t>
  </si>
  <si>
    <t>760306</t>
  </si>
  <si>
    <t>993148</t>
  </si>
  <si>
    <t>802268</t>
  </si>
  <si>
    <t>255878</t>
  </si>
  <si>
    <t>372518</t>
  </si>
  <si>
    <t>69414</t>
  </si>
  <si>
    <t>1124280</t>
  </si>
  <si>
    <t>186096</t>
  </si>
  <si>
    <t>572268</t>
  </si>
  <si>
    <t>380092</t>
  </si>
  <si>
    <t>654832</t>
  </si>
  <si>
    <t>617886</t>
  </si>
  <si>
    <t>1134456</t>
  </si>
  <si>
    <t>18448</t>
  </si>
  <si>
    <t>856968</t>
  </si>
  <si>
    <t>977470</t>
  </si>
  <si>
    <t>679158</t>
  </si>
  <si>
    <t>945320</t>
  </si>
  <si>
    <t>436210</t>
  </si>
  <si>
    <t>313484</t>
  </si>
  <si>
    <t>1110756</t>
  </si>
  <si>
    <t>1019276</t>
  </si>
  <si>
    <t>628876</t>
  </si>
  <si>
    <t>56585</t>
  </si>
  <si>
    <t>547298</t>
  </si>
  <si>
    <t>944886</t>
  </si>
  <si>
    <t>1034520</t>
  </si>
  <si>
    <t>761770</t>
  </si>
  <si>
    <t>30261</t>
  </si>
  <si>
    <t>926206</t>
  </si>
  <si>
    <t>399228</t>
  </si>
  <si>
    <t>398456</t>
  </si>
  <si>
    <t>977516</t>
  </si>
  <si>
    <t>1045862</t>
  </si>
  <si>
    <t>549094</t>
  </si>
  <si>
    <t>281690</t>
  </si>
  <si>
    <t>739770</t>
  </si>
  <si>
    <t>361620</t>
  </si>
  <si>
    <t>407796</t>
  </si>
  <si>
    <t>545524</t>
  </si>
  <si>
    <t>859422</t>
  </si>
  <si>
    <t>450068</t>
  </si>
  <si>
    <t>1208638</t>
  </si>
  <si>
    <t>857162</t>
  </si>
  <si>
    <t>339086</t>
  </si>
  <si>
    <t>856526</t>
  </si>
  <si>
    <t>834600</t>
  </si>
  <si>
    <t>654422</t>
  </si>
  <si>
    <t>875194</t>
  </si>
  <si>
    <t>738360</t>
  </si>
  <si>
    <t>1172166</t>
  </si>
  <si>
    <t>791414</t>
  </si>
  <si>
    <t>1122224</t>
  </si>
  <si>
    <t>1062686</t>
  </si>
  <si>
    <t>737758</t>
  </si>
  <si>
    <t>744618</t>
  </si>
  <si>
    <t>782194</t>
  </si>
  <si>
    <t>380582</t>
  </si>
  <si>
    <t>1148342</t>
  </si>
  <si>
    <t>780058</t>
  </si>
  <si>
    <t>510784</t>
  </si>
  <si>
    <t>713098</t>
  </si>
  <si>
    <t>783748</t>
  </si>
  <si>
    <t>388286</t>
  </si>
  <si>
    <t>1241254</t>
  </si>
  <si>
    <t>715516</t>
  </si>
  <si>
    <t>443746</t>
  </si>
  <si>
    <t>1079370</t>
  </si>
  <si>
    <t>771198</t>
  </si>
  <si>
    <t>1050632</t>
  </si>
  <si>
    <t>704582</t>
  </si>
  <si>
    <t>1021834</t>
  </si>
  <si>
    <t>617158</t>
  </si>
  <si>
    <t>800148</t>
  </si>
  <si>
    <t>1121580</t>
  </si>
  <si>
    <t>1124244</t>
  </si>
  <si>
    <t>228934</t>
  </si>
  <si>
    <t>624578</t>
  </si>
  <si>
    <t>1145206</t>
  </si>
  <si>
    <t>954036</t>
  </si>
  <si>
    <t>45941</t>
  </si>
  <si>
    <t>709180</t>
  </si>
  <si>
    <t>823236</t>
  </si>
  <si>
    <t>578900</t>
  </si>
  <si>
    <t>854756</t>
  </si>
  <si>
    <t>758208</t>
  </si>
  <si>
    <t>447136</t>
  </si>
  <si>
    <t>997964</t>
  </si>
  <si>
    <t>647564</t>
  </si>
  <si>
    <t>405840</t>
  </si>
  <si>
    <t>1004134</t>
  </si>
  <si>
    <t>965870</t>
  </si>
  <si>
    <t>955194</t>
  </si>
  <si>
    <t>606756</t>
  </si>
  <si>
    <t>590406</t>
  </si>
  <si>
    <t>688872</t>
  </si>
  <si>
    <t>1079078</t>
  </si>
  <si>
    <t>177912</t>
  </si>
  <si>
    <t>1198704</t>
  </si>
  <si>
    <t>563020</t>
  </si>
  <si>
    <t>1134330</t>
  </si>
  <si>
    <t>1051672</t>
  </si>
  <si>
    <t>406820</t>
  </si>
  <si>
    <t>442504</t>
  </si>
  <si>
    <t>941998</t>
  </si>
  <si>
    <t>1011550</t>
  </si>
  <si>
    <t>911712</t>
  </si>
  <si>
    <t>861528</t>
  </si>
  <si>
    <t>745120</t>
  </si>
  <si>
    <t>859936</t>
  </si>
  <si>
    <t>807874</t>
  </si>
  <si>
    <t>937586</t>
  </si>
  <si>
    <t>130694</t>
  </si>
  <si>
    <t>997916</t>
  </si>
  <si>
    <t>524248</t>
  </si>
  <si>
    <t>904076</t>
  </si>
  <si>
    <t>343816</t>
  </si>
  <si>
    <t>882128</t>
  </si>
  <si>
    <t>945336</t>
  </si>
  <si>
    <t>261148</t>
  </si>
  <si>
    <t>1128050</t>
  </si>
  <si>
    <t>1013314</t>
  </si>
  <si>
    <t>1172740</t>
  </si>
  <si>
    <t>530092</t>
  </si>
  <si>
    <t>833182</t>
  </si>
  <si>
    <t>446736</t>
  </si>
  <si>
    <t>1256136</t>
  </si>
  <si>
    <t>1211960</t>
  </si>
  <si>
    <t>400280</t>
  </si>
  <si>
    <t>413494</t>
  </si>
  <si>
    <t>669346</t>
  </si>
  <si>
    <t>212394</t>
  </si>
  <si>
    <t>981600</t>
  </si>
  <si>
    <t>651032</t>
  </si>
  <si>
    <t>710486</t>
  </si>
  <si>
    <t>420982</t>
  </si>
  <si>
    <t>902748</t>
  </si>
  <si>
    <t>270808</t>
  </si>
  <si>
    <t>1121696</t>
  </si>
  <si>
    <t>17887</t>
  </si>
  <si>
    <t>933110</t>
  </si>
  <si>
    <t>1169378</t>
  </si>
  <si>
    <t>863954</t>
  </si>
  <si>
    <t>340362</t>
  </si>
  <si>
    <t>937134</t>
  </si>
  <si>
    <t>929260</t>
  </si>
  <si>
    <t>1210098</t>
  </si>
  <si>
    <t>671960</t>
  </si>
  <si>
    <t>773824</t>
  </si>
  <si>
    <t>947116</t>
  </si>
  <si>
    <t>764042</t>
  </si>
  <si>
    <t>585496</t>
  </si>
  <si>
    <t>895040</t>
  </si>
  <si>
    <t>1022582</t>
  </si>
  <si>
    <t>688874</t>
  </si>
  <si>
    <t>424864</t>
  </si>
  <si>
    <t>958132</t>
  </si>
  <si>
    <t>384318</t>
  </si>
  <si>
    <t>722754</t>
  </si>
  <si>
    <t>903140</t>
  </si>
  <si>
    <t>897146</t>
  </si>
  <si>
    <t>137650</t>
  </si>
  <si>
    <t>842058</t>
  </si>
  <si>
    <t>749560</t>
  </si>
  <si>
    <t>1198654</t>
  </si>
  <si>
    <t>41356</t>
  </si>
  <si>
    <t>711592</t>
  </si>
  <si>
    <t>602702</t>
  </si>
  <si>
    <t>589342</t>
  </si>
  <si>
    <t>568524</t>
  </si>
  <si>
    <t>838418</t>
  </si>
  <si>
    <t>1204208</t>
  </si>
  <si>
    <t>842728</t>
  </si>
  <si>
    <t>631472</t>
  </si>
  <si>
    <t>937206</t>
  </si>
  <si>
    <t>369132</t>
  </si>
  <si>
    <t>856530</t>
  </si>
  <si>
    <t>863976</t>
  </si>
  <si>
    <t>863812</t>
  </si>
  <si>
    <t>791610</t>
  </si>
  <si>
    <t>846578</t>
  </si>
  <si>
    <t>797832</t>
  </si>
  <si>
    <t>896858</t>
  </si>
  <si>
    <t>180547</t>
  </si>
  <si>
    <t>130168</t>
  </si>
  <si>
    <t>1240522</t>
  </si>
  <si>
    <t>765916</t>
  </si>
  <si>
    <t>987666</t>
  </si>
  <si>
    <t>494510</t>
  </si>
  <si>
    <t>12975</t>
  </si>
  <si>
    <t>328960</t>
  </si>
  <si>
    <t>970252</t>
  </si>
  <si>
    <t>975060</t>
  </si>
  <si>
    <t>516790</t>
  </si>
  <si>
    <t>746790</t>
  </si>
  <si>
    <t>470412</t>
  </si>
  <si>
    <t>287010</t>
  </si>
  <si>
    <t>650222</t>
  </si>
  <si>
    <t>499904</t>
  </si>
  <si>
    <t>564546</t>
  </si>
  <si>
    <t>936504</t>
  </si>
  <si>
    <t>904818</t>
  </si>
  <si>
    <t>1116366</t>
  </si>
  <si>
    <t>505780</t>
  </si>
  <si>
    <t>1135712</t>
  </si>
  <si>
    <t>417914</t>
  </si>
  <si>
    <t>253246</t>
  </si>
  <si>
    <t>258886</t>
  </si>
  <si>
    <t>895096</t>
  </si>
  <si>
    <t>1030440</t>
  </si>
  <si>
    <t>56259</t>
  </si>
  <si>
    <t>1170690</t>
  </si>
  <si>
    <t>382258</t>
  </si>
  <si>
    <t>235104</t>
  </si>
  <si>
    <t>936182</t>
  </si>
  <si>
    <t>948440</t>
  </si>
  <si>
    <t>978850</t>
  </si>
  <si>
    <t>674040</t>
  </si>
  <si>
    <t>368786</t>
  </si>
  <si>
    <t>1189508</t>
  </si>
  <si>
    <t>652376</t>
  </si>
  <si>
    <t>991094</t>
  </si>
  <si>
    <t>912946</t>
  </si>
  <si>
    <t>378924</t>
  </si>
  <si>
    <t>19260</t>
  </si>
  <si>
    <t>523216</t>
  </si>
  <si>
    <t>519952</t>
  </si>
  <si>
    <t>651990</t>
  </si>
  <si>
    <t>392836</t>
  </si>
  <si>
    <t>814206</t>
  </si>
  <si>
    <t>1139400</t>
  </si>
  <si>
    <t>645714</t>
  </si>
  <si>
    <t>611518</t>
  </si>
  <si>
    <t>943306</t>
  </si>
  <si>
    <t>598516</t>
  </si>
  <si>
    <t>949134</t>
  </si>
  <si>
    <t>335280</t>
  </si>
  <si>
    <t>1267892</t>
  </si>
  <si>
    <t>467186</t>
  </si>
  <si>
    <t>822670</t>
  </si>
  <si>
    <t>173888</t>
  </si>
  <si>
    <t>1026206</t>
  </si>
  <si>
    <t>288258</t>
  </si>
  <si>
    <t>1045942</t>
  </si>
  <si>
    <t>372442</t>
  </si>
  <si>
    <t>532008</t>
  </si>
  <si>
    <t>697798</t>
  </si>
  <si>
    <t>555122</t>
  </si>
  <si>
    <t>876850</t>
  </si>
  <si>
    <t>1070976</t>
  </si>
  <si>
    <t>1189280</t>
  </si>
  <si>
    <t>403604</t>
  </si>
  <si>
    <t>1156648</t>
  </si>
  <si>
    <t>976854</t>
  </si>
  <si>
    <t>1199774</t>
  </si>
  <si>
    <t>1203040</t>
  </si>
  <si>
    <t>1063722</t>
  </si>
  <si>
    <t>1197650</t>
  </si>
  <si>
    <t>661774</t>
  </si>
  <si>
    <t>554136</t>
  </si>
  <si>
    <t>440006</t>
  </si>
  <si>
    <t>473622</t>
  </si>
  <si>
    <t>616818</t>
  </si>
  <si>
    <t>686764</t>
  </si>
  <si>
    <t>576108</t>
  </si>
  <si>
    <t>516064</t>
  </si>
  <si>
    <t>311638</t>
  </si>
  <si>
    <t>477250</t>
  </si>
  <si>
    <t>946310</t>
  </si>
  <si>
    <t>726290</t>
  </si>
  <si>
    <t>1123098</t>
  </si>
  <si>
    <t>599504</t>
  </si>
  <si>
    <t>403106</t>
  </si>
  <si>
    <t>846156</t>
  </si>
  <si>
    <t>365426</t>
  </si>
  <si>
    <t>783746</t>
  </si>
  <si>
    <t>332252</t>
  </si>
  <si>
    <t>552258</t>
  </si>
  <si>
    <t>835712</t>
  </si>
  <si>
    <t>495958</t>
  </si>
  <si>
    <t>392526</t>
  </si>
  <si>
    <t>955818</t>
  </si>
  <si>
    <t>368908</t>
  </si>
  <si>
    <t>143028</t>
  </si>
  <si>
    <t>1189288</t>
  </si>
  <si>
    <t>123566</t>
  </si>
  <si>
    <t>465210</t>
  </si>
  <si>
    <t>488220</t>
  </si>
  <si>
    <t>688968</t>
  </si>
  <si>
    <t>955138</t>
  </si>
  <si>
    <t>957362</t>
  </si>
  <si>
    <t>520302</t>
  </si>
  <si>
    <t>709460</t>
  </si>
  <si>
    <t>986406</t>
  </si>
  <si>
    <t>520308</t>
  </si>
  <si>
    <t>862428</t>
  </si>
  <si>
    <t>50528</t>
  </si>
  <si>
    <t>1082996</t>
  </si>
  <si>
    <t>733694</t>
  </si>
  <si>
    <t>786494</t>
  </si>
  <si>
    <t>495678</t>
  </si>
  <si>
    <t>769314</t>
  </si>
  <si>
    <t>653852</t>
  </si>
  <si>
    <t>512000</t>
  </si>
  <si>
    <t>576646</t>
  </si>
  <si>
    <t>641732</t>
  </si>
  <si>
    <t>1231872</t>
  </si>
  <si>
    <t>738726</t>
  </si>
  <si>
    <t>128384</t>
  </si>
  <si>
    <t>964118</t>
  </si>
  <si>
    <t>595818</t>
  </si>
  <si>
    <t>413618</t>
  </si>
  <si>
    <t>425086</t>
  </si>
  <si>
    <t>362360</t>
  </si>
  <si>
    <t>908996</t>
  </si>
  <si>
    <t>1006894</t>
  </si>
  <si>
    <t>25615</t>
  </si>
  <si>
    <t>1111552</t>
  </si>
  <si>
    <t>814848</t>
  </si>
  <si>
    <t>1020722</t>
  </si>
  <si>
    <t>1115348</t>
  </si>
  <si>
    <t>797040</t>
  </si>
  <si>
    <t>1236746</t>
  </si>
  <si>
    <t>65355</t>
  </si>
  <si>
    <t>1148412</t>
  </si>
  <si>
    <t>774910</t>
  </si>
  <si>
    <t>707682</t>
  </si>
  <si>
    <t>633606</t>
  </si>
  <si>
    <t>58653</t>
  </si>
  <si>
    <t>1101204</t>
  </si>
  <si>
    <t>987064</t>
  </si>
  <si>
    <t>579182</t>
  </si>
  <si>
    <t>943386</t>
  </si>
  <si>
    <t>1023668</t>
  </si>
  <si>
    <t>851868</t>
  </si>
  <si>
    <t>551702</t>
  </si>
  <si>
    <t>368679</t>
  </si>
  <si>
    <t>527834</t>
  </si>
  <si>
    <t>967410</t>
  </si>
  <si>
    <t>416738</t>
  </si>
  <si>
    <t>944156</t>
  </si>
  <si>
    <t>235990</t>
  </si>
  <si>
    <t>1211800</t>
  </si>
  <si>
    <t>911474</t>
  </si>
  <si>
    <t>742712</t>
  </si>
  <si>
    <t>1223012</t>
  </si>
  <si>
    <t>775618</t>
  </si>
  <si>
    <t>768612</t>
  </si>
  <si>
    <t>948204</t>
  </si>
  <si>
    <t>824412</t>
  </si>
  <si>
    <t>1112844</t>
  </si>
  <si>
    <t>533416</t>
  </si>
  <si>
    <t>976284</t>
  </si>
  <si>
    <t>795278</t>
  </si>
  <si>
    <t>523312</t>
  </si>
  <si>
    <t>673196</t>
  </si>
  <si>
    <t>543346</t>
  </si>
  <si>
    <t>1211160</t>
  </si>
  <si>
    <t>846832</t>
  </si>
  <si>
    <t>740762</t>
  </si>
  <si>
    <t>1253650</t>
  </si>
  <si>
    <t>933260</t>
  </si>
  <si>
    <t>947204</t>
  </si>
  <si>
    <t>418386</t>
  </si>
  <si>
    <t>683606</t>
  </si>
  <si>
    <t>1004788</t>
  </si>
  <si>
    <t>922750</t>
  </si>
  <si>
    <t>611688</t>
  </si>
  <si>
    <t>260444</t>
  </si>
  <si>
    <t>975906</t>
  </si>
  <si>
    <t>574082</t>
  </si>
  <si>
    <t>792703</t>
  </si>
  <si>
    <t>751100</t>
  </si>
  <si>
    <t>1053406</t>
  </si>
  <si>
    <t>900794</t>
  </si>
  <si>
    <t>565384</t>
  </si>
  <si>
    <t>1134390</t>
  </si>
  <si>
    <t>1155262</t>
  </si>
  <si>
    <t>723878</t>
  </si>
  <si>
    <t>603408</t>
  </si>
  <si>
    <t>1016388</t>
  </si>
  <si>
    <t>939536</t>
  </si>
  <si>
    <t>1115064</t>
  </si>
  <si>
    <t>736250</t>
  </si>
  <si>
    <t>899492</t>
  </si>
  <si>
    <t>968304</t>
  </si>
  <si>
    <t>19422</t>
  </si>
  <si>
    <t>967422</t>
  </si>
  <si>
    <t>584522</t>
  </si>
  <si>
    <t>984072</t>
  </si>
  <si>
    <t>552594</t>
  </si>
  <si>
    <t>1251786</t>
  </si>
  <si>
    <t>967424</t>
  </si>
  <si>
    <t>297602</t>
  </si>
  <si>
    <t>905850</t>
  </si>
  <si>
    <t>221920</t>
  </si>
  <si>
    <t>997750</t>
  </si>
  <si>
    <t>326326</t>
  </si>
  <si>
    <t>610202</t>
  </si>
  <si>
    <t>783686</t>
  </si>
  <si>
    <t>968292</t>
  </si>
  <si>
    <t>968278</t>
  </si>
  <si>
    <t>525114</t>
  </si>
  <si>
    <t>525034</t>
  </si>
  <si>
    <t>720356</t>
  </si>
  <si>
    <t>431576</t>
  </si>
  <si>
    <t>667992</t>
  </si>
  <si>
    <t>828042</t>
  </si>
  <si>
    <t>712960</t>
  </si>
  <si>
    <t>818958</t>
  </si>
  <si>
    <t>978728</t>
  </si>
  <si>
    <t>680180</t>
  </si>
  <si>
    <t>869448</t>
  </si>
  <si>
    <t>1226008</t>
  </si>
  <si>
    <t>576054</t>
  </si>
  <si>
    <t>1018530</t>
  </si>
  <si>
    <t>1021594</t>
  </si>
  <si>
    <t>832478</t>
  </si>
  <si>
    <t>935014</t>
  </si>
  <si>
    <t>910838</t>
  </si>
  <si>
    <t>690966</t>
  </si>
  <si>
    <t>145812</t>
  </si>
  <si>
    <t>113888</t>
  </si>
  <si>
    <t>958982</t>
  </si>
  <si>
    <t>913966</t>
  </si>
  <si>
    <t>1243474</t>
  </si>
  <si>
    <t>862478</t>
  </si>
  <si>
    <t>152244</t>
  </si>
  <si>
    <t>969348</t>
  </si>
  <si>
    <t>909244</t>
  </si>
  <si>
    <t>971022</t>
  </si>
  <si>
    <t>691760</t>
  </si>
  <si>
    <t>969170</t>
  </si>
  <si>
    <t>661878</t>
  </si>
  <si>
    <t>599628</t>
  </si>
  <si>
    <t>1252318</t>
  </si>
  <si>
    <t>631754</t>
  </si>
  <si>
    <t>563880</t>
  </si>
  <si>
    <t>956888</t>
  </si>
  <si>
    <t>352774</t>
  </si>
  <si>
    <t>1005610</t>
  </si>
  <si>
    <t>366608</t>
  </si>
  <si>
    <t>959200</t>
  </si>
  <si>
    <t>1128560</t>
  </si>
  <si>
    <t>511942</t>
  </si>
  <si>
    <t>825752</t>
  </si>
  <si>
    <t>602218</t>
  </si>
  <si>
    <t>738552</t>
  </si>
  <si>
    <t>756050</t>
  </si>
  <si>
    <t>1064104</t>
  </si>
  <si>
    <t>641236</t>
  </si>
  <si>
    <t>422012</t>
  </si>
  <si>
    <t>904890</t>
  </si>
  <si>
    <t>1109150</t>
  </si>
  <si>
    <t>826366</t>
  </si>
  <si>
    <t>1075570</t>
  </si>
  <si>
    <t>572270</t>
  </si>
  <si>
    <t>661780</t>
  </si>
  <si>
    <t>592352</t>
  </si>
  <si>
    <t>564268</t>
  </si>
  <si>
    <t>996320</t>
  </si>
  <si>
    <t>637840</t>
  </si>
  <si>
    <t>468726</t>
  </si>
  <si>
    <t>947120</t>
  </si>
  <si>
    <t>684794</t>
  </si>
  <si>
    <t>442580</t>
  </si>
  <si>
    <t>986442</t>
  </si>
  <si>
    <t>352748</t>
  </si>
  <si>
    <t>496006</t>
  </si>
  <si>
    <t>1127048</t>
  </si>
  <si>
    <t>1047968</t>
  </si>
  <si>
    <t>859446</t>
  </si>
  <si>
    <t>1016650</t>
  </si>
  <si>
    <t>1142202</t>
  </si>
  <si>
    <t>665686</t>
  </si>
  <si>
    <t>425084</t>
  </si>
  <si>
    <t>1075662</t>
  </si>
  <si>
    <t>1056848</t>
  </si>
  <si>
    <t>990532</t>
  </si>
  <si>
    <t>1035940</t>
  </si>
  <si>
    <t>1007766</t>
  </si>
  <si>
    <t>846412</t>
  </si>
  <si>
    <t>1009166</t>
  </si>
  <si>
    <t>929016</t>
  </si>
  <si>
    <t>1055322</t>
  </si>
  <si>
    <t>455680</t>
  </si>
  <si>
    <t>679992</t>
  </si>
  <si>
    <t>899534</t>
  </si>
  <si>
    <t>1052518</t>
  </si>
  <si>
    <t>1035923</t>
  </si>
  <si>
    <t>592594</t>
  </si>
  <si>
    <t>986742</t>
  </si>
  <si>
    <t>1176460</t>
  </si>
  <si>
    <t>667744</t>
  </si>
  <si>
    <t>1072248</t>
  </si>
  <si>
    <t>924216</t>
  </si>
  <si>
    <t>421018</t>
  </si>
  <si>
    <t>344224</t>
  </si>
  <si>
    <t>928040</t>
  </si>
  <si>
    <t>635248</t>
  </si>
  <si>
    <t>1022682</t>
  </si>
  <si>
    <t>964732</t>
  </si>
  <si>
    <t>330900</t>
  </si>
  <si>
    <t>693726</t>
  </si>
  <si>
    <t>923146</t>
  </si>
  <si>
    <t>1111844</t>
  </si>
  <si>
    <t>461176</t>
  </si>
  <si>
    <t>934570</t>
  </si>
  <si>
    <t>1012096</t>
  </si>
  <si>
    <t>1182108</t>
  </si>
  <si>
    <t>601260</t>
  </si>
  <si>
    <t>402508</t>
  </si>
  <si>
    <t>525818</t>
  </si>
  <si>
    <t>990284</t>
  </si>
  <si>
    <t>821788</t>
  </si>
  <si>
    <t>709324</t>
  </si>
  <si>
    <t>667122</t>
  </si>
  <si>
    <t>851560</t>
  </si>
  <si>
    <t>1140232</t>
  </si>
  <si>
    <t>1115126</t>
  </si>
  <si>
    <t>1115132</t>
  </si>
  <si>
    <t>963378</t>
  </si>
  <si>
    <t>591116</t>
  </si>
  <si>
    <t>835346</t>
  </si>
  <si>
    <t>1205894</t>
  </si>
  <si>
    <t>994634</t>
  </si>
  <si>
    <t>676554</t>
  </si>
  <si>
    <t>1112604</t>
  </si>
  <si>
    <t>877036</t>
  </si>
  <si>
    <t>772224</t>
  </si>
  <si>
    <t>1115128</t>
  </si>
  <si>
    <t>655298</t>
  </si>
  <si>
    <t>1038786</t>
  </si>
  <si>
    <t>755932</t>
  </si>
  <si>
    <t>1036028</t>
  </si>
  <si>
    <t>1183094</t>
  </si>
  <si>
    <t>642940</t>
  </si>
  <si>
    <t>865438</t>
  </si>
  <si>
    <t>1085064</t>
  </si>
  <si>
    <t>770526</t>
  </si>
  <si>
    <t>1030774</t>
  </si>
  <si>
    <t>1036170</t>
  </si>
  <si>
    <t>1031780</t>
  </si>
  <si>
    <t>656522</t>
  </si>
  <si>
    <t>1159822</t>
  </si>
  <si>
    <t>708514</t>
  </si>
  <si>
    <t>1210652</t>
  </si>
  <si>
    <t>551072</t>
  </si>
  <si>
    <t>845794</t>
  </si>
  <si>
    <t>1093608</t>
  </si>
  <si>
    <t>551962</t>
  </si>
  <si>
    <t>975916</t>
  </si>
  <si>
    <t>672090</t>
  </si>
  <si>
    <t>884988</t>
  </si>
  <si>
    <t>910624</t>
  </si>
  <si>
    <t>826568</t>
  </si>
  <si>
    <t>1088178</t>
  </si>
  <si>
    <t>520870</t>
  </si>
  <si>
    <t>774648</t>
  </si>
  <si>
    <t>866384</t>
  </si>
  <si>
    <t>1089652</t>
  </si>
  <si>
    <t>905096</t>
  </si>
  <si>
    <t>806536</t>
  </si>
  <si>
    <t>687642</t>
  </si>
  <si>
    <t>1107986</t>
  </si>
  <si>
    <t>966794</t>
  </si>
  <si>
    <t>919354</t>
  </si>
  <si>
    <t>1031620</t>
  </si>
  <si>
    <t>1002210</t>
  </si>
  <si>
    <t>982328</t>
  </si>
  <si>
    <t>1012040</t>
  </si>
  <si>
    <t>1037666</t>
  </si>
  <si>
    <t>1024844</t>
  </si>
  <si>
    <t>469678</t>
  </si>
  <si>
    <t>1270392</t>
  </si>
  <si>
    <t>1008246</t>
  </si>
  <si>
    <t>897314</t>
  </si>
  <si>
    <t>980114</t>
  </si>
  <si>
    <t>1204590</t>
  </si>
  <si>
    <t>973932</t>
  </si>
  <si>
    <t>1039596</t>
  </si>
  <si>
    <t>1009236</t>
  </si>
  <si>
    <t>961508</t>
  </si>
  <si>
    <t>858762</t>
  </si>
  <si>
    <t>1097778</t>
  </si>
  <si>
    <t>873824</t>
  </si>
  <si>
    <t>961996</t>
  </si>
  <si>
    <t>1004008</t>
  </si>
  <si>
    <t>628356</t>
  </si>
  <si>
    <t>1038538</t>
  </si>
  <si>
    <t>1158836</t>
  </si>
  <si>
    <t>954710</t>
  </si>
  <si>
    <t>1160196</t>
  </si>
  <si>
    <t>1063430</t>
  </si>
  <si>
    <t>921560</t>
  </si>
  <si>
    <t>1071060</t>
  </si>
  <si>
    <t>873844</t>
  </si>
  <si>
    <t>1163894</t>
  </si>
  <si>
    <t>1225030</t>
  </si>
  <si>
    <t>735796</t>
  </si>
  <si>
    <t>598970</t>
  </si>
  <si>
    <t>1076424</t>
  </si>
  <si>
    <t>1250824</t>
  </si>
  <si>
    <t>1013380</t>
  </si>
  <si>
    <t>1193538</t>
  </si>
  <si>
    <t>1178762</t>
  </si>
  <si>
    <t>1019918</t>
  </si>
  <si>
    <t>1179104</t>
  </si>
  <si>
    <t>1194232</t>
  </si>
  <si>
    <t>1152012</t>
  </si>
  <si>
    <t>1170920</t>
  </si>
  <si>
    <t>1131732</t>
  </si>
  <si>
    <t>1227578</t>
  </si>
  <si>
    <t>1277924</t>
  </si>
  <si>
    <t>1248172</t>
  </si>
  <si>
    <t>1250934</t>
  </si>
  <si>
    <t>1270222</t>
  </si>
  <si>
    <t>Learn BASS GUITAR- Have Fun, Amaze Your Friends- It's Easy!</t>
  </si>
  <si>
    <t>Web Development</t>
  </si>
  <si>
    <t>published_date</t>
  </si>
  <si>
    <t>free_or_paid</t>
  </si>
  <si>
    <t>Free</t>
  </si>
  <si>
    <t>Paid</t>
  </si>
  <si>
    <t>Grand Total</t>
  </si>
  <si>
    <t>Total number of subscribers for each subject</t>
  </si>
  <si>
    <t>Average subscriber count per subject</t>
  </si>
  <si>
    <t>Average cost per subject at each level</t>
  </si>
  <si>
    <t>Average content duration per subject</t>
  </si>
  <si>
    <t>Average rating per subject for each level</t>
  </si>
  <si>
    <t>Average of Rating</t>
  </si>
  <si>
    <t>Total subscribers</t>
  </si>
  <si>
    <t>Business Finance Total</t>
  </si>
  <si>
    <t>Graphic Design Total</t>
  </si>
  <si>
    <t>Musical Instruments Total</t>
  </si>
  <si>
    <t>Web Development Total</t>
  </si>
  <si>
    <t>Average Number of Subscribers</t>
  </si>
  <si>
    <t>Average price</t>
  </si>
  <si>
    <t>Avg content_duration</t>
  </si>
  <si>
    <t>Avg Rating</t>
  </si>
  <si>
    <t>Count of course_id</t>
  </si>
  <si>
    <t>Do paid courses have a higher average rating compared to free courses?</t>
  </si>
  <si>
    <t>Are there any trends in the number of subscribers over time for specific subjects?</t>
  </si>
  <si>
    <t>Sum of num_subscribers</t>
  </si>
  <si>
    <t>published_year</t>
  </si>
  <si>
    <t>2011</t>
  </si>
  <si>
    <t>2012</t>
  </si>
  <si>
    <t>2013</t>
  </si>
  <si>
    <t>2014</t>
  </si>
  <si>
    <t>2015</t>
  </si>
  <si>
    <t>2016</t>
  </si>
  <si>
    <t>2017</t>
  </si>
  <si>
    <t>Average of price</t>
  </si>
  <si>
    <t>Avg Price</t>
  </si>
  <si>
    <t>Avg No. of Subscribers</t>
  </si>
  <si>
    <t>Avg Content_duration</t>
  </si>
  <si>
    <t>Course Titles</t>
  </si>
  <si>
    <t>revenue</t>
  </si>
  <si>
    <t>revenue by subject</t>
  </si>
  <si>
    <t>total revenue</t>
  </si>
  <si>
    <t>total revenue by year</t>
  </si>
  <si>
    <t>does increase in price lead to increase in revenue</t>
  </si>
  <si>
    <t>Total Revenue</t>
  </si>
  <si>
    <t>Price</t>
  </si>
  <si>
    <t>EDUCATIVE COURSE ANALYSIS</t>
  </si>
  <si>
    <t>published_timestamp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</si>
</sst>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_(&quot;$&quot;* \(#,##0.00\);_(&quot;$&quot;* &quot;-&quot;??_);_(@_)"/>
    <numFmt numFmtId="43" formatCode="_(* #,##0.00_);_(* \(#,##0.00\);_(* &quot;-&quot;??_);_(@_)"/>
    <numFmt numFmtId="164" formatCode="_(* #,##0.0_);_(* \(#,##0.0\);_(* &quot;-&quot;??_);_(@_)"/>
    <numFmt numFmtId="165" formatCode="_(* #,##0_);_(* \(#,##0\);_(* &quot;-&quot;??_);_(@_)"/>
    <numFmt numFmtId="166" formatCode="&quot;$&quot;#,##0.00"/>
    <numFmt numFmtId="167" formatCode="&quot;$&quot;#,##0"/>
    <numFmt numFmtId="168" formatCode="&quot;$&quot;\ 0.00"/>
    <numFmt numFmtId="169" formatCode="[&gt;=1000000]&quot;$&quot;\ #,##0,,&quot; M&quot;;#,##0,&quot;&quot;"/>
  </numFmts>
  <fonts count="7" x14ac:knownFonts="1">
    <font>
      <sz val="11"/>
      <color theme="1"/>
      <name val="Calibri"/>
      <family val="2"/>
      <scheme val="minor"/>
    </font>
    <font>
      <sz val="8"/>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b/>
      <sz val="26"/>
      <color theme="0"/>
      <name val="Calibri"/>
      <family val="2"/>
      <scheme val="minor"/>
    </font>
    <font>
      <sz val="12"/>
      <color rgb="FF0D0D0D"/>
      <name val="Segoe UI"/>
      <family val="2"/>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59999389629810485"/>
        <bgColor indexed="64"/>
      </patternFill>
    </fill>
    <fill>
      <patternFill patternType="solid">
        <fgColor rgb="FF13213D"/>
        <bgColor indexed="64"/>
      </patternFill>
    </fill>
  </fills>
  <borders count="3">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s>
  <cellStyleXfs count="3">
    <xf numFmtId="0" fontId="0" fillId="0" borderId="0"/>
    <xf numFmtId="44" fontId="2" fillId="0" borderId="0" applyFont="0" applyFill="0" applyBorder="0" applyAlignment="0" applyProtection="0"/>
    <xf numFmtId="43" fontId="2" fillId="0" borderId="0" applyFont="0" applyFill="0" applyBorder="0" applyAlignment="0" applyProtection="0"/>
  </cellStyleXfs>
  <cellXfs count="24">
    <xf numFmtId="0" fontId="0" fillId="0" borderId="0" xfId="0"/>
    <xf numFmtId="0" fontId="0" fillId="3" borderId="1" xfId="0" applyFill="1" applyBorder="1"/>
    <xf numFmtId="0" fontId="0" fillId="0" borderId="1" xfId="0" applyBorder="1"/>
    <xf numFmtId="14" fontId="0" fillId="0" borderId="0" xfId="0" applyNumberFormat="1"/>
    <xf numFmtId="0" fontId="0" fillId="0" borderId="0" xfId="0" pivotButton="1"/>
    <xf numFmtId="43" fontId="0" fillId="0" borderId="0" xfId="0" applyNumberFormat="1"/>
    <xf numFmtId="164" fontId="0" fillId="0" borderId="0" xfId="0" applyNumberFormat="1"/>
    <xf numFmtId="165" fontId="0" fillId="0" borderId="0" xfId="0" applyNumberFormat="1"/>
    <xf numFmtId="44" fontId="0" fillId="0" borderId="0" xfId="1" applyFont="1"/>
    <xf numFmtId="166" fontId="0" fillId="0" borderId="0" xfId="0" applyNumberFormat="1"/>
    <xf numFmtId="0" fontId="6" fillId="0" borderId="0" xfId="0" applyFont="1" applyAlignment="1">
      <alignment horizontal="left" vertical="center" indent="1"/>
    </xf>
    <xf numFmtId="0" fontId="6" fillId="0" borderId="0" xfId="0" applyFont="1" applyAlignment="1">
      <alignment horizontal="left" vertical="center" indent="2"/>
    </xf>
    <xf numFmtId="2" fontId="0" fillId="0" borderId="0" xfId="0" applyNumberFormat="1"/>
    <xf numFmtId="43" fontId="0" fillId="0" borderId="0" xfId="2" applyFont="1"/>
    <xf numFmtId="165" fontId="0" fillId="0" borderId="0" xfId="2" applyNumberFormat="1" applyFont="1"/>
    <xf numFmtId="0" fontId="0" fillId="4" borderId="0" xfId="0" applyFill="1"/>
    <xf numFmtId="0" fontId="3" fillId="2" borderId="2" xfId="0" applyFont="1" applyFill="1" applyBorder="1" applyAlignment="1">
      <alignment wrapText="1"/>
    </xf>
    <xf numFmtId="14" fontId="3" fillId="2" borderId="2" xfId="0" applyNumberFormat="1" applyFont="1" applyFill="1" applyBorder="1" applyAlignment="1">
      <alignment wrapText="1"/>
    </xf>
    <xf numFmtId="167" fontId="0" fillId="0" borderId="0" xfId="0" applyNumberFormat="1"/>
    <xf numFmtId="22" fontId="0" fillId="0" borderId="0" xfId="0" applyNumberFormat="1"/>
    <xf numFmtId="168" fontId="0" fillId="0" borderId="0" xfId="1" applyNumberFormat="1" applyFont="1"/>
    <xf numFmtId="169" fontId="0" fillId="0" borderId="0" xfId="1" applyNumberFormat="1" applyFont="1"/>
    <xf numFmtId="0" fontId="5" fillId="5" borderId="0" xfId="0" applyFont="1" applyFill="1" applyAlignment="1">
      <alignment horizontal="center"/>
    </xf>
    <xf numFmtId="0" fontId="4" fillId="5" borderId="0" xfId="0" applyFont="1" applyFill="1" applyAlignment="1">
      <alignment horizontal="center"/>
    </xf>
  </cellXfs>
  <cellStyles count="3">
    <cellStyle name="Comma" xfId="2" builtinId="3"/>
    <cellStyle name="Currency" xfId="1" builtinId="4"/>
    <cellStyle name="Normal" xfId="0" builtinId="0"/>
  </cellStyles>
  <dxfs count="45">
    <dxf>
      <numFmt numFmtId="165" formatCode="_(* #,##0_);_(* \(#,##0\);_(* &quot;-&quot;??_);_(@_)"/>
    </dxf>
    <dxf>
      <numFmt numFmtId="35" formatCode="_(* #,##0.00_);_(* \(#,##0.00\);_(* &quot;-&quot;??_);_(@_)"/>
    </dxf>
    <dxf>
      <numFmt numFmtId="166" formatCode="&quot;$&quot;#,##0.00"/>
    </dxf>
    <dxf>
      <numFmt numFmtId="165" formatCode="_(* #,##0_);_(* \(#,##0\);_(* &quot;-&quot;??_);_(@_)"/>
    </dxf>
    <dxf>
      <numFmt numFmtId="165" formatCode="_(* #,##0_);_(* \(#,##0\);_(* &quot;-&quot;??_);_(@_)"/>
    </dxf>
    <dxf>
      <numFmt numFmtId="167" formatCode="&quot;$&quot;#,##0"/>
    </dxf>
    <dxf>
      <numFmt numFmtId="170" formatCode="_(&quot;$&quot;* #,##0_);_(&quot;$&quot;* \(#,##0\);_(&quot;$&quot;* &quot;-&quot;??_);_(@_)"/>
    </dxf>
    <dxf>
      <numFmt numFmtId="165" formatCode="_(* #,##0_);_(* \(#,##0\);_(* &quot;-&quot;??_);_(@_)"/>
    </dxf>
    <dxf>
      <numFmt numFmtId="35" formatCode="_(* #,##0.00_);_(* \(#,##0.00\);_(* &quot;-&quot;??_);_(@_)"/>
    </dxf>
    <dxf>
      <numFmt numFmtId="167" formatCode="&quot;$&quot;#,##0"/>
    </dxf>
    <dxf>
      <numFmt numFmtId="170" formatCode="_(&quot;$&quot;* #,##0_);_(&quot;$&quot;* \(#,##0\);_(&quot;$&quot;* &quot;-&quot;??_);_(@_)"/>
    </dxf>
    <dxf>
      <numFmt numFmtId="170" formatCode="_(&quot;$&quot;* #,##0_);_(&quot;$&quot;* \(#,##0\);_(&quot;$&quot;* &quot;-&quot;??_);_(@_)"/>
    </dxf>
    <dxf>
      <numFmt numFmtId="164" formatCode="_(* #,##0.0_);_(* \(#,##0.0\);_(* &quot;-&quot;??_);_(@_)"/>
    </dxf>
    <dxf>
      <numFmt numFmtId="165" formatCode="_(* #,##0_);_(* \(#,##0\);_(* &quot;-&quot;??_);_(@_)"/>
    </dxf>
    <dxf>
      <numFmt numFmtId="165" formatCode="_(* #,##0_);_(* \(#,##0\);_(* &quot;-&quot;??_);_(@_)"/>
    </dxf>
    <dxf>
      <numFmt numFmtId="35" formatCode="_(* #,##0.00_);_(* \(#,##0.00\);_(* &quot;-&quot;??_);_(@_)"/>
    </dxf>
    <dxf>
      <numFmt numFmtId="35" formatCode="_(* #,##0.00_);_(* \(#,##0.00\);_(* &quot;-&quot;??_);_(@_)"/>
    </dxf>
    <dxf>
      <numFmt numFmtId="167" formatCode="&quot;$&quot;#,##0"/>
    </dxf>
    <dxf>
      <numFmt numFmtId="170" formatCode="_(&quot;$&quot;* #,##0_);_(&quot;$&quot;* \(#,##0\);_(&quot;$&quot;* &quot;-&quot;??_);_(@_)"/>
    </dxf>
    <dxf>
      <numFmt numFmtId="165" formatCode="_(* #,##0_);_(* \(#,##0\);_(* &quot;-&quot;??_);_(@_)"/>
    </dxf>
    <dxf>
      <numFmt numFmtId="165" formatCode="_(* #,##0_);_(* \(#,##0\);_(* &quot;-&quot;??_);_(@_)"/>
    </dxf>
    <dxf>
      <numFmt numFmtId="165" formatCode="_(* #,##0_);_(* \(#,##0\);_(* &quot;-&quot;??_);_(@_)"/>
    </dxf>
    <dxf>
      <numFmt numFmtId="35" formatCode="_(* #,##0.00_);_(* \(#,##0.00\);_(* &quot;-&quot;??_);_(@_)"/>
    </dxf>
    <dxf>
      <numFmt numFmtId="167" formatCode="&quot;$&quot;#,##0"/>
    </dxf>
    <dxf>
      <numFmt numFmtId="170" formatCode="_(&quot;$&quot;* #,##0_);_(&quot;$&quot;* \(#,##0\);_(&quot;$&quot;* &quot;-&quot;??_);_(@_)"/>
    </dxf>
    <dxf>
      <numFmt numFmtId="19" formatCode="m/d/yyyy"/>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general" vertical="bottom" textRotation="0" wrapText="1" indent="0" justifyLastLine="0" shrinkToFit="0" readingOrder="0"/>
    </dxf>
    <dxf>
      <numFmt numFmtId="166" formatCode="&quot;$&quot;#,##0.00"/>
    </dxf>
    <dxf>
      <numFmt numFmtId="0" formatCode="General"/>
    </dxf>
    <dxf>
      <numFmt numFmtId="19" formatCode="m/d/yyyy"/>
    </dxf>
    <dxf>
      <numFmt numFmtId="19" formatCode="m/d/yyyy"/>
    </dxf>
    <dxf>
      <numFmt numFmtId="27" formatCode="m/d/yyyy\ h:mm"/>
    </dxf>
    <dxf>
      <numFmt numFmtId="0" formatCode="General"/>
    </dxf>
    <dxf>
      <numFmt numFmtId="0" formatCode="General"/>
    </dxf>
    <dxf>
      <numFmt numFmtId="0" formatCode="General"/>
    </dxf>
    <dxf>
      <numFmt numFmtId="0" formatCode="General"/>
    </dxf>
    <dxf>
      <font>
        <b/>
        <sz val="11"/>
        <color theme="1"/>
      </font>
    </dxf>
    <dxf>
      <font>
        <color theme="1"/>
      </font>
      <fill>
        <patternFill patternType="solid">
          <fgColor theme="0"/>
          <bgColor theme="4" tint="0.39994506668294322"/>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2"/>
        <color auto="1"/>
      </font>
      <border>
        <left style="thin">
          <color auto="1"/>
        </left>
        <right style="thin">
          <color auto="1"/>
        </right>
        <top style="thin">
          <color auto="1"/>
        </top>
        <bottom style="thin">
          <color auto="1"/>
        </bottom>
      </border>
    </dxf>
    <dxf>
      <font>
        <color theme="1"/>
      </font>
      <fill>
        <patternFill patternType="solid">
          <bgColor theme="4" tint="0.39994506668294322"/>
        </patternFill>
      </fill>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9" xr9:uid="{A7DBC28A-EE99-45EF-9DD6-60870DCA66AF}">
      <tableStyleElement type="wholeTable" dxfId="44"/>
      <tableStyleElement type="headerRow" dxfId="43"/>
    </tableStyle>
    <tableStyle name="Timeline Style 2" pivot="0" table="0" count="9" xr9:uid="{66A340BA-A906-430A-AB61-6709AAA2F13F}">
      <tableStyleElement type="wholeTable" dxfId="42"/>
      <tableStyleElement type="headerRow" dxfId="41"/>
    </tableStyle>
  </tableStyles>
  <colors>
    <mruColors>
      <color rgb="FF13213D"/>
    </mruColors>
  </colors>
  <extLst>
    <ext xmlns:x14="http://schemas.microsoft.com/office/spreadsheetml/2009/9/main" uri="{46F421CA-312F-682f-3DD2-61675219B42D}">
      <x14:dxfs count="7">
        <dxf>
          <fill>
            <patternFill>
              <bgColor theme="4" tint="-0.499984740745262"/>
            </patternFill>
          </fill>
        </dxf>
        <dxf>
          <font>
            <color theme="0"/>
          </font>
          <fill>
            <patternFill>
              <bgColor theme="3" tint="0.39994506668294322"/>
            </patternFill>
          </fill>
        </dxf>
        <dxf>
          <font>
            <color theme="0"/>
          </font>
          <fill>
            <patternFill>
              <bgColor theme="4" tint="-0.499984740745262"/>
            </patternFill>
          </fill>
        </dxf>
        <dxf>
          <font>
            <color theme="0"/>
          </font>
          <fill>
            <patternFill>
              <bgColor theme="4" tint="-0.499984740745262"/>
            </patternFill>
          </fill>
        </dxf>
        <dxf>
          <font>
            <color theme="0"/>
          </font>
          <fill>
            <patternFill>
              <bgColor rgb="FF13213D"/>
            </patternFill>
          </fill>
        </dxf>
        <dxf>
          <font>
            <color theme="0"/>
          </font>
          <fill>
            <patternFill>
              <bgColor theme="4" tint="-0.499984740745262"/>
            </patternFill>
          </fill>
        </dxf>
        <dxf>
          <font>
            <color theme="0"/>
          </font>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7">
        <dxf>
          <fill>
            <patternFill>
              <bgColor theme="4" tint="-0.499984740745262"/>
            </patternFill>
          </fill>
        </dxf>
        <dxf>
          <fill>
            <patternFill patternType="solid">
              <fgColor theme="0" tint="-0.14999847407452621"/>
              <bgColor theme="0" tint="-0.14999847407452621"/>
            </patternFill>
          </fill>
        </dxf>
        <dxf>
          <fill>
            <patternFill patternType="solid">
              <fgColor theme="0"/>
              <bgColor theme="4" tint="-0.499984740745262"/>
            </patternFill>
          </fill>
          <border diagonalUp="0" diagonalDown="0">
            <left style="thin">
              <color auto="1"/>
            </left>
            <right style="thin">
              <color auto="1"/>
            </right>
            <top style="thin">
              <color auto="1"/>
            </top>
            <bottom style="thin">
              <color auto="1"/>
            </bottom>
            <vertical/>
            <horizontal/>
          </border>
        </dxf>
        <dxf>
          <font>
            <sz val="9"/>
            <color theme="1"/>
            <name val="Calibri"/>
            <family val="2"/>
            <scheme val="minor"/>
          </font>
        </dxf>
        <dxf>
          <font>
            <sz val="9"/>
            <color theme="1"/>
            <name val="Calibri"/>
            <family val="2"/>
            <scheme val="minor"/>
          </font>
        </dxf>
        <dxf>
          <font>
            <sz val="9"/>
            <color theme="1"/>
            <name val="Calibri"/>
            <family val="2"/>
            <scheme val="minor"/>
          </font>
        </dxf>
        <dxf>
          <font>
            <sz val="10"/>
            <color theme="1"/>
            <name val="Calibri"/>
            <family val="2"/>
            <scheme val="minor"/>
          </font>
        </dxf>
      </x15:dxfs>
    </ext>
    <ext xmlns:x15="http://schemas.microsoft.com/office/spreadsheetml/2010/11/main" uri="{9260A510-F301-46a8-8635-F512D64BE5F5}">
      <x15:timelineStyles defaultTimelineStyle="TimeSlicerStyleLight1">
        <x15:timelineStyle name="Timeline Style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Subscribers per Subject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A2-43AC-9AA1-8FEC0638ED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A2-43AC-9AA1-8FEC0638ED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A2-43AC-9AA1-8FEC0638ED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A2-43AC-9AA1-8FEC0638ED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Tables'!$A$4:$A$8</c:f>
              <c:strCache>
                <c:ptCount val="4"/>
                <c:pt idx="0">
                  <c:v>Musical Instruments</c:v>
                </c:pt>
                <c:pt idx="1">
                  <c:v>Graphic Design</c:v>
                </c:pt>
                <c:pt idx="2">
                  <c:v>Business Finance</c:v>
                </c:pt>
                <c:pt idx="3">
                  <c:v>Web Development</c:v>
                </c:pt>
              </c:strCache>
            </c:strRef>
          </c:cat>
          <c:val>
            <c:numRef>
              <c:f>'Pivot Tables'!$B$4:$B$8</c:f>
              <c:numCache>
                <c:formatCode>_(* #,##0_);_(* \(#,##0\);_(* "-"??_);_(@_)</c:formatCode>
                <c:ptCount val="4"/>
                <c:pt idx="0">
                  <c:v>846689</c:v>
                </c:pt>
                <c:pt idx="1">
                  <c:v>1063148</c:v>
                </c:pt>
                <c:pt idx="2">
                  <c:v>1868711</c:v>
                </c:pt>
                <c:pt idx="3">
                  <c:v>7981935</c:v>
                </c:pt>
              </c:numCache>
            </c:numRef>
          </c:val>
          <c:extLst>
            <c:ext xmlns:c16="http://schemas.microsoft.com/office/drawing/2014/chart" uri="{C3380CC4-5D6E-409C-BE32-E72D297353CC}">
              <c16:uniqueId val="{00000000-CEE1-4F5A-B68F-2F2972E6220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Number of Subscribers per Subject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Tables'!$A$16:$A$20</c:f>
              <c:strCache>
                <c:ptCount val="4"/>
                <c:pt idx="0">
                  <c:v>Musical Instruments</c:v>
                </c:pt>
                <c:pt idx="1">
                  <c:v>Business Finance</c:v>
                </c:pt>
                <c:pt idx="2">
                  <c:v>Graphic Design</c:v>
                </c:pt>
                <c:pt idx="3">
                  <c:v>Web Development</c:v>
                </c:pt>
              </c:strCache>
            </c:strRef>
          </c:cat>
          <c:val>
            <c:numRef>
              <c:f>'Pivot Tables'!$B$16:$B$20</c:f>
              <c:numCache>
                <c:formatCode>_(* #,##0_);_(* \(#,##0\);_(* "-"??_);_(@_)</c:formatCode>
                <c:ptCount val="4"/>
                <c:pt idx="0">
                  <c:v>1245.1308823529412</c:v>
                </c:pt>
                <c:pt idx="1">
                  <c:v>1569.0268681780017</c:v>
                </c:pt>
                <c:pt idx="2">
                  <c:v>1766.0265780730897</c:v>
                </c:pt>
                <c:pt idx="3">
                  <c:v>6635.0249376558604</c:v>
                </c:pt>
              </c:numCache>
            </c:numRef>
          </c:val>
          <c:extLst>
            <c:ext xmlns:c16="http://schemas.microsoft.com/office/drawing/2014/chart" uri="{C3380CC4-5D6E-409C-BE32-E72D297353CC}">
              <c16:uniqueId val="{00000000-5983-4DAB-9068-2776013782BA}"/>
            </c:ext>
          </c:extLst>
        </c:ser>
        <c:dLbls>
          <c:dLblPos val="outEnd"/>
          <c:showLegendKey val="0"/>
          <c:showVal val="1"/>
          <c:showCatName val="0"/>
          <c:showSerName val="0"/>
          <c:showPercent val="0"/>
          <c:showBubbleSize val="0"/>
        </c:dLbls>
        <c:gapWidth val="182"/>
        <c:axId val="869544032"/>
        <c:axId val="1071950336"/>
      </c:barChart>
      <c:catAx>
        <c:axId val="869544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50336"/>
        <c:crosses val="autoZero"/>
        <c:auto val="1"/>
        <c:lblAlgn val="ctr"/>
        <c:lblOffset val="100"/>
        <c:noMultiLvlLbl val="0"/>
      </c:catAx>
      <c:valAx>
        <c:axId val="1071950336"/>
        <c:scaling>
          <c:orientation val="minMax"/>
        </c:scaling>
        <c:delete val="1"/>
        <c:axPos val="b"/>
        <c:numFmt formatCode="_(* #,##0_);_(* \(#,##0\);_(* &quot;-&quot;??_);_(@_)" sourceLinked="1"/>
        <c:majorTickMark val="out"/>
        <c:minorTickMark val="none"/>
        <c:tickLblPos val="nextTo"/>
        <c:crossAx val="86954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Price per Subject Segmented by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Tables'!$A$29:$B$49</c:f>
              <c:multiLvlStrCache>
                <c:ptCount val="16"/>
                <c:lvl>
                  <c:pt idx="0">
                    <c:v>Expert Level</c:v>
                  </c:pt>
                  <c:pt idx="1">
                    <c:v>Beginner Level</c:v>
                  </c:pt>
                  <c:pt idx="2">
                    <c:v>All Levels</c:v>
                  </c:pt>
                  <c:pt idx="3">
                    <c:v>Intermediate Level</c:v>
                  </c:pt>
                  <c:pt idx="4">
                    <c:v>Expert Level</c:v>
                  </c:pt>
                  <c:pt idx="5">
                    <c:v>Beginner Level</c:v>
                  </c:pt>
                  <c:pt idx="6">
                    <c:v>Intermediate Level</c:v>
                  </c:pt>
                  <c:pt idx="7">
                    <c:v>All Levels</c:v>
                  </c:pt>
                  <c:pt idx="8">
                    <c:v>Intermediate Level</c:v>
                  </c:pt>
                  <c:pt idx="9">
                    <c:v>Expert Level</c:v>
                  </c:pt>
                  <c:pt idx="10">
                    <c:v>Beginner Level</c:v>
                  </c:pt>
                  <c:pt idx="11">
                    <c:v>All Levels</c:v>
                  </c:pt>
                  <c:pt idx="12">
                    <c:v>Expert Level</c:v>
                  </c:pt>
                  <c:pt idx="13">
                    <c:v>All Levels</c:v>
                  </c:pt>
                  <c:pt idx="14">
                    <c:v>Beginner Level</c:v>
                  </c:pt>
                  <c:pt idx="15">
                    <c:v>Intermediate Level</c:v>
                  </c:pt>
                </c:lvl>
                <c:lvl>
                  <c:pt idx="0">
                    <c:v>Musical Instruments</c:v>
                  </c:pt>
                  <c:pt idx="4">
                    <c:v>Graphic Design</c:v>
                  </c:pt>
                  <c:pt idx="8">
                    <c:v>Business Finance</c:v>
                  </c:pt>
                  <c:pt idx="12">
                    <c:v>Web Development</c:v>
                  </c:pt>
                </c:lvl>
              </c:multiLvlStrCache>
            </c:multiLvlStrRef>
          </c:cat>
          <c:val>
            <c:numRef>
              <c:f>'Pivot Tables'!$C$29:$C$49</c:f>
              <c:numCache>
                <c:formatCode>"$"#,##0.00</c:formatCode>
                <c:ptCount val="16"/>
                <c:pt idx="0">
                  <c:v>48.333333333333336</c:v>
                </c:pt>
                <c:pt idx="1">
                  <c:v>48.984962406015036</c:v>
                </c:pt>
                <c:pt idx="2">
                  <c:v>49.583333333333336</c:v>
                </c:pt>
                <c:pt idx="3">
                  <c:v>51.602564102564102</c:v>
                </c:pt>
                <c:pt idx="4">
                  <c:v>28.571428571428573</c:v>
                </c:pt>
                <c:pt idx="5">
                  <c:v>50.679347826086953</c:v>
                </c:pt>
                <c:pt idx="6">
                  <c:v>59.407894736842103</c:v>
                </c:pt>
                <c:pt idx="7">
                  <c:v>62.119402985074629</c:v>
                </c:pt>
                <c:pt idx="8">
                  <c:v>62.014925373134325</c:v>
                </c:pt>
                <c:pt idx="9">
                  <c:v>65.8</c:v>
                </c:pt>
                <c:pt idx="10">
                  <c:v>68.734335839598998</c:v>
                </c:pt>
                <c:pt idx="11">
                  <c:v>70.197472353870452</c:v>
                </c:pt>
                <c:pt idx="12">
                  <c:v>67.142857142857139</c:v>
                </c:pt>
                <c:pt idx="13">
                  <c:v>74.549763033175353</c:v>
                </c:pt>
                <c:pt idx="14">
                  <c:v>78.542654028436019</c:v>
                </c:pt>
                <c:pt idx="15">
                  <c:v>85.074626865671647</c:v>
                </c:pt>
              </c:numCache>
            </c:numRef>
          </c:val>
          <c:extLst>
            <c:ext xmlns:c16="http://schemas.microsoft.com/office/drawing/2014/chart" uri="{C3380CC4-5D6E-409C-BE32-E72D297353CC}">
              <c16:uniqueId val="{00000000-DE91-448D-A5C9-AA21E664119B}"/>
            </c:ext>
          </c:extLst>
        </c:ser>
        <c:dLbls>
          <c:dLblPos val="outEnd"/>
          <c:showLegendKey val="0"/>
          <c:showVal val="1"/>
          <c:showCatName val="0"/>
          <c:showSerName val="0"/>
          <c:showPercent val="0"/>
          <c:showBubbleSize val="0"/>
        </c:dLbls>
        <c:gapWidth val="182"/>
        <c:axId val="1071971936"/>
        <c:axId val="1071952256"/>
      </c:barChart>
      <c:catAx>
        <c:axId val="107197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52256"/>
        <c:crosses val="autoZero"/>
        <c:auto val="1"/>
        <c:lblAlgn val="ctr"/>
        <c:lblOffset val="100"/>
        <c:noMultiLvlLbl val="0"/>
      </c:catAx>
      <c:valAx>
        <c:axId val="1071952256"/>
        <c:scaling>
          <c:orientation val="minMax"/>
        </c:scaling>
        <c:delete val="1"/>
        <c:axPos val="b"/>
        <c:numFmt formatCode="&quot;$&quot;#,##0.00" sourceLinked="1"/>
        <c:majorTickMark val="none"/>
        <c:minorTickMark val="none"/>
        <c:tickLblPos val="nextTo"/>
        <c:crossAx val="107197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Content</a:t>
            </a:r>
            <a:r>
              <a:rPr lang="en-US" baseline="0"/>
              <a:t> Duration per Subject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Tables'!$A$59:$A$63</c:f>
              <c:strCache>
                <c:ptCount val="4"/>
                <c:pt idx="0">
                  <c:v>Musical Instruments</c:v>
                </c:pt>
                <c:pt idx="1">
                  <c:v>Business Finance</c:v>
                </c:pt>
                <c:pt idx="2">
                  <c:v>Graphic Design</c:v>
                </c:pt>
                <c:pt idx="3">
                  <c:v>Web Development</c:v>
                </c:pt>
              </c:strCache>
            </c:strRef>
          </c:cat>
          <c:val>
            <c:numRef>
              <c:f>'Pivot Tables'!$B$59:$B$63</c:f>
              <c:numCache>
                <c:formatCode>_(* #,##0.0_);_(* \(#,##0.0\);_(* "-"??_);_(@_)</c:formatCode>
                <c:ptCount val="4"/>
                <c:pt idx="0">
                  <c:v>2.8543872548999998</c:v>
                </c:pt>
                <c:pt idx="1">
                  <c:v>3.5576966134920243</c:v>
                </c:pt>
                <c:pt idx="2">
                  <c:v>3.5854651162807305</c:v>
                </c:pt>
                <c:pt idx="3">
                  <c:v>5.5866583541155475</c:v>
                </c:pt>
              </c:numCache>
            </c:numRef>
          </c:val>
          <c:extLst>
            <c:ext xmlns:c16="http://schemas.microsoft.com/office/drawing/2014/chart" uri="{C3380CC4-5D6E-409C-BE32-E72D297353CC}">
              <c16:uniqueId val="{00000000-0904-4891-A84D-CC8565775E16}"/>
            </c:ext>
          </c:extLst>
        </c:ser>
        <c:dLbls>
          <c:dLblPos val="outEnd"/>
          <c:showLegendKey val="0"/>
          <c:showVal val="1"/>
          <c:showCatName val="0"/>
          <c:showSerName val="0"/>
          <c:showPercent val="0"/>
          <c:showBubbleSize val="0"/>
        </c:dLbls>
        <c:gapWidth val="182"/>
        <c:axId val="1607972496"/>
        <c:axId val="1607965296"/>
      </c:barChart>
      <c:catAx>
        <c:axId val="160797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965296"/>
        <c:crosses val="autoZero"/>
        <c:auto val="1"/>
        <c:lblAlgn val="ctr"/>
        <c:lblOffset val="100"/>
        <c:noMultiLvlLbl val="0"/>
      </c:catAx>
      <c:valAx>
        <c:axId val="1607965296"/>
        <c:scaling>
          <c:orientation val="minMax"/>
        </c:scaling>
        <c:delete val="1"/>
        <c:axPos val="b"/>
        <c:numFmt formatCode="_(* #,##0.0_);_(* \(#,##0.0\);_(* &quot;-&quot;??_);_(@_)" sourceLinked="1"/>
        <c:majorTickMark val="none"/>
        <c:minorTickMark val="none"/>
        <c:tickLblPos val="nextTo"/>
        <c:crossAx val="160797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Rating per Subject Segmented by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Tables'!$C$78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Tables'!$A$79:$B$99</c:f>
              <c:multiLvlStrCache>
                <c:ptCount val="16"/>
                <c:lvl>
                  <c:pt idx="0">
                    <c:v>Expert Level</c:v>
                  </c:pt>
                  <c:pt idx="1">
                    <c:v>All Levels</c:v>
                  </c:pt>
                  <c:pt idx="2">
                    <c:v>Beginner Level</c:v>
                  </c:pt>
                  <c:pt idx="3">
                    <c:v>Intermediate Level</c:v>
                  </c:pt>
                  <c:pt idx="4">
                    <c:v>Expert Level</c:v>
                  </c:pt>
                  <c:pt idx="5">
                    <c:v>Intermediate Level</c:v>
                  </c:pt>
                  <c:pt idx="6">
                    <c:v>All Levels</c:v>
                  </c:pt>
                  <c:pt idx="7">
                    <c:v>Beginner Level</c:v>
                  </c:pt>
                  <c:pt idx="8">
                    <c:v>Intermediate Level</c:v>
                  </c:pt>
                  <c:pt idx="9">
                    <c:v>All Levels</c:v>
                  </c:pt>
                  <c:pt idx="10">
                    <c:v>Beginner Level</c:v>
                  </c:pt>
                  <c:pt idx="11">
                    <c:v>Expert Level</c:v>
                  </c:pt>
                  <c:pt idx="12">
                    <c:v>Beginner Level</c:v>
                  </c:pt>
                  <c:pt idx="13">
                    <c:v>All Levels</c:v>
                  </c:pt>
                  <c:pt idx="14">
                    <c:v>Expert Level</c:v>
                  </c:pt>
                  <c:pt idx="15">
                    <c:v>Intermediate Level</c:v>
                  </c:pt>
                </c:lvl>
                <c:lvl>
                  <c:pt idx="0">
                    <c:v>Graphic Design</c:v>
                  </c:pt>
                  <c:pt idx="4">
                    <c:v>Business Finance</c:v>
                  </c:pt>
                  <c:pt idx="8">
                    <c:v>Web Development</c:v>
                  </c:pt>
                  <c:pt idx="12">
                    <c:v>Musical Instruments</c:v>
                  </c:pt>
                </c:lvl>
              </c:multiLvlStrCache>
            </c:multiLvlStrRef>
          </c:cat>
          <c:val>
            <c:numRef>
              <c:f>'Pivot Tables'!$C$79:$C$99</c:f>
              <c:numCache>
                <c:formatCode>_(* #,##0.00_);_(* \(#,##0.00\);_(* "-"??_);_(@_)</c:formatCode>
                <c:ptCount val="16"/>
                <c:pt idx="0">
                  <c:v>0.88428571428571434</c:v>
                </c:pt>
                <c:pt idx="1">
                  <c:v>0.73098507462686368</c:v>
                </c:pt>
                <c:pt idx="2">
                  <c:v>0.72706521739130447</c:v>
                </c:pt>
                <c:pt idx="3">
                  <c:v>0.72157894736842032</c:v>
                </c:pt>
                <c:pt idx="4">
                  <c:v>0.69999999999999984</c:v>
                </c:pt>
                <c:pt idx="5">
                  <c:v>0.69537313432835779</c:v>
                </c:pt>
                <c:pt idx="6">
                  <c:v>0.6915165876777245</c:v>
                </c:pt>
                <c:pt idx="7">
                  <c:v>0.68621553884711906</c:v>
                </c:pt>
                <c:pt idx="8">
                  <c:v>0.67089552238805938</c:v>
                </c:pt>
                <c:pt idx="9">
                  <c:v>0.64546603475513287</c:v>
                </c:pt>
                <c:pt idx="10">
                  <c:v>0.63537914691943098</c:v>
                </c:pt>
                <c:pt idx="11">
                  <c:v>0.4985714285714285</c:v>
                </c:pt>
                <c:pt idx="12">
                  <c:v>0.31383458646616524</c:v>
                </c:pt>
                <c:pt idx="13">
                  <c:v>0.31203703703703739</c:v>
                </c:pt>
                <c:pt idx="14">
                  <c:v>0.29666666666666663</c:v>
                </c:pt>
                <c:pt idx="15">
                  <c:v>0.28102564102564098</c:v>
                </c:pt>
              </c:numCache>
            </c:numRef>
          </c:val>
          <c:extLst>
            <c:ext xmlns:c16="http://schemas.microsoft.com/office/drawing/2014/chart" uri="{C3380CC4-5D6E-409C-BE32-E72D297353CC}">
              <c16:uniqueId val="{00000000-6F2C-4FBD-8F54-504227FDB9F0}"/>
            </c:ext>
          </c:extLst>
        </c:ser>
        <c:dLbls>
          <c:dLblPos val="outEnd"/>
          <c:showLegendKey val="0"/>
          <c:showVal val="1"/>
          <c:showCatName val="0"/>
          <c:showSerName val="0"/>
          <c:showPercent val="0"/>
          <c:showBubbleSize val="0"/>
        </c:dLbls>
        <c:gapWidth val="219"/>
        <c:overlap val="-27"/>
        <c:axId val="132071264"/>
        <c:axId val="132066464"/>
      </c:barChart>
      <c:catAx>
        <c:axId val="13207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66464"/>
        <c:crosses val="autoZero"/>
        <c:auto val="1"/>
        <c:lblAlgn val="ctr"/>
        <c:lblOffset val="100"/>
        <c:noMultiLvlLbl val="0"/>
      </c:catAx>
      <c:valAx>
        <c:axId val="132066464"/>
        <c:scaling>
          <c:orientation val="minMax"/>
        </c:scaling>
        <c:delete val="1"/>
        <c:axPos val="l"/>
        <c:numFmt formatCode="_(* #,##0.00_);_(* \(#,##0.00\);_(* &quot;-&quot;??_);_(@_)" sourceLinked="1"/>
        <c:majorTickMark val="none"/>
        <c:minorTickMark val="none"/>
        <c:tickLblPos val="nextTo"/>
        <c:crossAx val="13207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Paid and Free Courses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oftEdge rad="0"/>
          </a:effectLst>
        </c:spPr>
      </c:pivotFmt>
      <c:pivotFmt>
        <c:idx val="2"/>
        <c:spPr>
          <a:solidFill>
            <a:schemeClr val="accent1"/>
          </a:solidFill>
          <a:ln w="19050">
            <a:solidFill>
              <a:schemeClr val="lt1"/>
            </a:solidFill>
          </a:ln>
          <a:effectLst>
            <a:softEdge rad="0"/>
          </a:effectLst>
        </c:spPr>
      </c:pivotFmt>
    </c:pivotFmts>
    <c:plotArea>
      <c:layout/>
      <c:doughnutChart>
        <c:varyColors val="1"/>
        <c:ser>
          <c:idx val="0"/>
          <c:order val="0"/>
          <c:tx>
            <c:strRef>
              <c:f>'Pivot Tables'!$B$105</c:f>
              <c:strCache>
                <c:ptCount val="1"/>
                <c:pt idx="0">
                  <c:v>Total</c:v>
                </c:pt>
              </c:strCache>
            </c:strRef>
          </c:tx>
          <c:spPr>
            <a:effectLst>
              <a:softEdge rad="0"/>
            </a:effectLst>
          </c:spPr>
          <c:dPt>
            <c:idx val="0"/>
            <c:bubble3D val="0"/>
            <c:spPr>
              <a:solidFill>
                <a:schemeClr val="accent1"/>
              </a:solidFill>
              <a:ln w="19050">
                <a:solidFill>
                  <a:schemeClr val="lt1"/>
                </a:solidFill>
              </a:ln>
              <a:effectLst>
                <a:softEdge rad="0"/>
              </a:effectLst>
            </c:spPr>
            <c:extLst>
              <c:ext xmlns:c16="http://schemas.microsoft.com/office/drawing/2014/chart" uri="{C3380CC4-5D6E-409C-BE32-E72D297353CC}">
                <c16:uniqueId val="{00000001-A086-42A1-A71D-21B72023D54D}"/>
              </c:ext>
            </c:extLst>
          </c:dPt>
          <c:dPt>
            <c:idx val="1"/>
            <c:bubble3D val="0"/>
            <c:spPr>
              <a:solidFill>
                <a:schemeClr val="accent2"/>
              </a:solidFill>
              <a:ln w="19050">
                <a:solidFill>
                  <a:schemeClr val="lt1"/>
                </a:solidFill>
              </a:ln>
              <a:effectLst>
                <a:softEdge rad="0"/>
              </a:effectLst>
            </c:spPr>
            <c:extLst>
              <c:ext xmlns:c16="http://schemas.microsoft.com/office/drawing/2014/chart" uri="{C3380CC4-5D6E-409C-BE32-E72D297353CC}">
                <c16:uniqueId val="{00000003-A086-42A1-A71D-21B72023D54D}"/>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Tables'!$A$106:$A$108</c:f>
              <c:strCache>
                <c:ptCount val="2"/>
                <c:pt idx="0">
                  <c:v>Free</c:v>
                </c:pt>
                <c:pt idx="1">
                  <c:v>Paid</c:v>
                </c:pt>
              </c:strCache>
            </c:strRef>
          </c:cat>
          <c:val>
            <c:numRef>
              <c:f>'Pivot Tables'!$B$106:$B$108</c:f>
              <c:numCache>
                <c:formatCode>_(* #,##0_);_(* \(#,##0\);_(* "-"??_);_(@_)</c:formatCode>
                <c:ptCount val="2"/>
                <c:pt idx="0">
                  <c:v>311</c:v>
                </c:pt>
                <c:pt idx="1">
                  <c:v>3365</c:v>
                </c:pt>
              </c:numCache>
            </c:numRef>
          </c:val>
          <c:extLst>
            <c:ext xmlns:c16="http://schemas.microsoft.com/office/drawing/2014/chart" uri="{C3380CC4-5D6E-409C-BE32-E72D297353CC}">
              <c16:uniqueId val="{00000000-74D3-4210-BF31-71F2AE305545}"/>
            </c:ext>
          </c:extLst>
        </c:ser>
        <c:dLbls>
          <c:showLegendKey val="0"/>
          <c:showVal val="1"/>
          <c:showCatName val="0"/>
          <c:showSerName val="0"/>
          <c:showPercent val="0"/>
          <c:showBubbleSize val="0"/>
          <c:showLeaderLines val="1"/>
        </c:dLbls>
        <c:firstSliceAng val="0"/>
        <c:holeSize val="4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Ratings </a:t>
            </a:r>
            <a:r>
              <a:rPr lang="en-US" baseline="0"/>
              <a:t> by Free and Paid Courses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Tables'!$A$119:$A$121</c:f>
              <c:strCache>
                <c:ptCount val="2"/>
                <c:pt idx="0">
                  <c:v>Free</c:v>
                </c:pt>
                <c:pt idx="1">
                  <c:v>Paid</c:v>
                </c:pt>
              </c:strCache>
            </c:strRef>
          </c:cat>
          <c:val>
            <c:numRef>
              <c:f>'Pivot Tables'!$B$119:$B$121</c:f>
              <c:numCache>
                <c:formatCode>_(* #,##0.00_);_(* \(#,##0.00\);_(* "-"??_);_(@_)</c:formatCode>
                <c:ptCount val="2"/>
                <c:pt idx="0">
                  <c:v>0.59633440514469438</c:v>
                </c:pt>
                <c:pt idx="1">
                  <c:v>0.61221099554235181</c:v>
                </c:pt>
              </c:numCache>
            </c:numRef>
          </c:val>
          <c:extLst>
            <c:ext xmlns:c16="http://schemas.microsoft.com/office/drawing/2014/chart" uri="{C3380CC4-5D6E-409C-BE32-E72D297353CC}">
              <c16:uniqueId val="{00000000-AE4C-4189-B9B9-0D2317E76BCF}"/>
            </c:ext>
          </c:extLst>
        </c:ser>
        <c:dLbls>
          <c:dLblPos val="outEnd"/>
          <c:showLegendKey val="0"/>
          <c:showVal val="1"/>
          <c:showCatName val="0"/>
          <c:showSerName val="0"/>
          <c:showPercent val="0"/>
          <c:showBubbleSize val="0"/>
        </c:dLbls>
        <c:gapWidth val="219"/>
        <c:overlap val="-27"/>
        <c:axId val="186582207"/>
        <c:axId val="186552447"/>
      </c:barChart>
      <c:catAx>
        <c:axId val="18658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52447"/>
        <c:crosses val="autoZero"/>
        <c:auto val="1"/>
        <c:lblAlgn val="ctr"/>
        <c:lblOffset val="100"/>
        <c:noMultiLvlLbl val="0"/>
      </c:catAx>
      <c:valAx>
        <c:axId val="186552447"/>
        <c:scaling>
          <c:orientation val="minMax"/>
        </c:scaling>
        <c:delete val="1"/>
        <c:axPos val="l"/>
        <c:numFmt formatCode="_(* #,##0.00_);_(* \(#,##0.00\);_(* &quot;-&quot;??_);_(@_)" sourceLinked="1"/>
        <c:majorTickMark val="none"/>
        <c:minorTickMark val="none"/>
        <c:tickLblPos val="nextTo"/>
        <c:crossAx val="18658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Subscribers by Year for Web Development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Tables'!$C$137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Tables'!$A$138:$B$145</c:f>
              <c:strCache>
                <c:ptCount val="7"/>
                <c:pt idx="0">
                  <c:v>2011</c:v>
                </c:pt>
                <c:pt idx="1">
                  <c:v>2012</c:v>
                </c:pt>
                <c:pt idx="2">
                  <c:v>2013</c:v>
                </c:pt>
                <c:pt idx="3">
                  <c:v>2014</c:v>
                </c:pt>
                <c:pt idx="4">
                  <c:v>2015</c:v>
                </c:pt>
                <c:pt idx="5">
                  <c:v>2016</c:v>
                </c:pt>
                <c:pt idx="6">
                  <c:v>2017</c:v>
                </c:pt>
              </c:strCache>
            </c:strRef>
          </c:cat>
          <c:val>
            <c:numRef>
              <c:f>'Pivot Tables'!$C$138:$C$145</c:f>
              <c:numCache>
                <c:formatCode>_(* #,##0_);_(* \(#,##0\);_(* "-"??_);_(@_)</c:formatCode>
                <c:ptCount val="7"/>
                <c:pt idx="0">
                  <c:v>809</c:v>
                </c:pt>
                <c:pt idx="1">
                  <c:v>54016</c:v>
                </c:pt>
                <c:pt idx="2">
                  <c:v>1414408</c:v>
                </c:pt>
                <c:pt idx="3">
                  <c:v>2748141</c:v>
                </c:pt>
                <c:pt idx="4">
                  <c:v>3264403</c:v>
                </c:pt>
                <c:pt idx="5">
                  <c:v>3000735</c:v>
                </c:pt>
                <c:pt idx="6">
                  <c:v>1277971</c:v>
                </c:pt>
              </c:numCache>
            </c:numRef>
          </c:val>
          <c:smooth val="0"/>
          <c:extLst>
            <c:ext xmlns:c16="http://schemas.microsoft.com/office/drawing/2014/chart" uri="{C3380CC4-5D6E-409C-BE32-E72D297353CC}">
              <c16:uniqueId val="{00000000-ED5E-4FC1-BA71-636988819F39}"/>
            </c:ext>
          </c:extLst>
        </c:ser>
        <c:dLbls>
          <c:dLblPos val="t"/>
          <c:showLegendKey val="0"/>
          <c:showVal val="1"/>
          <c:showCatName val="0"/>
          <c:showSerName val="0"/>
          <c:showPercent val="0"/>
          <c:showBubbleSize val="0"/>
        </c:dLbls>
        <c:smooth val="0"/>
        <c:axId val="132072704"/>
        <c:axId val="132070784"/>
      </c:lineChart>
      <c:catAx>
        <c:axId val="132072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70784"/>
        <c:crosses val="autoZero"/>
        <c:auto val="1"/>
        <c:lblAlgn val="ctr"/>
        <c:lblOffset val="100"/>
        <c:noMultiLvlLbl val="0"/>
      </c:catAx>
      <c:valAx>
        <c:axId val="132070784"/>
        <c:scaling>
          <c:orientation val="minMax"/>
        </c:scaling>
        <c:delete val="1"/>
        <c:axPos val="l"/>
        <c:numFmt formatCode="_(* #,##0_);_(* \(#,##0\);_(* &quot;-&quot;??_);_(@_)" sourceLinked="1"/>
        <c:majorTickMark val="none"/>
        <c:minorTickMark val="none"/>
        <c:tickLblPos val="nextTo"/>
        <c:crossAx val="13207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Tables!PivotTable9</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Price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Tables'!$B$158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Tables'!$A$159:$A$166</c:f>
              <c:strCache>
                <c:ptCount val="7"/>
                <c:pt idx="0">
                  <c:v>2011</c:v>
                </c:pt>
                <c:pt idx="1">
                  <c:v>2012</c:v>
                </c:pt>
                <c:pt idx="2">
                  <c:v>2013</c:v>
                </c:pt>
                <c:pt idx="3">
                  <c:v>2014</c:v>
                </c:pt>
                <c:pt idx="4">
                  <c:v>2015</c:v>
                </c:pt>
                <c:pt idx="5">
                  <c:v>2016</c:v>
                </c:pt>
                <c:pt idx="6">
                  <c:v>2017</c:v>
                </c:pt>
              </c:strCache>
            </c:strRef>
          </c:cat>
          <c:val>
            <c:numRef>
              <c:f>'Pivot Tables'!$B$159:$B$166</c:f>
              <c:numCache>
                <c:formatCode>_(* #,##0.00_);_(* \(#,##0.00\);_(* "-"??_);_(@_)</c:formatCode>
                <c:ptCount val="7"/>
                <c:pt idx="0">
                  <c:v>86</c:v>
                </c:pt>
                <c:pt idx="1">
                  <c:v>71.666666666666671</c:v>
                </c:pt>
                <c:pt idx="2">
                  <c:v>62.462686567164177</c:v>
                </c:pt>
                <c:pt idx="3">
                  <c:v>68.252032520325201</c:v>
                </c:pt>
                <c:pt idx="4">
                  <c:v>65.88264299802762</c:v>
                </c:pt>
                <c:pt idx="5">
                  <c:v>68.966804979253112</c:v>
                </c:pt>
                <c:pt idx="6">
                  <c:v>60.700280112044815</c:v>
                </c:pt>
              </c:numCache>
            </c:numRef>
          </c:val>
          <c:smooth val="0"/>
          <c:extLst>
            <c:ext xmlns:c16="http://schemas.microsoft.com/office/drawing/2014/chart" uri="{C3380CC4-5D6E-409C-BE32-E72D297353CC}">
              <c16:uniqueId val="{00000000-9FF5-400F-A066-C496C730BBA6}"/>
            </c:ext>
          </c:extLst>
        </c:ser>
        <c:dLbls>
          <c:showLegendKey val="0"/>
          <c:showVal val="0"/>
          <c:showCatName val="0"/>
          <c:showSerName val="0"/>
          <c:showPercent val="0"/>
          <c:showBubbleSize val="0"/>
        </c:dLbls>
        <c:smooth val="0"/>
        <c:axId val="239670879"/>
        <c:axId val="239668959"/>
      </c:lineChart>
      <c:catAx>
        <c:axId val="23967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668959"/>
        <c:crosses val="autoZero"/>
        <c:auto val="1"/>
        <c:lblAlgn val="ctr"/>
        <c:lblOffset val="100"/>
        <c:noMultiLvlLbl val="0"/>
      </c:catAx>
      <c:valAx>
        <c:axId val="239668959"/>
        <c:scaling>
          <c:orientation val="minMax"/>
        </c:scaling>
        <c:delete val="1"/>
        <c:axPos val="l"/>
        <c:numFmt formatCode="_(* #,##0.00_);_(* \(#,##0.00\);_(* &quot;-&quot;??_);_(@_)" sourceLinked="1"/>
        <c:majorTickMark val="none"/>
        <c:minorTickMark val="none"/>
        <c:tickLblPos val="nextTo"/>
        <c:crossAx val="23967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Subject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Tables'!$I$4:$I$8</c:f>
              <c:strCache>
                <c:ptCount val="4"/>
                <c:pt idx="0">
                  <c:v>Web Development</c:v>
                </c:pt>
                <c:pt idx="1">
                  <c:v>Business Finance</c:v>
                </c:pt>
                <c:pt idx="2">
                  <c:v>Graphic Design</c:v>
                </c:pt>
                <c:pt idx="3">
                  <c:v>Musical Instruments</c:v>
                </c:pt>
              </c:strCache>
            </c:strRef>
          </c:cat>
          <c:val>
            <c:numRef>
              <c:f>'Pivot Tables'!$J$4:$J$8</c:f>
              <c:numCache>
                <c:formatCode>"$"#,##0</c:formatCode>
                <c:ptCount val="4"/>
                <c:pt idx="0">
                  <c:v>631082465</c:v>
                </c:pt>
                <c:pt idx="1">
                  <c:v>123735315</c:v>
                </c:pt>
                <c:pt idx="2">
                  <c:v>76983170</c:v>
                </c:pt>
                <c:pt idx="3">
                  <c:v>53359055</c:v>
                </c:pt>
              </c:numCache>
            </c:numRef>
          </c:val>
          <c:extLst>
            <c:ext xmlns:c16="http://schemas.microsoft.com/office/drawing/2014/chart" uri="{C3380CC4-5D6E-409C-BE32-E72D297353CC}">
              <c16:uniqueId val="{00000000-9282-4AD8-9056-0B2FA8CC4F30}"/>
            </c:ext>
          </c:extLst>
        </c:ser>
        <c:dLbls>
          <c:dLblPos val="outEnd"/>
          <c:showLegendKey val="0"/>
          <c:showVal val="1"/>
          <c:showCatName val="0"/>
          <c:showSerName val="0"/>
          <c:showPercent val="0"/>
          <c:showBubbleSize val="0"/>
        </c:dLbls>
        <c:gapWidth val="219"/>
        <c:overlap val="-27"/>
        <c:axId val="247973871"/>
        <c:axId val="247970991"/>
      </c:barChart>
      <c:catAx>
        <c:axId val="24797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247970991"/>
        <c:crosses val="autoZero"/>
        <c:auto val="1"/>
        <c:lblAlgn val="ctr"/>
        <c:lblOffset val="100"/>
        <c:noMultiLvlLbl val="0"/>
      </c:catAx>
      <c:valAx>
        <c:axId val="247970991"/>
        <c:scaling>
          <c:orientation val="minMax"/>
        </c:scaling>
        <c:delete val="1"/>
        <c:axPos val="l"/>
        <c:numFmt formatCode="&quot;$&quot;#,##0" sourceLinked="1"/>
        <c:majorTickMark val="none"/>
        <c:minorTickMark val="none"/>
        <c:tickLblPos val="nextTo"/>
        <c:crossAx val="2479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Course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Tables'!$W$2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Tables'!$U$3:$V$19</c:f>
              <c:multiLvlStrCache>
                <c:ptCount val="12"/>
                <c:lvl>
                  <c:pt idx="0">
                    <c:v>Black Algo Trading: Build Your Trading Robot</c:v>
                  </c:pt>
                  <c:pt idx="1">
                    <c:v>Beginner to Pro in Excel: Financial Modeling and Valuation</c:v>
                  </c:pt>
                  <c:pt idx="2">
                    <c:v>The Complete Financial Analyst Course 2017</c:v>
                  </c:pt>
                  <c:pt idx="3">
                    <c:v>The Ultimate Drawing Course - Beginner to Advanced</c:v>
                  </c:pt>
                  <c:pt idx="4">
                    <c:v>How To Make Graphics For A Website</c:v>
                  </c:pt>
                  <c:pt idx="5">
                    <c:v>Photoshop for Entrepreneurs - Design 11 Practical Projects</c:v>
                  </c:pt>
                  <c:pt idx="6">
                    <c:v>The Professional Guitar Masterclass</c:v>
                  </c:pt>
                  <c:pt idx="7">
                    <c:v>Complete Guitar System - Beginner to Advanced</c:v>
                  </c:pt>
                  <c:pt idx="8">
                    <c:v>Pianoforall - Incredible New Way To Learn Piano &amp; Keyboard</c:v>
                  </c:pt>
                  <c:pt idx="9">
                    <c:v>Angular 4 (formerly Angular 2) - The Complete Guide</c:v>
                  </c:pt>
                  <c:pt idx="10">
                    <c:v>The Complete Web Developer Course 2.0</c:v>
                  </c:pt>
                  <c:pt idx="11">
                    <c:v>The Web Developer Bootcamp</c:v>
                  </c:pt>
                </c:lvl>
                <c:lvl>
                  <c:pt idx="0">
                    <c:v>Business Finance</c:v>
                  </c:pt>
                  <c:pt idx="3">
                    <c:v>Graphic Design</c:v>
                  </c:pt>
                  <c:pt idx="6">
                    <c:v>Musical Instruments</c:v>
                  </c:pt>
                  <c:pt idx="9">
                    <c:v>Web Development</c:v>
                  </c:pt>
                </c:lvl>
              </c:multiLvlStrCache>
            </c:multiLvlStrRef>
          </c:cat>
          <c:val>
            <c:numRef>
              <c:f>'Pivot Tables'!$W$3:$W$19</c:f>
              <c:numCache>
                <c:formatCode>"$"#,##0</c:formatCode>
                <c:ptCount val="12"/>
                <c:pt idx="0">
                  <c:v>4039000</c:v>
                </c:pt>
                <c:pt idx="1">
                  <c:v>4340115</c:v>
                </c:pt>
                <c:pt idx="2">
                  <c:v>4773795</c:v>
                </c:pt>
                <c:pt idx="3">
                  <c:v>4011300</c:v>
                </c:pt>
                <c:pt idx="4">
                  <c:v>4971400</c:v>
                </c:pt>
                <c:pt idx="5">
                  <c:v>7257600</c:v>
                </c:pt>
                <c:pt idx="6">
                  <c:v>4340200</c:v>
                </c:pt>
                <c:pt idx="7">
                  <c:v>4775575</c:v>
                </c:pt>
                <c:pt idx="8">
                  <c:v>15099800</c:v>
                </c:pt>
                <c:pt idx="9">
                  <c:v>14018770</c:v>
                </c:pt>
                <c:pt idx="10">
                  <c:v>22902400</c:v>
                </c:pt>
                <c:pt idx="11">
                  <c:v>24316800</c:v>
                </c:pt>
              </c:numCache>
            </c:numRef>
          </c:val>
          <c:extLst>
            <c:ext xmlns:c16="http://schemas.microsoft.com/office/drawing/2014/chart" uri="{C3380CC4-5D6E-409C-BE32-E72D297353CC}">
              <c16:uniqueId val="{00000000-D1C9-444F-8338-D90F5685F080}"/>
            </c:ext>
          </c:extLst>
        </c:ser>
        <c:dLbls>
          <c:dLblPos val="outEnd"/>
          <c:showLegendKey val="0"/>
          <c:showVal val="1"/>
          <c:showCatName val="0"/>
          <c:showSerName val="0"/>
          <c:showPercent val="0"/>
          <c:showBubbleSize val="0"/>
        </c:dLbls>
        <c:gapWidth val="182"/>
        <c:axId val="404125631"/>
        <c:axId val="404126591"/>
      </c:barChart>
      <c:catAx>
        <c:axId val="40412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126591"/>
        <c:crosses val="autoZero"/>
        <c:auto val="1"/>
        <c:lblAlgn val="ctr"/>
        <c:lblOffset val="100"/>
        <c:noMultiLvlLbl val="0"/>
      </c:catAx>
      <c:valAx>
        <c:axId val="404126591"/>
        <c:scaling>
          <c:orientation val="minMax"/>
        </c:scaling>
        <c:delete val="1"/>
        <c:axPos val="b"/>
        <c:numFmt formatCode="&quot;$&quot;#,##0" sourceLinked="1"/>
        <c:majorTickMark val="none"/>
        <c:minorTickMark val="none"/>
        <c:tickLblPos val="nextTo"/>
        <c:crossAx val="40412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Tables'!$J$39</c:f>
              <c:strCache>
                <c:ptCount val="1"/>
                <c:pt idx="0">
                  <c:v>Total</c:v>
                </c:pt>
              </c:strCache>
            </c:strRef>
          </c:tx>
          <c:spPr>
            <a:ln w="28575" cap="rnd">
              <a:solidFill>
                <a:schemeClr val="accent1"/>
              </a:solidFill>
              <a:round/>
            </a:ln>
            <a:effectLst/>
          </c:spPr>
          <c:marker>
            <c:symbol val="none"/>
          </c:marker>
          <c:cat>
            <c:strRef>
              <c:f>'Pivot Tables'!$I$40:$I$47</c:f>
              <c:strCache>
                <c:ptCount val="7"/>
                <c:pt idx="0">
                  <c:v>2011</c:v>
                </c:pt>
                <c:pt idx="1">
                  <c:v>2012</c:v>
                </c:pt>
                <c:pt idx="2">
                  <c:v>2013</c:v>
                </c:pt>
                <c:pt idx="3">
                  <c:v>2014</c:v>
                </c:pt>
                <c:pt idx="4">
                  <c:v>2015</c:v>
                </c:pt>
                <c:pt idx="5">
                  <c:v>2016</c:v>
                </c:pt>
                <c:pt idx="6">
                  <c:v>2017</c:v>
                </c:pt>
              </c:strCache>
            </c:strRef>
          </c:cat>
          <c:val>
            <c:numRef>
              <c:f>'Pivot Tables'!$J$40:$J$47</c:f>
              <c:numCache>
                <c:formatCode>"$"#,##0</c:formatCode>
                <c:ptCount val="7"/>
                <c:pt idx="0">
                  <c:v>75670</c:v>
                </c:pt>
                <c:pt idx="1">
                  <c:v>5165055</c:v>
                </c:pt>
                <c:pt idx="2">
                  <c:v>62650290</c:v>
                </c:pt>
                <c:pt idx="3">
                  <c:v>188538450</c:v>
                </c:pt>
                <c:pt idx="4">
                  <c:v>256026435</c:v>
                </c:pt>
                <c:pt idx="5">
                  <c:v>275459080</c:v>
                </c:pt>
                <c:pt idx="6">
                  <c:v>97245025</c:v>
                </c:pt>
              </c:numCache>
            </c:numRef>
          </c:val>
          <c:smooth val="0"/>
          <c:extLst>
            <c:ext xmlns:c16="http://schemas.microsoft.com/office/drawing/2014/chart" uri="{C3380CC4-5D6E-409C-BE32-E72D297353CC}">
              <c16:uniqueId val="{00000000-343E-4B47-BA20-7383F2EE2CFB}"/>
            </c:ext>
          </c:extLst>
        </c:ser>
        <c:dLbls>
          <c:showLegendKey val="0"/>
          <c:showVal val="0"/>
          <c:showCatName val="0"/>
          <c:showSerName val="0"/>
          <c:showPercent val="0"/>
          <c:showBubbleSize val="0"/>
        </c:dLbls>
        <c:smooth val="0"/>
        <c:axId val="452734463"/>
        <c:axId val="452733023"/>
      </c:lineChart>
      <c:catAx>
        <c:axId val="452734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452733023"/>
        <c:crosses val="autoZero"/>
        <c:auto val="1"/>
        <c:lblAlgn val="ctr"/>
        <c:lblOffset val="100"/>
        <c:noMultiLvlLbl val="0"/>
      </c:catAx>
      <c:valAx>
        <c:axId val="452733023"/>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45273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by Total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 Tables'!$L$55:$L$92</c:f>
              <c:numCache>
                <c:formatCode>General</c:formatCode>
                <c:ptCount val="38"/>
                <c:pt idx="0">
                  <c:v>0</c:v>
                </c:pt>
                <c:pt idx="1">
                  <c:v>20</c:v>
                </c:pt>
                <c:pt idx="2">
                  <c:v>25</c:v>
                </c:pt>
                <c:pt idx="3">
                  <c:v>30</c:v>
                </c:pt>
                <c:pt idx="4">
                  <c:v>35</c:v>
                </c:pt>
                <c:pt idx="5">
                  <c:v>40</c:v>
                </c:pt>
                <c:pt idx="6">
                  <c:v>45</c:v>
                </c:pt>
                <c:pt idx="7">
                  <c:v>50</c:v>
                </c:pt>
                <c:pt idx="8">
                  <c:v>55</c:v>
                </c:pt>
                <c:pt idx="9">
                  <c:v>60</c:v>
                </c:pt>
                <c:pt idx="10">
                  <c:v>65</c:v>
                </c:pt>
                <c:pt idx="11">
                  <c:v>70</c:v>
                </c:pt>
                <c:pt idx="12">
                  <c:v>75</c:v>
                </c:pt>
                <c:pt idx="13">
                  <c:v>80</c:v>
                </c:pt>
                <c:pt idx="14">
                  <c:v>85</c:v>
                </c:pt>
                <c:pt idx="15">
                  <c:v>90</c:v>
                </c:pt>
                <c:pt idx="16">
                  <c:v>95</c:v>
                </c:pt>
                <c:pt idx="17">
                  <c:v>100</c:v>
                </c:pt>
                <c:pt idx="18">
                  <c:v>105</c:v>
                </c:pt>
                <c:pt idx="19">
                  <c:v>110</c:v>
                </c:pt>
                <c:pt idx="20">
                  <c:v>115</c:v>
                </c:pt>
                <c:pt idx="21">
                  <c:v>120</c:v>
                </c:pt>
                <c:pt idx="22">
                  <c:v>125</c:v>
                </c:pt>
                <c:pt idx="23">
                  <c:v>130</c:v>
                </c:pt>
                <c:pt idx="24">
                  <c:v>135</c:v>
                </c:pt>
                <c:pt idx="25">
                  <c:v>140</c:v>
                </c:pt>
                <c:pt idx="26">
                  <c:v>145</c:v>
                </c:pt>
                <c:pt idx="27">
                  <c:v>150</c:v>
                </c:pt>
                <c:pt idx="28">
                  <c:v>155</c:v>
                </c:pt>
                <c:pt idx="29">
                  <c:v>160</c:v>
                </c:pt>
                <c:pt idx="30">
                  <c:v>165</c:v>
                </c:pt>
                <c:pt idx="31">
                  <c:v>170</c:v>
                </c:pt>
                <c:pt idx="32">
                  <c:v>175</c:v>
                </c:pt>
                <c:pt idx="33">
                  <c:v>180</c:v>
                </c:pt>
                <c:pt idx="34">
                  <c:v>185</c:v>
                </c:pt>
                <c:pt idx="35">
                  <c:v>190</c:v>
                </c:pt>
                <c:pt idx="36">
                  <c:v>195</c:v>
                </c:pt>
                <c:pt idx="37">
                  <c:v>200</c:v>
                </c:pt>
              </c:numCache>
            </c:numRef>
          </c:xVal>
          <c:yVal>
            <c:numRef>
              <c:f>'Pivot Tables'!$M$55:$M$92</c:f>
              <c:numCache>
                <c:formatCode>"$"#,##0</c:formatCode>
                <c:ptCount val="38"/>
                <c:pt idx="0">
                  <c:v>0</c:v>
                </c:pt>
                <c:pt idx="1">
                  <c:v>26636500</c:v>
                </c:pt>
                <c:pt idx="2">
                  <c:v>4271525</c:v>
                </c:pt>
                <c:pt idx="3">
                  <c:v>8601420</c:v>
                </c:pt>
                <c:pt idx="4">
                  <c:v>4070500</c:v>
                </c:pt>
                <c:pt idx="5">
                  <c:v>8008680</c:v>
                </c:pt>
                <c:pt idx="6">
                  <c:v>4455495</c:v>
                </c:pt>
                <c:pt idx="7">
                  <c:v>35869150</c:v>
                </c:pt>
                <c:pt idx="8">
                  <c:v>2615855</c:v>
                </c:pt>
                <c:pt idx="9">
                  <c:v>9429060</c:v>
                </c:pt>
                <c:pt idx="10">
                  <c:v>3983265</c:v>
                </c:pt>
                <c:pt idx="11">
                  <c:v>3275370</c:v>
                </c:pt>
                <c:pt idx="12">
                  <c:v>27516075</c:v>
                </c:pt>
                <c:pt idx="13">
                  <c:v>8016560</c:v>
                </c:pt>
                <c:pt idx="14">
                  <c:v>2448510</c:v>
                </c:pt>
                <c:pt idx="15">
                  <c:v>3742650</c:v>
                </c:pt>
                <c:pt idx="16">
                  <c:v>34116305</c:v>
                </c:pt>
                <c:pt idx="17">
                  <c:v>41049100</c:v>
                </c:pt>
                <c:pt idx="18">
                  <c:v>2269365</c:v>
                </c:pt>
                <c:pt idx="19">
                  <c:v>4107840</c:v>
                </c:pt>
                <c:pt idx="20">
                  <c:v>3967155</c:v>
                </c:pt>
                <c:pt idx="21">
                  <c:v>20094240</c:v>
                </c:pt>
                <c:pt idx="22">
                  <c:v>6032125</c:v>
                </c:pt>
                <c:pt idx="23">
                  <c:v>125320</c:v>
                </c:pt>
                <c:pt idx="24">
                  <c:v>2282715</c:v>
                </c:pt>
                <c:pt idx="25">
                  <c:v>6323660</c:v>
                </c:pt>
                <c:pt idx="26">
                  <c:v>17997110</c:v>
                </c:pt>
                <c:pt idx="27">
                  <c:v>56430300</c:v>
                </c:pt>
                <c:pt idx="28">
                  <c:v>1915180</c:v>
                </c:pt>
                <c:pt idx="29">
                  <c:v>1424640</c:v>
                </c:pt>
                <c:pt idx="30">
                  <c:v>2207205</c:v>
                </c:pt>
                <c:pt idx="31">
                  <c:v>3459500</c:v>
                </c:pt>
                <c:pt idx="32">
                  <c:v>29343125</c:v>
                </c:pt>
                <c:pt idx="33">
                  <c:v>16265880</c:v>
                </c:pt>
                <c:pt idx="34">
                  <c:v>3123910</c:v>
                </c:pt>
                <c:pt idx="35">
                  <c:v>27063410</c:v>
                </c:pt>
                <c:pt idx="36">
                  <c:v>185355105</c:v>
                </c:pt>
                <c:pt idx="37">
                  <c:v>267266200</c:v>
                </c:pt>
              </c:numCache>
            </c:numRef>
          </c:yVal>
          <c:smooth val="0"/>
          <c:extLst>
            <c:ext xmlns:c16="http://schemas.microsoft.com/office/drawing/2014/chart" uri="{C3380CC4-5D6E-409C-BE32-E72D297353CC}">
              <c16:uniqueId val="{00000000-47BF-45D2-8BA7-2F9E7EC10662}"/>
            </c:ext>
          </c:extLst>
        </c:ser>
        <c:dLbls>
          <c:showLegendKey val="0"/>
          <c:showVal val="0"/>
          <c:showCatName val="0"/>
          <c:showSerName val="0"/>
          <c:showPercent val="0"/>
          <c:showBubbleSize val="0"/>
        </c:dLbls>
        <c:axId val="393551695"/>
        <c:axId val="393540655"/>
      </c:scatterChart>
      <c:valAx>
        <c:axId val="39355169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40655"/>
        <c:crosses val="autoZero"/>
        <c:crossBetween val="midCat"/>
      </c:valAx>
      <c:valAx>
        <c:axId val="393540655"/>
        <c:scaling>
          <c:orientation val="minMax"/>
        </c:scaling>
        <c:delete val="0"/>
        <c:axPos val="l"/>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516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Tables!PivotTable1</c:name>
    <c:fmtId val="3"/>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baseline="0">
                <a:solidFill>
                  <a:sysClr val="windowText" lastClr="000000"/>
                </a:solidFill>
              </a:rPr>
              <a:t>Total Number of Subscribers per Subject</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51-4C2E-84D8-D150012C02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51-4C2E-84D8-D150012C02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51-4C2E-84D8-D150012C02E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251-4C2E-84D8-D150012C02E2}"/>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Tables'!$A$4:$A$8</c:f>
              <c:strCache>
                <c:ptCount val="4"/>
                <c:pt idx="0">
                  <c:v>Musical Instruments</c:v>
                </c:pt>
                <c:pt idx="1">
                  <c:v>Graphic Design</c:v>
                </c:pt>
                <c:pt idx="2">
                  <c:v>Business Finance</c:v>
                </c:pt>
                <c:pt idx="3">
                  <c:v>Web Development</c:v>
                </c:pt>
              </c:strCache>
            </c:strRef>
          </c:cat>
          <c:val>
            <c:numRef>
              <c:f>'Pivot Tables'!$B$4:$B$8</c:f>
              <c:numCache>
                <c:formatCode>_(* #,##0_);_(* \(#,##0\);_(* "-"??_);_(@_)</c:formatCode>
                <c:ptCount val="4"/>
                <c:pt idx="0">
                  <c:v>846689</c:v>
                </c:pt>
                <c:pt idx="1">
                  <c:v>1063148</c:v>
                </c:pt>
                <c:pt idx="2">
                  <c:v>1868711</c:v>
                </c:pt>
                <c:pt idx="3">
                  <c:v>7981935</c:v>
                </c:pt>
              </c:numCache>
            </c:numRef>
          </c:val>
          <c:extLst>
            <c:ext xmlns:c16="http://schemas.microsoft.com/office/drawing/2014/chart" uri="{C3380CC4-5D6E-409C-BE32-E72D297353CC}">
              <c16:uniqueId val="{00000008-3251-4C2E-84D8-D150012C02E2}"/>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Tables!PivotTable3</c:name>
    <c:fmtId val="3"/>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a:solidFill>
                  <a:sysClr val="windowText" lastClr="000000"/>
                </a:solidFill>
              </a:rPr>
              <a:t>Average Price per Subject Segmented by Level</a:t>
            </a: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75000"/>
            </a:schemeClr>
          </a:solidFill>
          <a:ln>
            <a:noFill/>
          </a:ln>
          <a:effectLst/>
        </c:spPr>
      </c:pivotFmt>
      <c:pivotFmt>
        <c:idx val="6"/>
        <c:spPr>
          <a:solidFill>
            <a:schemeClr val="accent3">
              <a:lumMod val="75000"/>
            </a:schemeClr>
          </a:solidFill>
          <a:ln>
            <a:noFill/>
          </a:ln>
          <a:effectLst/>
        </c:spPr>
      </c:pivotFmt>
      <c:pivotFmt>
        <c:idx val="7"/>
        <c:spPr>
          <a:solidFill>
            <a:schemeClr val="accent5">
              <a:lumMod val="75000"/>
            </a:schemeClr>
          </a:solidFill>
          <a:ln>
            <a:noFill/>
          </a:ln>
          <a:effectLst/>
        </c:spPr>
      </c:pivotFmt>
      <c:pivotFmt>
        <c:idx val="8"/>
        <c:spPr>
          <a:solidFill>
            <a:schemeClr val="accent5">
              <a:lumMod val="75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75000"/>
            </a:schemeClr>
          </a:solidFill>
          <a:ln>
            <a:noFill/>
          </a:ln>
          <a:effectLst/>
        </c:spPr>
      </c:pivotFmt>
      <c:pivotFmt>
        <c:idx val="11"/>
        <c:spPr>
          <a:solidFill>
            <a:schemeClr val="tx2">
              <a:lumMod val="75000"/>
            </a:schemeClr>
          </a:solidFill>
          <a:ln>
            <a:noFill/>
          </a:ln>
          <a:effectLst/>
        </c:spPr>
      </c:pivotFmt>
      <c:pivotFmt>
        <c:idx val="12"/>
        <c:spPr>
          <a:solidFill>
            <a:schemeClr val="tx2">
              <a:lumMod val="75000"/>
            </a:schemeClr>
          </a:solidFill>
          <a:ln>
            <a:noFill/>
          </a:ln>
          <a:effectLst/>
        </c:spPr>
      </c:pivotFmt>
      <c:pivotFmt>
        <c:idx val="13"/>
        <c:spPr>
          <a:solidFill>
            <a:schemeClr val="tx2">
              <a:lumMod val="75000"/>
            </a:schemeClr>
          </a:solidFill>
          <a:ln>
            <a:noFill/>
          </a:ln>
          <a:effectLst/>
        </c:spPr>
      </c:pivotFmt>
      <c:pivotFmt>
        <c:idx val="14"/>
        <c:spPr>
          <a:solidFill>
            <a:schemeClr val="tx2">
              <a:lumMod val="75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75000"/>
            </a:schemeClr>
          </a:solidFill>
          <a:ln>
            <a:noFill/>
          </a:ln>
          <a:effectLst/>
        </c:spPr>
      </c:pivotFmt>
      <c:pivotFmt>
        <c:idx val="18"/>
        <c:spPr>
          <a:solidFill>
            <a:schemeClr val="accent1">
              <a:lumMod val="75000"/>
            </a:schemeClr>
          </a:solidFill>
          <a:ln>
            <a:noFill/>
          </a:ln>
          <a:effectLst/>
        </c:spPr>
      </c:pivotFmt>
    </c:pivotFmts>
    <c:plotArea>
      <c:layout/>
      <c:barChart>
        <c:barDir val="bar"/>
        <c:grouping val="clustered"/>
        <c:varyColors val="0"/>
        <c:ser>
          <c:idx val="0"/>
          <c:order val="0"/>
          <c:tx>
            <c:strRef>
              <c:f>'Pivot Tables'!$C$28</c:f>
              <c:strCache>
                <c:ptCount val="1"/>
                <c:pt idx="0">
                  <c:v>Total</c:v>
                </c:pt>
              </c:strCache>
            </c:strRef>
          </c:tx>
          <c:spPr>
            <a:solidFill>
              <a:schemeClr val="accent1">
                <a:lumMod val="60000"/>
                <a:lumOff val="40000"/>
              </a:schemeClr>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00-3AB5-4FD8-B591-1838D6A03D48}"/>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8-3AB5-4FD8-B591-1838D6A03D48}"/>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4-3AB5-4FD8-B591-1838D6A03D48}"/>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C-3AB5-4FD8-B591-1838D6A03D48}"/>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1-3AB5-4FD8-B591-1838D6A03D48}"/>
              </c:ext>
            </c:extLst>
          </c:dPt>
          <c:dPt>
            <c:idx val="5"/>
            <c:invertIfNegative val="0"/>
            <c:bubble3D val="0"/>
            <c:spPr>
              <a:solidFill>
                <a:schemeClr val="tx2">
                  <a:lumMod val="75000"/>
                </a:schemeClr>
              </a:solidFill>
              <a:ln>
                <a:noFill/>
              </a:ln>
              <a:effectLst/>
            </c:spPr>
            <c:extLst>
              <c:ext xmlns:c16="http://schemas.microsoft.com/office/drawing/2014/chart" uri="{C3380CC4-5D6E-409C-BE32-E72D297353CC}">
                <c16:uniqueId val="{00000009-3AB5-4FD8-B591-1838D6A03D48}"/>
              </c:ext>
            </c:extLst>
          </c:dPt>
          <c:dPt>
            <c:idx val="6"/>
            <c:invertIfNegative val="0"/>
            <c:bubble3D val="0"/>
            <c:spPr>
              <a:solidFill>
                <a:schemeClr val="accent1">
                  <a:lumMod val="75000"/>
                </a:schemeClr>
              </a:solidFill>
              <a:ln>
                <a:noFill/>
              </a:ln>
              <a:effectLst/>
            </c:spPr>
            <c:extLst>
              <c:ext xmlns:c16="http://schemas.microsoft.com/office/drawing/2014/chart" uri="{C3380CC4-5D6E-409C-BE32-E72D297353CC}">
                <c16:uniqueId val="{0000000D-3AB5-4FD8-B591-1838D6A03D48}"/>
              </c:ext>
            </c:extLst>
          </c:dPt>
          <c:dPt>
            <c:idx val="7"/>
            <c:invertIfNegative val="0"/>
            <c:bubble3D val="0"/>
            <c:spPr>
              <a:solidFill>
                <a:schemeClr val="accent5">
                  <a:lumMod val="75000"/>
                </a:schemeClr>
              </a:solidFill>
              <a:ln>
                <a:noFill/>
              </a:ln>
              <a:effectLst/>
            </c:spPr>
            <c:extLst>
              <c:ext xmlns:c16="http://schemas.microsoft.com/office/drawing/2014/chart" uri="{C3380CC4-5D6E-409C-BE32-E72D297353CC}">
                <c16:uniqueId val="{00000005-3AB5-4FD8-B591-1838D6A03D48}"/>
              </c:ext>
            </c:extLst>
          </c:dPt>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0E-3AB5-4FD8-B591-1838D6A03D48}"/>
              </c:ext>
            </c:extLst>
          </c:dPt>
          <c:dPt>
            <c:idx val="9"/>
            <c:invertIfNegative val="0"/>
            <c:bubble3D val="0"/>
            <c:spPr>
              <a:solidFill>
                <a:schemeClr val="accent3">
                  <a:lumMod val="75000"/>
                </a:schemeClr>
              </a:solidFill>
              <a:ln>
                <a:noFill/>
              </a:ln>
              <a:effectLst/>
            </c:spPr>
            <c:extLst>
              <c:ext xmlns:c16="http://schemas.microsoft.com/office/drawing/2014/chart" uri="{C3380CC4-5D6E-409C-BE32-E72D297353CC}">
                <c16:uniqueId val="{00000002-3AB5-4FD8-B591-1838D6A03D48}"/>
              </c:ext>
            </c:extLst>
          </c:dPt>
          <c:dPt>
            <c:idx val="10"/>
            <c:invertIfNegative val="0"/>
            <c:bubble3D val="0"/>
            <c:spPr>
              <a:solidFill>
                <a:schemeClr val="tx2">
                  <a:lumMod val="75000"/>
                </a:schemeClr>
              </a:solidFill>
              <a:ln>
                <a:noFill/>
              </a:ln>
              <a:effectLst/>
            </c:spPr>
            <c:extLst>
              <c:ext xmlns:c16="http://schemas.microsoft.com/office/drawing/2014/chart" uri="{C3380CC4-5D6E-409C-BE32-E72D297353CC}">
                <c16:uniqueId val="{0000000A-3AB5-4FD8-B591-1838D6A03D48}"/>
              </c:ext>
            </c:extLst>
          </c:dPt>
          <c:dPt>
            <c:idx val="11"/>
            <c:invertIfNegative val="0"/>
            <c:bubble3D val="0"/>
            <c:spPr>
              <a:solidFill>
                <a:schemeClr val="accent5">
                  <a:lumMod val="75000"/>
                </a:schemeClr>
              </a:solidFill>
              <a:ln>
                <a:noFill/>
              </a:ln>
              <a:effectLst/>
            </c:spPr>
            <c:extLst>
              <c:ext xmlns:c16="http://schemas.microsoft.com/office/drawing/2014/chart" uri="{C3380CC4-5D6E-409C-BE32-E72D297353CC}">
                <c16:uniqueId val="{00000006-3AB5-4FD8-B591-1838D6A03D48}"/>
              </c:ext>
            </c:extLst>
          </c:dPt>
          <c:dPt>
            <c:idx val="12"/>
            <c:invertIfNegative val="0"/>
            <c:bubble3D val="0"/>
            <c:spPr>
              <a:solidFill>
                <a:schemeClr val="accent3">
                  <a:lumMod val="75000"/>
                </a:schemeClr>
              </a:solidFill>
              <a:ln>
                <a:noFill/>
              </a:ln>
              <a:effectLst/>
            </c:spPr>
            <c:extLst>
              <c:ext xmlns:c16="http://schemas.microsoft.com/office/drawing/2014/chart" uri="{C3380CC4-5D6E-409C-BE32-E72D297353CC}">
                <c16:uniqueId val="{00000003-3AB5-4FD8-B591-1838D6A03D48}"/>
              </c:ext>
            </c:extLst>
          </c:dPt>
          <c:dPt>
            <c:idx val="13"/>
            <c:invertIfNegative val="0"/>
            <c:bubble3D val="0"/>
            <c:spPr>
              <a:solidFill>
                <a:schemeClr val="accent5">
                  <a:lumMod val="75000"/>
                </a:schemeClr>
              </a:solidFill>
              <a:ln>
                <a:noFill/>
              </a:ln>
              <a:effectLst/>
            </c:spPr>
            <c:extLst>
              <c:ext xmlns:c16="http://schemas.microsoft.com/office/drawing/2014/chart" uri="{C3380CC4-5D6E-409C-BE32-E72D297353CC}">
                <c16:uniqueId val="{00000007-3AB5-4FD8-B591-1838D6A03D48}"/>
              </c:ext>
            </c:extLst>
          </c:dPt>
          <c:dPt>
            <c:idx val="14"/>
            <c:invertIfNegative val="0"/>
            <c:bubble3D val="0"/>
            <c:spPr>
              <a:solidFill>
                <a:schemeClr val="tx2">
                  <a:lumMod val="75000"/>
                </a:schemeClr>
              </a:solidFill>
              <a:ln>
                <a:noFill/>
              </a:ln>
              <a:effectLst/>
            </c:spPr>
            <c:extLst>
              <c:ext xmlns:c16="http://schemas.microsoft.com/office/drawing/2014/chart" uri="{C3380CC4-5D6E-409C-BE32-E72D297353CC}">
                <c16:uniqueId val="{0000000B-3AB5-4FD8-B591-1838D6A03D48}"/>
              </c:ext>
            </c:extLst>
          </c:dPt>
          <c:dPt>
            <c:idx val="15"/>
            <c:invertIfNegative val="0"/>
            <c:bubble3D val="0"/>
            <c:spPr>
              <a:solidFill>
                <a:schemeClr val="accent1">
                  <a:lumMod val="75000"/>
                </a:schemeClr>
              </a:solidFill>
              <a:ln>
                <a:noFill/>
              </a:ln>
              <a:effectLst/>
            </c:spPr>
            <c:extLst>
              <c:ext xmlns:c16="http://schemas.microsoft.com/office/drawing/2014/chart" uri="{C3380CC4-5D6E-409C-BE32-E72D297353CC}">
                <c16:uniqueId val="{0000000F-3AB5-4FD8-B591-1838D6A03D48}"/>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Tables'!$A$29:$B$49</c:f>
              <c:multiLvlStrCache>
                <c:ptCount val="16"/>
                <c:lvl>
                  <c:pt idx="0">
                    <c:v>Expert Level</c:v>
                  </c:pt>
                  <c:pt idx="1">
                    <c:v>Beginner Level</c:v>
                  </c:pt>
                  <c:pt idx="2">
                    <c:v>All Levels</c:v>
                  </c:pt>
                  <c:pt idx="3">
                    <c:v>Intermediate Level</c:v>
                  </c:pt>
                  <c:pt idx="4">
                    <c:v>Expert Level</c:v>
                  </c:pt>
                  <c:pt idx="5">
                    <c:v>Beginner Level</c:v>
                  </c:pt>
                  <c:pt idx="6">
                    <c:v>Intermediate Level</c:v>
                  </c:pt>
                  <c:pt idx="7">
                    <c:v>All Levels</c:v>
                  </c:pt>
                  <c:pt idx="8">
                    <c:v>Intermediate Level</c:v>
                  </c:pt>
                  <c:pt idx="9">
                    <c:v>Expert Level</c:v>
                  </c:pt>
                  <c:pt idx="10">
                    <c:v>Beginner Level</c:v>
                  </c:pt>
                  <c:pt idx="11">
                    <c:v>All Levels</c:v>
                  </c:pt>
                  <c:pt idx="12">
                    <c:v>Expert Level</c:v>
                  </c:pt>
                  <c:pt idx="13">
                    <c:v>All Levels</c:v>
                  </c:pt>
                  <c:pt idx="14">
                    <c:v>Beginner Level</c:v>
                  </c:pt>
                  <c:pt idx="15">
                    <c:v>Intermediate Level</c:v>
                  </c:pt>
                </c:lvl>
                <c:lvl>
                  <c:pt idx="0">
                    <c:v>Musical Instruments</c:v>
                  </c:pt>
                  <c:pt idx="4">
                    <c:v>Graphic Design</c:v>
                  </c:pt>
                  <c:pt idx="8">
                    <c:v>Business Finance</c:v>
                  </c:pt>
                  <c:pt idx="12">
                    <c:v>Web Development</c:v>
                  </c:pt>
                </c:lvl>
              </c:multiLvlStrCache>
            </c:multiLvlStrRef>
          </c:cat>
          <c:val>
            <c:numRef>
              <c:f>'Pivot Tables'!$C$29:$C$49</c:f>
              <c:numCache>
                <c:formatCode>"$"#,##0.00</c:formatCode>
                <c:ptCount val="16"/>
                <c:pt idx="0">
                  <c:v>48.333333333333336</c:v>
                </c:pt>
                <c:pt idx="1">
                  <c:v>48.984962406015036</c:v>
                </c:pt>
                <c:pt idx="2">
                  <c:v>49.583333333333336</c:v>
                </c:pt>
                <c:pt idx="3">
                  <c:v>51.602564102564102</c:v>
                </c:pt>
                <c:pt idx="4">
                  <c:v>28.571428571428573</c:v>
                </c:pt>
                <c:pt idx="5">
                  <c:v>50.679347826086953</c:v>
                </c:pt>
                <c:pt idx="6">
                  <c:v>59.407894736842103</c:v>
                </c:pt>
                <c:pt idx="7">
                  <c:v>62.119402985074629</c:v>
                </c:pt>
                <c:pt idx="8">
                  <c:v>62.014925373134325</c:v>
                </c:pt>
                <c:pt idx="9">
                  <c:v>65.8</c:v>
                </c:pt>
                <c:pt idx="10">
                  <c:v>68.734335839598998</c:v>
                </c:pt>
                <c:pt idx="11">
                  <c:v>70.197472353870452</c:v>
                </c:pt>
                <c:pt idx="12">
                  <c:v>67.142857142857139</c:v>
                </c:pt>
                <c:pt idx="13">
                  <c:v>74.549763033175353</c:v>
                </c:pt>
                <c:pt idx="14">
                  <c:v>78.542654028436019</c:v>
                </c:pt>
                <c:pt idx="15">
                  <c:v>85.074626865671647</c:v>
                </c:pt>
              </c:numCache>
            </c:numRef>
          </c:val>
          <c:extLst>
            <c:ext xmlns:c16="http://schemas.microsoft.com/office/drawing/2014/chart" uri="{C3380CC4-5D6E-409C-BE32-E72D297353CC}">
              <c16:uniqueId val="{00000000-8599-41C4-B33C-6B1C2B34C9E0}"/>
            </c:ext>
          </c:extLst>
        </c:ser>
        <c:dLbls>
          <c:dLblPos val="outEnd"/>
          <c:showLegendKey val="0"/>
          <c:showVal val="1"/>
          <c:showCatName val="0"/>
          <c:showSerName val="0"/>
          <c:showPercent val="0"/>
          <c:showBubbleSize val="0"/>
        </c:dLbls>
        <c:gapWidth val="46"/>
        <c:overlap val="1"/>
        <c:axId val="1071971936"/>
        <c:axId val="1071952256"/>
      </c:barChart>
      <c:catAx>
        <c:axId val="107197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071952256"/>
        <c:crosses val="autoZero"/>
        <c:auto val="1"/>
        <c:lblAlgn val="ctr"/>
        <c:lblOffset val="100"/>
        <c:noMultiLvlLbl val="0"/>
      </c:catAx>
      <c:valAx>
        <c:axId val="1071952256"/>
        <c:scaling>
          <c:orientation val="minMax"/>
        </c:scaling>
        <c:delete val="1"/>
        <c:axPos val="b"/>
        <c:numFmt formatCode="&quot;$&quot;#,##0.00" sourceLinked="1"/>
        <c:majorTickMark val="none"/>
        <c:minorTickMark val="none"/>
        <c:tickLblPos val="nextTo"/>
        <c:crossAx val="107197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Tables!PivotTable4</c:name>
    <c:fmtId val="3"/>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a:solidFill>
                  <a:sysClr val="windowText" lastClr="000000"/>
                </a:solidFill>
              </a:rPr>
              <a:t>Average Content</a:t>
            </a:r>
            <a:r>
              <a:rPr lang="en-US" sz="1600" baseline="0">
                <a:solidFill>
                  <a:sysClr val="windowText" lastClr="000000"/>
                </a:solidFill>
              </a:rPr>
              <a:t> Duration per Subject</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50000"/>
            </a:schemeClr>
          </a:solidFill>
          <a:ln>
            <a:noFill/>
          </a:ln>
          <a:effectLst/>
        </c:spPr>
      </c:pivotFmt>
    </c:pivotFmts>
    <c:plotArea>
      <c:layout/>
      <c:barChart>
        <c:barDir val="bar"/>
        <c:grouping val="clustered"/>
        <c:varyColors val="0"/>
        <c:ser>
          <c:idx val="0"/>
          <c:order val="0"/>
          <c:tx>
            <c:strRef>
              <c:f>'Pivot Tables'!$B$58</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0-C4B0-44D5-A1FA-55E6143EDA7B}"/>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C4B0-44D5-A1FA-55E6143EDA7B}"/>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C4B0-44D5-A1FA-55E6143EDA7B}"/>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3-C4B0-44D5-A1FA-55E6143EDA7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Tables'!$A$59:$A$63</c:f>
              <c:strCache>
                <c:ptCount val="4"/>
                <c:pt idx="0">
                  <c:v>Musical Instruments</c:v>
                </c:pt>
                <c:pt idx="1">
                  <c:v>Business Finance</c:v>
                </c:pt>
                <c:pt idx="2">
                  <c:v>Graphic Design</c:v>
                </c:pt>
                <c:pt idx="3">
                  <c:v>Web Development</c:v>
                </c:pt>
              </c:strCache>
            </c:strRef>
          </c:cat>
          <c:val>
            <c:numRef>
              <c:f>'Pivot Tables'!$B$59:$B$63</c:f>
              <c:numCache>
                <c:formatCode>_(* #,##0.0_);_(* \(#,##0.0\);_(* "-"??_);_(@_)</c:formatCode>
                <c:ptCount val="4"/>
                <c:pt idx="0">
                  <c:v>2.8543872548999998</c:v>
                </c:pt>
                <c:pt idx="1">
                  <c:v>3.5576966134920243</c:v>
                </c:pt>
                <c:pt idx="2">
                  <c:v>3.5854651162807305</c:v>
                </c:pt>
                <c:pt idx="3">
                  <c:v>5.5866583541155475</c:v>
                </c:pt>
              </c:numCache>
            </c:numRef>
          </c:val>
          <c:extLst>
            <c:ext xmlns:c16="http://schemas.microsoft.com/office/drawing/2014/chart" uri="{C3380CC4-5D6E-409C-BE32-E72D297353CC}">
              <c16:uniqueId val="{00000000-C567-455C-A003-3EF27F4CC607}"/>
            </c:ext>
          </c:extLst>
        </c:ser>
        <c:dLbls>
          <c:dLblPos val="outEnd"/>
          <c:showLegendKey val="0"/>
          <c:showVal val="1"/>
          <c:showCatName val="0"/>
          <c:showSerName val="0"/>
          <c:showPercent val="0"/>
          <c:showBubbleSize val="0"/>
        </c:dLbls>
        <c:gapWidth val="50"/>
        <c:axId val="1607972496"/>
        <c:axId val="1607965296"/>
      </c:barChart>
      <c:catAx>
        <c:axId val="160797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07965296"/>
        <c:crosses val="autoZero"/>
        <c:auto val="1"/>
        <c:lblAlgn val="ctr"/>
        <c:lblOffset val="100"/>
        <c:noMultiLvlLbl val="0"/>
      </c:catAx>
      <c:valAx>
        <c:axId val="1607965296"/>
        <c:scaling>
          <c:orientation val="minMax"/>
        </c:scaling>
        <c:delete val="1"/>
        <c:axPos val="b"/>
        <c:numFmt formatCode="_(* #,##0.0_);_(* \(#,##0.0\);_(* &quot;-&quot;??_);_(@_)" sourceLinked="1"/>
        <c:majorTickMark val="none"/>
        <c:minorTickMark val="none"/>
        <c:tickLblPos val="nextTo"/>
        <c:crossAx val="160797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Tables!PivotTable5</c:name>
    <c:fmtId val="3"/>
  </c:pivotSource>
  <c:chart>
    <c:title>
      <c:tx>
        <c:rich>
          <a:bodyPr rot="0" spcFirstLastPara="1" vertOverflow="ellipsis" vert="horz" wrap="square" anchor="ctr" anchorCtr="1"/>
          <a:lstStyle/>
          <a:p>
            <a:pPr>
              <a:defRPr lang="en-US" sz="1600" b="0" i="0" u="none" strike="noStrike" kern="1200" spc="0" baseline="0">
                <a:solidFill>
                  <a:sysClr val="windowText" lastClr="000000"/>
                </a:solidFill>
                <a:latin typeface="+mn-lt"/>
                <a:ea typeface="+mn-ea"/>
                <a:cs typeface="+mn-cs"/>
              </a:defRPr>
            </a:pPr>
            <a:r>
              <a:rPr lang="en-US" sz="1600">
                <a:solidFill>
                  <a:sysClr val="windowText" lastClr="000000"/>
                </a:solidFill>
              </a:rPr>
              <a:t>Average Rating per Subject Segmented by Level</a:t>
            </a:r>
          </a:p>
        </c:rich>
      </c:tx>
      <c:overlay val="0"/>
      <c:spPr>
        <a:noFill/>
        <a:ln>
          <a:noFill/>
        </a:ln>
        <a:effectLst/>
      </c:spPr>
      <c:txPr>
        <a:bodyPr rot="0" spcFirstLastPara="1" vertOverflow="ellipsis" vert="horz" wrap="square" anchor="ctr" anchorCtr="1"/>
        <a:lstStyle/>
        <a:p>
          <a:pPr>
            <a:defRPr lang="en-US"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75000"/>
            </a:schemeClr>
          </a:solidFill>
          <a:ln>
            <a:noFill/>
          </a:ln>
          <a:effectLst/>
        </c:spPr>
      </c:pivotFmt>
      <c:pivotFmt>
        <c:idx val="6"/>
        <c:spPr>
          <a:solidFill>
            <a:schemeClr val="tx2">
              <a:lumMod val="75000"/>
            </a:schemeClr>
          </a:solidFill>
          <a:ln>
            <a:noFill/>
          </a:ln>
          <a:effectLst/>
        </c:spPr>
      </c:pivotFmt>
      <c:pivotFmt>
        <c:idx val="7"/>
        <c:spPr>
          <a:solidFill>
            <a:schemeClr val="accent3">
              <a:lumMod val="75000"/>
            </a:schemeClr>
          </a:solidFill>
          <a:ln>
            <a:noFill/>
          </a:ln>
          <a:effectLst/>
        </c:spPr>
      </c:pivotFmt>
      <c:pivotFmt>
        <c:idx val="8"/>
        <c:spPr>
          <a:solidFill>
            <a:schemeClr val="accent3">
              <a:lumMod val="75000"/>
            </a:schemeClr>
          </a:solidFill>
          <a:ln>
            <a:noFill/>
          </a:ln>
          <a:effectLst/>
        </c:spPr>
      </c:pivotFmt>
      <c:pivotFmt>
        <c:idx val="9"/>
        <c:spPr>
          <a:solidFill>
            <a:schemeClr val="accent3">
              <a:lumMod val="75000"/>
            </a:schemeClr>
          </a:solidFill>
          <a:ln>
            <a:noFill/>
          </a:ln>
          <a:effectLst/>
        </c:spPr>
      </c:pivotFmt>
      <c:pivotFmt>
        <c:idx val="10"/>
        <c:spPr>
          <a:solidFill>
            <a:schemeClr val="accent3">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75000"/>
            </a:schemeClr>
          </a:solidFill>
          <a:ln>
            <a:noFill/>
          </a:ln>
          <a:effectLst/>
        </c:spPr>
      </c:pivotFmt>
      <c:pivotFmt>
        <c:idx val="13"/>
        <c:spPr>
          <a:solidFill>
            <a:schemeClr val="accent5">
              <a:lumMod val="75000"/>
            </a:schemeClr>
          </a:solidFill>
          <a:ln>
            <a:noFill/>
          </a:ln>
          <a:effectLst/>
        </c:spPr>
      </c:pivotFmt>
      <c:pivotFmt>
        <c:idx val="14"/>
        <c:spPr>
          <a:solidFill>
            <a:schemeClr val="accent5">
              <a:lumMod val="75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75000"/>
            </a:schemeClr>
          </a:solidFill>
          <a:ln>
            <a:noFill/>
          </a:ln>
          <a:effectLst/>
        </c:spPr>
      </c:pivotFmt>
      <c:pivotFmt>
        <c:idx val="18"/>
        <c:spPr>
          <a:solidFill>
            <a:schemeClr val="accent1">
              <a:lumMod val="75000"/>
            </a:schemeClr>
          </a:solidFill>
          <a:ln>
            <a:noFill/>
          </a:ln>
          <a:effectLst/>
        </c:spPr>
      </c:pivotFmt>
    </c:pivotFmts>
    <c:plotArea>
      <c:layout/>
      <c:barChart>
        <c:barDir val="col"/>
        <c:grouping val="clustered"/>
        <c:varyColors val="0"/>
        <c:ser>
          <c:idx val="0"/>
          <c:order val="0"/>
          <c:tx>
            <c:strRef>
              <c:f>'Pivot Tables'!$C$78</c:f>
              <c:strCache>
                <c:ptCount val="1"/>
                <c:pt idx="0">
                  <c:v>Total</c:v>
                </c:pt>
              </c:strCache>
            </c:strRef>
          </c:tx>
          <c:spPr>
            <a:solidFill>
              <a:schemeClr val="accent1">
                <a:lumMod val="60000"/>
                <a:lumOff val="40000"/>
              </a:schemeClr>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07-26A5-4226-9BBE-683E67EEBA8B}"/>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B-26A5-4226-9BBE-683E67EEBA8B}"/>
              </c:ext>
            </c:extLst>
          </c:dPt>
          <c:dPt>
            <c:idx val="2"/>
            <c:invertIfNegative val="0"/>
            <c:bubble3D val="0"/>
            <c:spPr>
              <a:solidFill>
                <a:schemeClr val="tx2">
                  <a:lumMod val="75000"/>
                </a:schemeClr>
              </a:solidFill>
              <a:ln>
                <a:noFill/>
              </a:ln>
              <a:effectLst/>
            </c:spPr>
            <c:extLst>
              <c:ext xmlns:c16="http://schemas.microsoft.com/office/drawing/2014/chart" uri="{C3380CC4-5D6E-409C-BE32-E72D297353CC}">
                <c16:uniqueId val="{00000003-26A5-4226-9BBE-683E67EEBA8B}"/>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F-26A5-4226-9BBE-683E67EEBA8B}"/>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6-26A5-4226-9BBE-683E67EEBA8B}"/>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E-26A5-4226-9BBE-683E67EEBA8B}"/>
              </c:ext>
            </c:extLst>
          </c:dPt>
          <c:dPt>
            <c:idx val="6"/>
            <c:invertIfNegative val="0"/>
            <c:bubble3D val="0"/>
            <c:spPr>
              <a:solidFill>
                <a:schemeClr val="accent5">
                  <a:lumMod val="75000"/>
                </a:schemeClr>
              </a:solidFill>
              <a:ln>
                <a:noFill/>
              </a:ln>
              <a:effectLst/>
            </c:spPr>
            <c:extLst>
              <c:ext xmlns:c16="http://schemas.microsoft.com/office/drawing/2014/chart" uri="{C3380CC4-5D6E-409C-BE32-E72D297353CC}">
                <c16:uniqueId val="{0000000A-26A5-4226-9BBE-683E67EEBA8B}"/>
              </c:ext>
            </c:extLst>
          </c:dPt>
          <c:dPt>
            <c:idx val="7"/>
            <c:invertIfNegative val="0"/>
            <c:bubble3D val="0"/>
            <c:spPr>
              <a:solidFill>
                <a:schemeClr val="tx2">
                  <a:lumMod val="75000"/>
                </a:schemeClr>
              </a:solidFill>
              <a:ln>
                <a:noFill/>
              </a:ln>
              <a:effectLst/>
            </c:spPr>
            <c:extLst>
              <c:ext xmlns:c16="http://schemas.microsoft.com/office/drawing/2014/chart" uri="{C3380CC4-5D6E-409C-BE32-E72D297353CC}">
                <c16:uniqueId val="{00000002-26A5-4226-9BBE-683E67EEBA8B}"/>
              </c:ext>
            </c:extLst>
          </c:dPt>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0D-26A5-4226-9BBE-683E67EEBA8B}"/>
              </c:ext>
            </c:extLst>
          </c:dPt>
          <c:dPt>
            <c:idx val="9"/>
            <c:invertIfNegative val="0"/>
            <c:bubble3D val="0"/>
            <c:spPr>
              <a:solidFill>
                <a:schemeClr val="accent5">
                  <a:lumMod val="75000"/>
                </a:schemeClr>
              </a:solidFill>
              <a:ln>
                <a:noFill/>
              </a:ln>
              <a:effectLst/>
            </c:spPr>
            <c:extLst>
              <c:ext xmlns:c16="http://schemas.microsoft.com/office/drawing/2014/chart" uri="{C3380CC4-5D6E-409C-BE32-E72D297353CC}">
                <c16:uniqueId val="{00000009-26A5-4226-9BBE-683E67EEBA8B}"/>
              </c:ext>
            </c:extLst>
          </c:dPt>
          <c:dPt>
            <c:idx val="10"/>
            <c:invertIfNegative val="0"/>
            <c:bubble3D val="0"/>
            <c:spPr>
              <a:solidFill>
                <a:schemeClr val="tx2">
                  <a:lumMod val="75000"/>
                </a:schemeClr>
              </a:solidFill>
              <a:ln>
                <a:noFill/>
              </a:ln>
              <a:effectLst/>
            </c:spPr>
            <c:extLst>
              <c:ext xmlns:c16="http://schemas.microsoft.com/office/drawing/2014/chart" uri="{C3380CC4-5D6E-409C-BE32-E72D297353CC}">
                <c16:uniqueId val="{00000001-26A5-4226-9BBE-683E67EEBA8B}"/>
              </c:ext>
            </c:extLst>
          </c:dPt>
          <c:dPt>
            <c:idx val="11"/>
            <c:invertIfNegative val="0"/>
            <c:bubble3D val="0"/>
            <c:spPr>
              <a:solidFill>
                <a:schemeClr val="accent3">
                  <a:lumMod val="75000"/>
                </a:schemeClr>
              </a:solidFill>
              <a:ln>
                <a:noFill/>
              </a:ln>
              <a:effectLst/>
            </c:spPr>
            <c:extLst>
              <c:ext xmlns:c16="http://schemas.microsoft.com/office/drawing/2014/chart" uri="{C3380CC4-5D6E-409C-BE32-E72D297353CC}">
                <c16:uniqueId val="{00000005-26A5-4226-9BBE-683E67EEBA8B}"/>
              </c:ext>
            </c:extLst>
          </c:dPt>
          <c:dPt>
            <c:idx val="12"/>
            <c:invertIfNegative val="0"/>
            <c:bubble3D val="0"/>
            <c:spPr>
              <a:solidFill>
                <a:schemeClr val="tx2">
                  <a:lumMod val="75000"/>
                </a:schemeClr>
              </a:solidFill>
              <a:ln>
                <a:noFill/>
              </a:ln>
              <a:effectLst/>
            </c:spPr>
            <c:extLst>
              <c:ext xmlns:c16="http://schemas.microsoft.com/office/drawing/2014/chart" uri="{C3380CC4-5D6E-409C-BE32-E72D297353CC}">
                <c16:uniqueId val="{00000000-26A5-4226-9BBE-683E67EEBA8B}"/>
              </c:ext>
            </c:extLst>
          </c:dPt>
          <c:dPt>
            <c:idx val="13"/>
            <c:invertIfNegative val="0"/>
            <c:bubble3D val="0"/>
            <c:spPr>
              <a:solidFill>
                <a:schemeClr val="accent5">
                  <a:lumMod val="75000"/>
                </a:schemeClr>
              </a:solidFill>
              <a:ln>
                <a:noFill/>
              </a:ln>
              <a:effectLst/>
            </c:spPr>
            <c:extLst>
              <c:ext xmlns:c16="http://schemas.microsoft.com/office/drawing/2014/chart" uri="{C3380CC4-5D6E-409C-BE32-E72D297353CC}">
                <c16:uniqueId val="{00000008-26A5-4226-9BBE-683E67EEBA8B}"/>
              </c:ext>
            </c:extLst>
          </c:dPt>
          <c:dPt>
            <c:idx val="14"/>
            <c:invertIfNegative val="0"/>
            <c:bubble3D val="0"/>
            <c:spPr>
              <a:solidFill>
                <a:schemeClr val="accent3">
                  <a:lumMod val="75000"/>
                </a:schemeClr>
              </a:solidFill>
              <a:ln>
                <a:noFill/>
              </a:ln>
              <a:effectLst/>
            </c:spPr>
            <c:extLst>
              <c:ext xmlns:c16="http://schemas.microsoft.com/office/drawing/2014/chart" uri="{C3380CC4-5D6E-409C-BE32-E72D297353CC}">
                <c16:uniqueId val="{00000004-26A5-4226-9BBE-683E67EEBA8B}"/>
              </c:ext>
            </c:extLst>
          </c:dPt>
          <c:dPt>
            <c:idx val="15"/>
            <c:invertIfNegative val="0"/>
            <c:bubble3D val="0"/>
            <c:spPr>
              <a:solidFill>
                <a:schemeClr val="accent1">
                  <a:lumMod val="75000"/>
                </a:schemeClr>
              </a:solidFill>
              <a:ln>
                <a:noFill/>
              </a:ln>
              <a:effectLst/>
            </c:spPr>
            <c:extLst>
              <c:ext xmlns:c16="http://schemas.microsoft.com/office/drawing/2014/chart" uri="{C3380CC4-5D6E-409C-BE32-E72D297353CC}">
                <c16:uniqueId val="{0000000C-26A5-4226-9BBE-683E67EEBA8B}"/>
              </c:ext>
            </c:extLst>
          </c:dPt>
          <c:dLbls>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Tables'!$A$79:$B$99</c:f>
              <c:multiLvlStrCache>
                <c:ptCount val="16"/>
                <c:lvl>
                  <c:pt idx="0">
                    <c:v>Expert Level</c:v>
                  </c:pt>
                  <c:pt idx="1">
                    <c:v>All Levels</c:v>
                  </c:pt>
                  <c:pt idx="2">
                    <c:v>Beginner Level</c:v>
                  </c:pt>
                  <c:pt idx="3">
                    <c:v>Intermediate Level</c:v>
                  </c:pt>
                  <c:pt idx="4">
                    <c:v>Expert Level</c:v>
                  </c:pt>
                  <c:pt idx="5">
                    <c:v>Intermediate Level</c:v>
                  </c:pt>
                  <c:pt idx="6">
                    <c:v>All Levels</c:v>
                  </c:pt>
                  <c:pt idx="7">
                    <c:v>Beginner Level</c:v>
                  </c:pt>
                  <c:pt idx="8">
                    <c:v>Intermediate Level</c:v>
                  </c:pt>
                  <c:pt idx="9">
                    <c:v>All Levels</c:v>
                  </c:pt>
                  <c:pt idx="10">
                    <c:v>Beginner Level</c:v>
                  </c:pt>
                  <c:pt idx="11">
                    <c:v>Expert Level</c:v>
                  </c:pt>
                  <c:pt idx="12">
                    <c:v>Beginner Level</c:v>
                  </c:pt>
                  <c:pt idx="13">
                    <c:v>All Levels</c:v>
                  </c:pt>
                  <c:pt idx="14">
                    <c:v>Expert Level</c:v>
                  </c:pt>
                  <c:pt idx="15">
                    <c:v>Intermediate Level</c:v>
                  </c:pt>
                </c:lvl>
                <c:lvl>
                  <c:pt idx="0">
                    <c:v>Graphic Design</c:v>
                  </c:pt>
                  <c:pt idx="4">
                    <c:v>Business Finance</c:v>
                  </c:pt>
                  <c:pt idx="8">
                    <c:v>Web Development</c:v>
                  </c:pt>
                  <c:pt idx="12">
                    <c:v>Musical Instruments</c:v>
                  </c:pt>
                </c:lvl>
              </c:multiLvlStrCache>
            </c:multiLvlStrRef>
          </c:cat>
          <c:val>
            <c:numRef>
              <c:f>'Pivot Tables'!$C$79:$C$99</c:f>
              <c:numCache>
                <c:formatCode>_(* #,##0.00_);_(* \(#,##0.00\);_(* "-"??_);_(@_)</c:formatCode>
                <c:ptCount val="16"/>
                <c:pt idx="0">
                  <c:v>0.88428571428571434</c:v>
                </c:pt>
                <c:pt idx="1">
                  <c:v>0.73098507462686368</c:v>
                </c:pt>
                <c:pt idx="2">
                  <c:v>0.72706521739130447</c:v>
                </c:pt>
                <c:pt idx="3">
                  <c:v>0.72157894736842032</c:v>
                </c:pt>
                <c:pt idx="4">
                  <c:v>0.69999999999999984</c:v>
                </c:pt>
                <c:pt idx="5">
                  <c:v>0.69537313432835779</c:v>
                </c:pt>
                <c:pt idx="6">
                  <c:v>0.6915165876777245</c:v>
                </c:pt>
                <c:pt idx="7">
                  <c:v>0.68621553884711906</c:v>
                </c:pt>
                <c:pt idx="8">
                  <c:v>0.67089552238805938</c:v>
                </c:pt>
                <c:pt idx="9">
                  <c:v>0.64546603475513287</c:v>
                </c:pt>
                <c:pt idx="10">
                  <c:v>0.63537914691943098</c:v>
                </c:pt>
                <c:pt idx="11">
                  <c:v>0.4985714285714285</c:v>
                </c:pt>
                <c:pt idx="12">
                  <c:v>0.31383458646616524</c:v>
                </c:pt>
                <c:pt idx="13">
                  <c:v>0.31203703703703739</c:v>
                </c:pt>
                <c:pt idx="14">
                  <c:v>0.29666666666666663</c:v>
                </c:pt>
                <c:pt idx="15">
                  <c:v>0.28102564102564098</c:v>
                </c:pt>
              </c:numCache>
            </c:numRef>
          </c:val>
          <c:extLst>
            <c:ext xmlns:c16="http://schemas.microsoft.com/office/drawing/2014/chart" uri="{C3380CC4-5D6E-409C-BE32-E72D297353CC}">
              <c16:uniqueId val="{00000000-7796-4708-9A74-E9321BA503BA}"/>
            </c:ext>
          </c:extLst>
        </c:ser>
        <c:dLbls>
          <c:dLblPos val="outEnd"/>
          <c:showLegendKey val="0"/>
          <c:showVal val="1"/>
          <c:showCatName val="0"/>
          <c:showSerName val="0"/>
          <c:showPercent val="0"/>
          <c:showBubbleSize val="0"/>
        </c:dLbls>
        <c:gapWidth val="219"/>
        <c:overlap val="-27"/>
        <c:axId val="132071264"/>
        <c:axId val="132066464"/>
      </c:barChart>
      <c:catAx>
        <c:axId val="13207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66464"/>
        <c:crosses val="autoZero"/>
        <c:auto val="1"/>
        <c:lblAlgn val="ctr"/>
        <c:lblOffset val="100"/>
        <c:noMultiLvlLbl val="0"/>
      </c:catAx>
      <c:valAx>
        <c:axId val="132066464"/>
        <c:scaling>
          <c:orientation val="minMax"/>
        </c:scaling>
        <c:delete val="1"/>
        <c:axPos val="l"/>
        <c:numFmt formatCode="_(* #,##0.00_);_(* \(#,##0.00\);_(* &quot;-&quot;??_);_(@_)" sourceLinked="1"/>
        <c:majorTickMark val="none"/>
        <c:minorTickMark val="none"/>
        <c:tickLblPos val="nextTo"/>
        <c:crossAx val="13207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Tables!PivotTable6</c:name>
    <c:fmtId val="7"/>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a:solidFill>
                  <a:sysClr val="windowText" lastClr="000000"/>
                </a:solidFill>
              </a:rPr>
              <a:t>Distribution</a:t>
            </a:r>
            <a:r>
              <a:rPr lang="en-US" sz="1600" baseline="0">
                <a:solidFill>
                  <a:sysClr val="windowText" lastClr="000000"/>
                </a:solidFill>
              </a:rPr>
              <a:t> of Paid and Free Courses  </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oftEdge rad="0"/>
          </a:effectLst>
        </c:spPr>
      </c:pivotFmt>
      <c:pivotFmt>
        <c:idx val="3"/>
        <c:spPr>
          <a:solidFill>
            <a:schemeClr val="accent1"/>
          </a:solidFill>
          <a:ln w="19050">
            <a:solidFill>
              <a:schemeClr val="lt1"/>
            </a:solidFill>
          </a:ln>
          <a:effectLst>
            <a:softEdge rad="0"/>
          </a:effectLst>
        </c:spPr>
      </c:pivotFmt>
      <c:pivotFmt>
        <c:idx val="4"/>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a:softEdge rad="0"/>
          </a:effectLst>
        </c:spPr>
      </c:pivotFmt>
      <c:pivotFmt>
        <c:idx val="6"/>
        <c:spPr>
          <a:solidFill>
            <a:schemeClr val="accent1"/>
          </a:solidFill>
          <a:ln w="19050">
            <a:solidFill>
              <a:schemeClr val="lt1"/>
            </a:solidFill>
          </a:ln>
          <a:effectLst>
            <a:softEdge rad="0"/>
          </a:effectLst>
        </c:spPr>
      </c:pivotFmt>
    </c:pivotFmts>
    <c:plotArea>
      <c:layout/>
      <c:doughnutChart>
        <c:varyColors val="1"/>
        <c:ser>
          <c:idx val="0"/>
          <c:order val="0"/>
          <c:tx>
            <c:strRef>
              <c:f>'Pivot Tables'!$B$105</c:f>
              <c:strCache>
                <c:ptCount val="1"/>
                <c:pt idx="0">
                  <c:v>Total</c:v>
                </c:pt>
              </c:strCache>
            </c:strRef>
          </c:tx>
          <c:spPr>
            <a:effectLst>
              <a:softEdge rad="0"/>
            </a:effectLst>
          </c:spPr>
          <c:dPt>
            <c:idx val="0"/>
            <c:bubble3D val="0"/>
            <c:spPr>
              <a:solidFill>
                <a:schemeClr val="accent1"/>
              </a:solidFill>
              <a:ln w="19050">
                <a:solidFill>
                  <a:schemeClr val="lt1"/>
                </a:solidFill>
              </a:ln>
              <a:effectLst>
                <a:softEdge rad="0"/>
              </a:effectLst>
            </c:spPr>
            <c:extLst>
              <c:ext xmlns:c16="http://schemas.microsoft.com/office/drawing/2014/chart" uri="{C3380CC4-5D6E-409C-BE32-E72D297353CC}">
                <c16:uniqueId val="{00000001-88A0-4F63-9D14-8C0EA97190F2}"/>
              </c:ext>
            </c:extLst>
          </c:dPt>
          <c:dPt>
            <c:idx val="1"/>
            <c:bubble3D val="0"/>
            <c:spPr>
              <a:solidFill>
                <a:schemeClr val="accent2"/>
              </a:solidFill>
              <a:ln w="19050">
                <a:solidFill>
                  <a:schemeClr val="lt1"/>
                </a:solidFill>
              </a:ln>
              <a:effectLst>
                <a:softEdge rad="0"/>
              </a:effectLst>
            </c:spPr>
            <c:extLst>
              <c:ext xmlns:c16="http://schemas.microsoft.com/office/drawing/2014/chart" uri="{C3380CC4-5D6E-409C-BE32-E72D297353CC}">
                <c16:uniqueId val="{00000003-88A0-4F63-9D14-8C0EA97190F2}"/>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Tables'!$A$106:$A$108</c:f>
              <c:strCache>
                <c:ptCount val="2"/>
                <c:pt idx="0">
                  <c:v>Free</c:v>
                </c:pt>
                <c:pt idx="1">
                  <c:v>Paid</c:v>
                </c:pt>
              </c:strCache>
            </c:strRef>
          </c:cat>
          <c:val>
            <c:numRef>
              <c:f>'Pivot Tables'!$B$106:$B$108</c:f>
              <c:numCache>
                <c:formatCode>_(* #,##0_);_(* \(#,##0\);_(* "-"??_);_(@_)</c:formatCode>
                <c:ptCount val="2"/>
                <c:pt idx="0">
                  <c:v>311</c:v>
                </c:pt>
                <c:pt idx="1">
                  <c:v>3365</c:v>
                </c:pt>
              </c:numCache>
            </c:numRef>
          </c:val>
          <c:extLst>
            <c:ext xmlns:c16="http://schemas.microsoft.com/office/drawing/2014/chart" uri="{C3380CC4-5D6E-409C-BE32-E72D297353CC}">
              <c16:uniqueId val="{00000004-88A0-4F63-9D14-8C0EA97190F2}"/>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Tables!PivotTable7</c:name>
    <c:fmtId val="11"/>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a:t>Average Rating  by Free or Paid Courses </a:t>
            </a:r>
          </a:p>
        </c:rich>
      </c:tx>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1">
              <a:lumMod val="50000"/>
            </a:schemeClr>
          </a:solidFill>
          <a:ln>
            <a:noFill/>
          </a:ln>
          <a:effectLst/>
        </c:spPr>
      </c:pivotFmt>
    </c:pivotFmts>
    <c:plotArea>
      <c:layout/>
      <c:barChart>
        <c:barDir val="col"/>
        <c:grouping val="clustered"/>
        <c:varyColors val="0"/>
        <c:ser>
          <c:idx val="0"/>
          <c:order val="0"/>
          <c:tx>
            <c:strRef>
              <c:f>'Pivot Tables'!$B$118</c:f>
              <c:strCache>
                <c:ptCount val="1"/>
                <c:pt idx="0">
                  <c:v>Total</c:v>
                </c:pt>
              </c:strCache>
            </c:strRef>
          </c:tx>
          <c:spPr>
            <a:solidFill>
              <a:schemeClr val="accent1">
                <a:lumMod val="75000"/>
              </a:schemeClr>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0-E77A-4BDA-9A5A-FE525DFBDFB0}"/>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1-AF7F-4669-A308-817D3B0F95AC}"/>
              </c:ext>
            </c:extLst>
          </c:dPt>
          <c:dLbls>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Tables'!$A$119:$A$121</c:f>
              <c:strCache>
                <c:ptCount val="2"/>
                <c:pt idx="0">
                  <c:v>Free</c:v>
                </c:pt>
                <c:pt idx="1">
                  <c:v>Paid</c:v>
                </c:pt>
              </c:strCache>
            </c:strRef>
          </c:cat>
          <c:val>
            <c:numRef>
              <c:f>'Pivot Tables'!$B$119:$B$121</c:f>
              <c:numCache>
                <c:formatCode>_(* #,##0.00_);_(* \(#,##0.00\);_(* "-"??_);_(@_)</c:formatCode>
                <c:ptCount val="2"/>
                <c:pt idx="0">
                  <c:v>0.59633440514469438</c:v>
                </c:pt>
                <c:pt idx="1">
                  <c:v>0.61221099554235181</c:v>
                </c:pt>
              </c:numCache>
            </c:numRef>
          </c:val>
          <c:extLst>
            <c:ext xmlns:c16="http://schemas.microsoft.com/office/drawing/2014/chart" uri="{C3380CC4-5D6E-409C-BE32-E72D297353CC}">
              <c16:uniqueId val="{00000000-3822-46B5-80F1-25FE53D0EC27}"/>
            </c:ext>
          </c:extLst>
        </c:ser>
        <c:dLbls>
          <c:dLblPos val="outEnd"/>
          <c:showLegendKey val="0"/>
          <c:showVal val="1"/>
          <c:showCatName val="0"/>
          <c:showSerName val="0"/>
          <c:showPercent val="0"/>
          <c:showBubbleSize val="0"/>
        </c:dLbls>
        <c:gapWidth val="219"/>
        <c:overlap val="-27"/>
        <c:axId val="186582207"/>
        <c:axId val="186552447"/>
      </c:barChart>
      <c:catAx>
        <c:axId val="18658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crossAx val="186552447"/>
        <c:crosses val="autoZero"/>
        <c:auto val="1"/>
        <c:lblAlgn val="ctr"/>
        <c:lblOffset val="100"/>
        <c:noMultiLvlLbl val="0"/>
      </c:catAx>
      <c:valAx>
        <c:axId val="186552447"/>
        <c:scaling>
          <c:orientation val="minMax"/>
        </c:scaling>
        <c:delete val="1"/>
        <c:axPos val="l"/>
        <c:numFmt formatCode="_(* #,##0.00_);_(* \(#,##0.00\);_(* &quot;-&quot;??_);_(@_)" sourceLinked="1"/>
        <c:majorTickMark val="none"/>
        <c:minorTickMark val="none"/>
        <c:tickLblPos val="nextTo"/>
        <c:crossAx val="18658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Tables!PivotTable9</c:name>
    <c:fmtId val="19"/>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a:solidFill>
                  <a:sysClr val="windowText" lastClr="000000"/>
                </a:solidFill>
              </a:rPr>
              <a:t>Average</a:t>
            </a:r>
            <a:r>
              <a:rPr lang="en-US" sz="1600" baseline="0">
                <a:solidFill>
                  <a:sysClr val="windowText" lastClr="000000"/>
                </a:solidFill>
              </a:rPr>
              <a:t> Price by Year</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Tables'!$B$158</c:f>
              <c:strCache>
                <c:ptCount val="1"/>
                <c:pt idx="0">
                  <c:v>Total</c:v>
                </c:pt>
              </c:strCache>
            </c:strRef>
          </c:tx>
          <c:spPr>
            <a:ln w="28575" cap="rnd">
              <a:solidFill>
                <a:schemeClr val="accent1">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Tables'!$A$159:$A$166</c:f>
              <c:strCache>
                <c:ptCount val="7"/>
                <c:pt idx="0">
                  <c:v>2011</c:v>
                </c:pt>
                <c:pt idx="1">
                  <c:v>2012</c:v>
                </c:pt>
                <c:pt idx="2">
                  <c:v>2013</c:v>
                </c:pt>
                <c:pt idx="3">
                  <c:v>2014</c:v>
                </c:pt>
                <c:pt idx="4">
                  <c:v>2015</c:v>
                </c:pt>
                <c:pt idx="5">
                  <c:v>2016</c:v>
                </c:pt>
                <c:pt idx="6">
                  <c:v>2017</c:v>
                </c:pt>
              </c:strCache>
            </c:strRef>
          </c:cat>
          <c:val>
            <c:numRef>
              <c:f>'Pivot Tables'!$B$159:$B$166</c:f>
              <c:numCache>
                <c:formatCode>_(* #,##0.00_);_(* \(#,##0.00\);_(* "-"??_);_(@_)</c:formatCode>
                <c:ptCount val="7"/>
                <c:pt idx="0">
                  <c:v>86</c:v>
                </c:pt>
                <c:pt idx="1">
                  <c:v>71.666666666666671</c:v>
                </c:pt>
                <c:pt idx="2">
                  <c:v>62.462686567164177</c:v>
                </c:pt>
                <c:pt idx="3">
                  <c:v>68.252032520325201</c:v>
                </c:pt>
                <c:pt idx="4">
                  <c:v>65.88264299802762</c:v>
                </c:pt>
                <c:pt idx="5">
                  <c:v>68.966804979253112</c:v>
                </c:pt>
                <c:pt idx="6">
                  <c:v>60.700280112044815</c:v>
                </c:pt>
              </c:numCache>
            </c:numRef>
          </c:val>
          <c:smooth val="0"/>
          <c:extLst>
            <c:ext xmlns:c16="http://schemas.microsoft.com/office/drawing/2014/chart" uri="{C3380CC4-5D6E-409C-BE32-E72D297353CC}">
              <c16:uniqueId val="{00000000-C1E9-4B79-8A49-8654CE9E104D}"/>
            </c:ext>
          </c:extLst>
        </c:ser>
        <c:dLbls>
          <c:dLblPos val="t"/>
          <c:showLegendKey val="0"/>
          <c:showVal val="1"/>
          <c:showCatName val="0"/>
          <c:showSerName val="0"/>
          <c:showPercent val="0"/>
          <c:showBubbleSize val="0"/>
        </c:dLbls>
        <c:smooth val="0"/>
        <c:axId val="239670879"/>
        <c:axId val="239668959"/>
      </c:lineChart>
      <c:catAx>
        <c:axId val="23967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239668959"/>
        <c:crosses val="autoZero"/>
        <c:auto val="1"/>
        <c:lblAlgn val="ctr"/>
        <c:lblOffset val="100"/>
        <c:noMultiLvlLbl val="0"/>
      </c:catAx>
      <c:valAx>
        <c:axId val="239668959"/>
        <c:scaling>
          <c:orientation val="minMax"/>
        </c:scaling>
        <c:delete val="1"/>
        <c:axPos val="l"/>
        <c:numFmt formatCode="_(* #,##0.00_);_(* \(#,##0.00\);_(* &quot;-&quot;??_);_(@_)" sourceLinked="1"/>
        <c:majorTickMark val="none"/>
        <c:minorTickMark val="none"/>
        <c:tickLblPos val="nextTo"/>
        <c:crossAx val="23967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Tables!PivotTable10</c:name>
    <c:fmtId val="22"/>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a:solidFill>
                  <a:sysClr val="windowText" lastClr="000000"/>
                </a:solidFill>
              </a:rPr>
              <a:t>Total Revenue by Subject</a:t>
            </a: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0,,&quot; M&quot;;&quot;$&quot;#,##0.00,&quot; K&quot;;&quot;$&quot;#,##0.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c:spPr>
      </c:pivotFmt>
      <c:pivotFmt>
        <c:idx val="5"/>
        <c:spPr>
          <a:solidFill>
            <a:schemeClr val="accent1">
              <a:lumMod val="40000"/>
              <a:lumOff val="60000"/>
            </a:schemeClr>
          </a:solidFill>
          <a:ln>
            <a:noFill/>
          </a:ln>
          <a:effectLst/>
        </c:spPr>
      </c:pivotFmt>
      <c:pivotFmt>
        <c:idx val="6"/>
        <c:spPr>
          <a:solidFill>
            <a:schemeClr val="accent1">
              <a:lumMod val="60000"/>
              <a:lumOff val="40000"/>
            </a:schemeClr>
          </a:solidFill>
          <a:ln>
            <a:noFill/>
          </a:ln>
          <a:effectLst/>
        </c:spPr>
      </c:pivotFmt>
      <c:pivotFmt>
        <c:idx val="7"/>
        <c:spPr>
          <a:solidFill>
            <a:schemeClr val="accent1">
              <a:lumMod val="50000"/>
            </a:schemeClr>
          </a:solidFill>
          <a:ln>
            <a:noFill/>
          </a:ln>
          <a:effectLst/>
        </c:spPr>
      </c:pivotFmt>
    </c:pivotFmts>
    <c:plotArea>
      <c:layout/>
      <c:barChart>
        <c:barDir val="col"/>
        <c:grouping val="clustered"/>
        <c:varyColors val="0"/>
        <c:ser>
          <c:idx val="0"/>
          <c:order val="0"/>
          <c:tx>
            <c:strRef>
              <c:f>'Pivot Tables'!$J$3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3-EBBE-4287-82F3-3ECF74740BE6}"/>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EBBE-4287-82F3-3ECF74740BE6}"/>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EBBE-4287-82F3-3ECF74740BE6}"/>
              </c:ext>
            </c:extLst>
          </c:dPt>
          <c:dPt>
            <c:idx val="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0-EBBE-4287-82F3-3ECF74740BE6}"/>
              </c:ext>
            </c:extLst>
          </c:dPt>
          <c:dLbls>
            <c:numFmt formatCode="&quot;$&quot;#,##0.00,,&quot; M&quot;;&quot;$&quot;#,##0.00,&quot; K&quot;;&quot;$&quot;#,##0.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Tables'!$I$4:$I$8</c:f>
              <c:strCache>
                <c:ptCount val="4"/>
                <c:pt idx="0">
                  <c:v>Web Development</c:v>
                </c:pt>
                <c:pt idx="1">
                  <c:v>Business Finance</c:v>
                </c:pt>
                <c:pt idx="2">
                  <c:v>Graphic Design</c:v>
                </c:pt>
                <c:pt idx="3">
                  <c:v>Musical Instruments</c:v>
                </c:pt>
              </c:strCache>
            </c:strRef>
          </c:cat>
          <c:val>
            <c:numRef>
              <c:f>'Pivot Tables'!$J$4:$J$8</c:f>
              <c:numCache>
                <c:formatCode>"$"#,##0</c:formatCode>
                <c:ptCount val="4"/>
                <c:pt idx="0">
                  <c:v>631082465</c:v>
                </c:pt>
                <c:pt idx="1">
                  <c:v>123735315</c:v>
                </c:pt>
                <c:pt idx="2">
                  <c:v>76983170</c:v>
                </c:pt>
                <c:pt idx="3">
                  <c:v>53359055</c:v>
                </c:pt>
              </c:numCache>
            </c:numRef>
          </c:val>
          <c:extLst>
            <c:ext xmlns:c16="http://schemas.microsoft.com/office/drawing/2014/chart" uri="{C3380CC4-5D6E-409C-BE32-E72D297353CC}">
              <c16:uniqueId val="{00000000-4D15-4752-83D8-765F2F8FD698}"/>
            </c:ext>
          </c:extLst>
        </c:ser>
        <c:dLbls>
          <c:dLblPos val="outEnd"/>
          <c:showLegendKey val="0"/>
          <c:showVal val="1"/>
          <c:showCatName val="0"/>
          <c:showSerName val="0"/>
          <c:showPercent val="0"/>
          <c:showBubbleSize val="0"/>
        </c:dLbls>
        <c:gapWidth val="219"/>
        <c:overlap val="-27"/>
        <c:axId val="247973871"/>
        <c:axId val="247970991"/>
      </c:barChart>
      <c:catAx>
        <c:axId val="24797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247970991"/>
        <c:crosses val="autoZero"/>
        <c:auto val="1"/>
        <c:lblAlgn val="ctr"/>
        <c:lblOffset val="100"/>
        <c:noMultiLvlLbl val="0"/>
      </c:catAx>
      <c:valAx>
        <c:axId val="247970991"/>
        <c:scaling>
          <c:orientation val="minMax"/>
        </c:scaling>
        <c:delete val="1"/>
        <c:axPos val="l"/>
        <c:numFmt formatCode="&quot;$&quot;#,##0" sourceLinked="1"/>
        <c:majorTickMark val="none"/>
        <c:minorTickMark val="none"/>
        <c:tickLblPos val="nextTo"/>
        <c:crossAx val="2479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Tables!PivotTable11</c:name>
    <c:fmtId val="13"/>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b="1" i="0" u="none" strike="noStrike" baseline="0">
                <a:effectLst/>
              </a:rPr>
              <a:t>Top 3 Courses by Total Revenue within Subjects</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0,,&quot; M&quot;;&quot;$&quot;#,##0.00,&quot; K&quot;;&quot;$&quot;#,##0.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barChart>
        <c:barDir val="bar"/>
        <c:grouping val="clustered"/>
        <c:varyColors val="1"/>
        <c:ser>
          <c:idx val="0"/>
          <c:order val="0"/>
          <c:tx>
            <c:strRef>
              <c:f>'Pivot Tables'!$W$2</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D75-4211-B84C-B32E00B9924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D75-4211-B84C-B32E00B9924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D75-4211-B84C-B32E00B9924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4D75-4211-B84C-B32E00B9924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4D75-4211-B84C-B32E00B9924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4D75-4211-B84C-B32E00B99244}"/>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4D75-4211-B84C-B32E00B99244}"/>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4D75-4211-B84C-B32E00B99244}"/>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4D75-4211-B84C-B32E00B99244}"/>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4D75-4211-B84C-B32E00B99244}"/>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4D75-4211-B84C-B32E00B99244}"/>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4D75-4211-B84C-B32E00B99244}"/>
              </c:ext>
            </c:extLst>
          </c:dPt>
          <c:dLbls>
            <c:numFmt formatCode="&quot;$&quot;#,##0.00,,&quot; M&quot;;&quot;$&quot;#,##0.00,&quot; K&quot;;&quot;$&quot;#,##0.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Tables'!$U$3:$V$19</c:f>
              <c:multiLvlStrCache>
                <c:ptCount val="12"/>
                <c:lvl>
                  <c:pt idx="0">
                    <c:v>Black Algo Trading: Build Your Trading Robot</c:v>
                  </c:pt>
                  <c:pt idx="1">
                    <c:v>Beginner to Pro in Excel: Financial Modeling and Valuation</c:v>
                  </c:pt>
                  <c:pt idx="2">
                    <c:v>The Complete Financial Analyst Course 2017</c:v>
                  </c:pt>
                  <c:pt idx="3">
                    <c:v>The Ultimate Drawing Course - Beginner to Advanced</c:v>
                  </c:pt>
                  <c:pt idx="4">
                    <c:v>How To Make Graphics For A Website</c:v>
                  </c:pt>
                  <c:pt idx="5">
                    <c:v>Photoshop for Entrepreneurs - Design 11 Practical Projects</c:v>
                  </c:pt>
                  <c:pt idx="6">
                    <c:v>The Professional Guitar Masterclass</c:v>
                  </c:pt>
                  <c:pt idx="7">
                    <c:v>Complete Guitar System - Beginner to Advanced</c:v>
                  </c:pt>
                  <c:pt idx="8">
                    <c:v>Pianoforall - Incredible New Way To Learn Piano &amp; Keyboard</c:v>
                  </c:pt>
                  <c:pt idx="9">
                    <c:v>Angular 4 (formerly Angular 2) - The Complete Guide</c:v>
                  </c:pt>
                  <c:pt idx="10">
                    <c:v>The Complete Web Developer Course 2.0</c:v>
                  </c:pt>
                  <c:pt idx="11">
                    <c:v>The Web Developer Bootcamp</c:v>
                  </c:pt>
                </c:lvl>
                <c:lvl>
                  <c:pt idx="0">
                    <c:v>Business Finance</c:v>
                  </c:pt>
                  <c:pt idx="3">
                    <c:v>Graphic Design</c:v>
                  </c:pt>
                  <c:pt idx="6">
                    <c:v>Musical Instruments</c:v>
                  </c:pt>
                  <c:pt idx="9">
                    <c:v>Web Development</c:v>
                  </c:pt>
                </c:lvl>
              </c:multiLvlStrCache>
            </c:multiLvlStrRef>
          </c:cat>
          <c:val>
            <c:numRef>
              <c:f>'Pivot Tables'!$W$3:$W$19</c:f>
              <c:numCache>
                <c:formatCode>"$"#,##0</c:formatCode>
                <c:ptCount val="12"/>
                <c:pt idx="0">
                  <c:v>4039000</c:v>
                </c:pt>
                <c:pt idx="1">
                  <c:v>4340115</c:v>
                </c:pt>
                <c:pt idx="2">
                  <c:v>4773795</c:v>
                </c:pt>
                <c:pt idx="3">
                  <c:v>4011300</c:v>
                </c:pt>
                <c:pt idx="4">
                  <c:v>4971400</c:v>
                </c:pt>
                <c:pt idx="5">
                  <c:v>7257600</c:v>
                </c:pt>
                <c:pt idx="6">
                  <c:v>4340200</c:v>
                </c:pt>
                <c:pt idx="7">
                  <c:v>4775575</c:v>
                </c:pt>
                <c:pt idx="8">
                  <c:v>15099800</c:v>
                </c:pt>
                <c:pt idx="9">
                  <c:v>14018770</c:v>
                </c:pt>
                <c:pt idx="10">
                  <c:v>22902400</c:v>
                </c:pt>
                <c:pt idx="11">
                  <c:v>24316800</c:v>
                </c:pt>
              </c:numCache>
            </c:numRef>
          </c:val>
          <c:extLst>
            <c:ext xmlns:c16="http://schemas.microsoft.com/office/drawing/2014/chart" uri="{C3380CC4-5D6E-409C-BE32-E72D297353CC}">
              <c16:uniqueId val="{00000000-EEC4-4B24-9150-F55ED480E55F}"/>
            </c:ext>
          </c:extLst>
        </c:ser>
        <c:dLbls>
          <c:dLblPos val="outEnd"/>
          <c:showLegendKey val="0"/>
          <c:showVal val="1"/>
          <c:showCatName val="0"/>
          <c:showSerName val="0"/>
          <c:showPercent val="0"/>
          <c:showBubbleSize val="0"/>
        </c:dLbls>
        <c:gapWidth val="41"/>
        <c:axId val="404125631"/>
        <c:axId val="404126591"/>
      </c:barChart>
      <c:catAx>
        <c:axId val="40412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404126591"/>
        <c:crosses val="autoZero"/>
        <c:auto val="1"/>
        <c:lblAlgn val="ctr"/>
        <c:lblOffset val="100"/>
        <c:noMultiLvlLbl val="0"/>
      </c:catAx>
      <c:valAx>
        <c:axId val="404126591"/>
        <c:scaling>
          <c:orientation val="minMax"/>
        </c:scaling>
        <c:delete val="1"/>
        <c:axPos val="b"/>
        <c:numFmt formatCode="&quot;$&quot;#,##0" sourceLinked="1"/>
        <c:majorTickMark val="none"/>
        <c:minorTickMark val="none"/>
        <c:tickLblPos val="nextTo"/>
        <c:crossAx val="40412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[Ebenezer Kojo Frimpong-Capstone Project.xlsx]Pivot Tables!PivotTable12</c:name>
    <c:fmtId val="14"/>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a:solidFill>
                  <a:sysClr val="windowText" lastClr="000000"/>
                </a:solidFill>
              </a:rPr>
              <a:t>Total Revenue by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none"/>
        </c:marker>
        <c:dLbl>
          <c:idx val="0"/>
          <c:numFmt formatCode="[&gt;=1000000]&quot;$&quot;#,##0.0,,&quot; M&quot;;[&gt;=1000]&quot;$&quot;#,##0.0,&quot; K&quot;;#,##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Tables'!$J$39</c:f>
              <c:strCache>
                <c:ptCount val="1"/>
                <c:pt idx="0">
                  <c:v>Total</c:v>
                </c:pt>
              </c:strCache>
            </c:strRef>
          </c:tx>
          <c:spPr>
            <a:ln w="28575" cap="rnd">
              <a:solidFill>
                <a:schemeClr val="accent1">
                  <a:lumMod val="50000"/>
                </a:schemeClr>
              </a:solidFill>
              <a:round/>
            </a:ln>
            <a:effectLst/>
          </c:spPr>
          <c:marker>
            <c:symbol val="none"/>
          </c:marker>
          <c:dLbls>
            <c:numFmt formatCode="[&gt;=1000000]&quot;$&quot;#,##0.0,,&quot; M&quot;;[&gt;=1000]&quot;$&quot;#,##0.0,&quot; K&quot;;#,##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Tables'!$I$40:$I$47</c:f>
              <c:strCache>
                <c:ptCount val="7"/>
                <c:pt idx="0">
                  <c:v>2011</c:v>
                </c:pt>
                <c:pt idx="1">
                  <c:v>2012</c:v>
                </c:pt>
                <c:pt idx="2">
                  <c:v>2013</c:v>
                </c:pt>
                <c:pt idx="3">
                  <c:v>2014</c:v>
                </c:pt>
                <c:pt idx="4">
                  <c:v>2015</c:v>
                </c:pt>
                <c:pt idx="5">
                  <c:v>2016</c:v>
                </c:pt>
                <c:pt idx="6">
                  <c:v>2017</c:v>
                </c:pt>
              </c:strCache>
            </c:strRef>
          </c:cat>
          <c:val>
            <c:numRef>
              <c:f>'Pivot Tables'!$J$40:$J$47</c:f>
              <c:numCache>
                <c:formatCode>"$"#,##0</c:formatCode>
                <c:ptCount val="7"/>
                <c:pt idx="0">
                  <c:v>75670</c:v>
                </c:pt>
                <c:pt idx="1">
                  <c:v>5165055</c:v>
                </c:pt>
                <c:pt idx="2">
                  <c:v>62650290</c:v>
                </c:pt>
                <c:pt idx="3">
                  <c:v>188538450</c:v>
                </c:pt>
                <c:pt idx="4">
                  <c:v>256026435</c:v>
                </c:pt>
                <c:pt idx="5">
                  <c:v>275459080</c:v>
                </c:pt>
                <c:pt idx="6">
                  <c:v>97245025</c:v>
                </c:pt>
              </c:numCache>
            </c:numRef>
          </c:val>
          <c:smooth val="0"/>
          <c:extLst>
            <c:ext xmlns:c16="http://schemas.microsoft.com/office/drawing/2014/chart" uri="{C3380CC4-5D6E-409C-BE32-E72D297353CC}">
              <c16:uniqueId val="{00000000-B8F4-4BF7-9945-1ED7B672EB9F}"/>
            </c:ext>
          </c:extLst>
        </c:ser>
        <c:dLbls>
          <c:dLblPos val="t"/>
          <c:showLegendKey val="0"/>
          <c:showVal val="1"/>
          <c:showCatName val="0"/>
          <c:showSerName val="0"/>
          <c:showPercent val="0"/>
          <c:showBubbleSize val="0"/>
        </c:dLbls>
        <c:smooth val="0"/>
        <c:axId val="452734463"/>
        <c:axId val="452733023"/>
      </c:lineChart>
      <c:catAx>
        <c:axId val="452734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452733023"/>
        <c:crosses val="autoZero"/>
        <c:auto val="1"/>
        <c:lblAlgn val="ctr"/>
        <c:lblOffset val="100"/>
        <c:noMultiLvlLbl val="0"/>
      </c:catAx>
      <c:valAx>
        <c:axId val="452733023"/>
        <c:scaling>
          <c:orientation val="minMax"/>
        </c:scaling>
        <c:delete val="1"/>
        <c:axPos val="l"/>
        <c:numFmt formatCode="&quot;$&quot;#,##0" sourceLinked="1"/>
        <c:majorTickMark val="none"/>
        <c:minorTickMark val="none"/>
        <c:tickLblPos val="nextTo"/>
        <c:crossAx val="45273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a:solidFill>
                  <a:sysClr val="windowText" lastClr="000000"/>
                </a:solidFill>
              </a:rPr>
              <a:t>Price</a:t>
            </a:r>
            <a:r>
              <a:rPr lang="en-US" sz="1600" baseline="0">
                <a:solidFill>
                  <a:sysClr val="windowText" lastClr="000000"/>
                </a:solidFill>
              </a:rPr>
              <a:t> vs Total Revenue</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lumMod val="50000"/>
                </a:schemeClr>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 Tables'!$L$55:$L$92</c:f>
              <c:numCache>
                <c:formatCode>General</c:formatCode>
                <c:ptCount val="38"/>
                <c:pt idx="0">
                  <c:v>0</c:v>
                </c:pt>
                <c:pt idx="1">
                  <c:v>20</c:v>
                </c:pt>
                <c:pt idx="2">
                  <c:v>25</c:v>
                </c:pt>
                <c:pt idx="3">
                  <c:v>30</c:v>
                </c:pt>
                <c:pt idx="4">
                  <c:v>35</c:v>
                </c:pt>
                <c:pt idx="5">
                  <c:v>40</c:v>
                </c:pt>
                <c:pt idx="6">
                  <c:v>45</c:v>
                </c:pt>
                <c:pt idx="7">
                  <c:v>50</c:v>
                </c:pt>
                <c:pt idx="8">
                  <c:v>55</c:v>
                </c:pt>
                <c:pt idx="9">
                  <c:v>60</c:v>
                </c:pt>
                <c:pt idx="10">
                  <c:v>65</c:v>
                </c:pt>
                <c:pt idx="11">
                  <c:v>70</c:v>
                </c:pt>
                <c:pt idx="12">
                  <c:v>75</c:v>
                </c:pt>
                <c:pt idx="13">
                  <c:v>80</c:v>
                </c:pt>
                <c:pt idx="14">
                  <c:v>85</c:v>
                </c:pt>
                <c:pt idx="15">
                  <c:v>90</c:v>
                </c:pt>
                <c:pt idx="16">
                  <c:v>95</c:v>
                </c:pt>
                <c:pt idx="17">
                  <c:v>100</c:v>
                </c:pt>
                <c:pt idx="18">
                  <c:v>105</c:v>
                </c:pt>
                <c:pt idx="19">
                  <c:v>110</c:v>
                </c:pt>
                <c:pt idx="20">
                  <c:v>115</c:v>
                </c:pt>
                <c:pt idx="21">
                  <c:v>120</c:v>
                </c:pt>
                <c:pt idx="22">
                  <c:v>125</c:v>
                </c:pt>
                <c:pt idx="23">
                  <c:v>130</c:v>
                </c:pt>
                <c:pt idx="24">
                  <c:v>135</c:v>
                </c:pt>
                <c:pt idx="25">
                  <c:v>140</c:v>
                </c:pt>
                <c:pt idx="26">
                  <c:v>145</c:v>
                </c:pt>
                <c:pt idx="27">
                  <c:v>150</c:v>
                </c:pt>
                <c:pt idx="28">
                  <c:v>155</c:v>
                </c:pt>
                <c:pt idx="29">
                  <c:v>160</c:v>
                </c:pt>
                <c:pt idx="30">
                  <c:v>165</c:v>
                </c:pt>
                <c:pt idx="31">
                  <c:v>170</c:v>
                </c:pt>
                <c:pt idx="32">
                  <c:v>175</c:v>
                </c:pt>
                <c:pt idx="33">
                  <c:v>180</c:v>
                </c:pt>
                <c:pt idx="34">
                  <c:v>185</c:v>
                </c:pt>
                <c:pt idx="35">
                  <c:v>190</c:v>
                </c:pt>
                <c:pt idx="36">
                  <c:v>195</c:v>
                </c:pt>
                <c:pt idx="37">
                  <c:v>200</c:v>
                </c:pt>
              </c:numCache>
            </c:numRef>
          </c:xVal>
          <c:yVal>
            <c:numRef>
              <c:f>'Pivot Tables'!$M$55:$M$92</c:f>
              <c:numCache>
                <c:formatCode>"$"#,##0</c:formatCode>
                <c:ptCount val="38"/>
                <c:pt idx="0">
                  <c:v>0</c:v>
                </c:pt>
                <c:pt idx="1">
                  <c:v>26636500</c:v>
                </c:pt>
                <c:pt idx="2">
                  <c:v>4271525</c:v>
                </c:pt>
                <c:pt idx="3">
                  <c:v>8601420</c:v>
                </c:pt>
                <c:pt idx="4">
                  <c:v>4070500</c:v>
                </c:pt>
                <c:pt idx="5">
                  <c:v>8008680</c:v>
                </c:pt>
                <c:pt idx="6">
                  <c:v>4455495</c:v>
                </c:pt>
                <c:pt idx="7">
                  <c:v>35869150</c:v>
                </c:pt>
                <c:pt idx="8">
                  <c:v>2615855</c:v>
                </c:pt>
                <c:pt idx="9">
                  <c:v>9429060</c:v>
                </c:pt>
                <c:pt idx="10">
                  <c:v>3983265</c:v>
                </c:pt>
                <c:pt idx="11">
                  <c:v>3275370</c:v>
                </c:pt>
                <c:pt idx="12">
                  <c:v>27516075</c:v>
                </c:pt>
                <c:pt idx="13">
                  <c:v>8016560</c:v>
                </c:pt>
                <c:pt idx="14">
                  <c:v>2448510</c:v>
                </c:pt>
                <c:pt idx="15">
                  <c:v>3742650</c:v>
                </c:pt>
                <c:pt idx="16">
                  <c:v>34116305</c:v>
                </c:pt>
                <c:pt idx="17">
                  <c:v>41049100</c:v>
                </c:pt>
                <c:pt idx="18">
                  <c:v>2269365</c:v>
                </c:pt>
                <c:pt idx="19">
                  <c:v>4107840</c:v>
                </c:pt>
                <c:pt idx="20">
                  <c:v>3967155</c:v>
                </c:pt>
                <c:pt idx="21">
                  <c:v>20094240</c:v>
                </c:pt>
                <c:pt idx="22">
                  <c:v>6032125</c:v>
                </c:pt>
                <c:pt idx="23">
                  <c:v>125320</c:v>
                </c:pt>
                <c:pt idx="24">
                  <c:v>2282715</c:v>
                </c:pt>
                <c:pt idx="25">
                  <c:v>6323660</c:v>
                </c:pt>
                <c:pt idx="26">
                  <c:v>17997110</c:v>
                </c:pt>
                <c:pt idx="27">
                  <c:v>56430300</c:v>
                </c:pt>
                <c:pt idx="28">
                  <c:v>1915180</c:v>
                </c:pt>
                <c:pt idx="29">
                  <c:v>1424640</c:v>
                </c:pt>
                <c:pt idx="30">
                  <c:v>2207205</c:v>
                </c:pt>
                <c:pt idx="31">
                  <c:v>3459500</c:v>
                </c:pt>
                <c:pt idx="32">
                  <c:v>29343125</c:v>
                </c:pt>
                <c:pt idx="33">
                  <c:v>16265880</c:v>
                </c:pt>
                <c:pt idx="34">
                  <c:v>3123910</c:v>
                </c:pt>
                <c:pt idx="35">
                  <c:v>27063410</c:v>
                </c:pt>
                <c:pt idx="36">
                  <c:v>185355105</c:v>
                </c:pt>
                <c:pt idx="37">
                  <c:v>267266200</c:v>
                </c:pt>
              </c:numCache>
            </c:numRef>
          </c:yVal>
          <c:smooth val="0"/>
          <c:extLst>
            <c:ext xmlns:c16="http://schemas.microsoft.com/office/drawing/2014/chart" uri="{C3380CC4-5D6E-409C-BE32-E72D297353CC}">
              <c16:uniqueId val="{00000001-8B3E-4E90-99E1-6B926AA824D7}"/>
            </c:ext>
          </c:extLst>
        </c:ser>
        <c:dLbls>
          <c:showLegendKey val="0"/>
          <c:showVal val="0"/>
          <c:showCatName val="0"/>
          <c:showSerName val="0"/>
          <c:showPercent val="0"/>
          <c:showBubbleSize val="0"/>
        </c:dLbls>
        <c:axId val="393551695"/>
        <c:axId val="393540655"/>
      </c:scatterChart>
      <c:valAx>
        <c:axId val="39355169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93540655"/>
        <c:crosses val="autoZero"/>
        <c:crossBetween val="midCat"/>
      </c:valAx>
      <c:valAx>
        <c:axId val="393540655"/>
        <c:scaling>
          <c:orientation val="minMax"/>
        </c:scaling>
        <c:delete val="0"/>
        <c:axPos val="l"/>
        <c:numFmt formatCode="[&gt;=1000000]#,##0.0,,&quot; M&quot;;[&lt;=50000000000]&quot;$&quot;#,##0.0,&quot; &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935516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2</xdr:col>
      <xdr:colOff>328620</xdr:colOff>
      <xdr:row>0</xdr:row>
      <xdr:rowOff>1</xdr:rowOff>
    </xdr:from>
    <xdr:to>
      <xdr:col>5</xdr:col>
      <xdr:colOff>485775</xdr:colOff>
      <xdr:row>9</xdr:row>
      <xdr:rowOff>114301</xdr:rowOff>
    </xdr:to>
    <xdr:graphicFrame macro="">
      <xdr:nvGraphicFramePr>
        <xdr:cNvPr id="2" name="Chart 1">
          <a:extLst>
            <a:ext uri="{FF2B5EF4-FFF2-40B4-BE49-F238E27FC236}">
              <a16:creationId xmlns:a16="http://schemas.microsoft.com/office/drawing/2014/main" id="{E171956B-2FF4-7944-D2EF-2E1E227C0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245725</xdr:colOff>
      <xdr:row>12</xdr:row>
      <xdr:rowOff>38100</xdr:rowOff>
    </xdr:from>
    <xdr:to>
      <xdr:col>6</xdr:col>
      <xdr:colOff>247650</xdr:colOff>
      <xdr:row>21</xdr:row>
      <xdr:rowOff>47625</xdr:rowOff>
    </xdr:to>
    <xdr:graphicFrame macro="">
      <xdr:nvGraphicFramePr>
        <xdr:cNvPr id="3" name="Chart 2">
          <a:extLst>
            <a:ext uri="{FF2B5EF4-FFF2-40B4-BE49-F238E27FC236}">
              <a16:creationId xmlns:a16="http://schemas.microsoft.com/office/drawing/2014/main" id="{9F53B4D5-3155-F3FC-11E4-DEA1B7957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495839</xdr:colOff>
      <xdr:row>29</xdr:row>
      <xdr:rowOff>57148</xdr:rowOff>
    </xdr:from>
    <xdr:to>
      <xdr:col>6</xdr:col>
      <xdr:colOff>990601</xdr:colOff>
      <xdr:row>44</xdr:row>
      <xdr:rowOff>180975</xdr:rowOff>
    </xdr:to>
    <xdr:graphicFrame macro="">
      <xdr:nvGraphicFramePr>
        <xdr:cNvPr id="4" name="Chart 3">
          <a:extLst>
            <a:ext uri="{FF2B5EF4-FFF2-40B4-BE49-F238E27FC236}">
              <a16:creationId xmlns:a16="http://schemas.microsoft.com/office/drawing/2014/main" id="{3F759F34-88FA-1323-3165-F4B563DF9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67305</xdr:colOff>
      <xdr:row>53</xdr:row>
      <xdr:rowOff>180975</xdr:rowOff>
    </xdr:from>
    <xdr:to>
      <xdr:col>5</xdr:col>
      <xdr:colOff>847725</xdr:colOff>
      <xdr:row>61</xdr:row>
      <xdr:rowOff>133350</xdr:rowOff>
    </xdr:to>
    <xdr:graphicFrame macro="">
      <xdr:nvGraphicFramePr>
        <xdr:cNvPr id="5" name="Chart 4">
          <a:extLst>
            <a:ext uri="{FF2B5EF4-FFF2-40B4-BE49-F238E27FC236}">
              <a16:creationId xmlns:a16="http://schemas.microsoft.com/office/drawing/2014/main" id="{F404EECD-614E-0396-688C-860210375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168373</xdr:colOff>
      <xdr:row>78</xdr:row>
      <xdr:rowOff>38099</xdr:rowOff>
    </xdr:from>
    <xdr:to>
      <xdr:col>5</xdr:col>
      <xdr:colOff>800101</xdr:colOff>
      <xdr:row>89</xdr:row>
      <xdr:rowOff>19050</xdr:rowOff>
    </xdr:to>
    <xdr:graphicFrame macro="">
      <xdr:nvGraphicFramePr>
        <xdr:cNvPr id="6" name="Chart 5">
          <a:extLst>
            <a:ext uri="{FF2B5EF4-FFF2-40B4-BE49-F238E27FC236}">
              <a16:creationId xmlns:a16="http://schemas.microsoft.com/office/drawing/2014/main" id="{BFA4F6DE-C662-DD41-C3A0-FE5D4B3290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609601</xdr:colOff>
      <xdr:row>99</xdr:row>
      <xdr:rowOff>19051</xdr:rowOff>
    </xdr:from>
    <xdr:to>
      <xdr:col>5</xdr:col>
      <xdr:colOff>352425</xdr:colOff>
      <xdr:row>108</xdr:row>
      <xdr:rowOff>57151</xdr:rowOff>
    </xdr:to>
    <xdr:graphicFrame macro="">
      <xdr:nvGraphicFramePr>
        <xdr:cNvPr id="8" name="Chart 7">
          <a:extLst>
            <a:ext uri="{FF2B5EF4-FFF2-40B4-BE49-F238E27FC236}">
              <a16:creationId xmlns:a16="http://schemas.microsoft.com/office/drawing/2014/main" id="{B1EC79CF-2D31-CE41-474A-49870A1AA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190501</xdr:colOff>
      <xdr:row>112</xdr:row>
      <xdr:rowOff>95250</xdr:rowOff>
    </xdr:from>
    <xdr:to>
      <xdr:col>7</xdr:col>
      <xdr:colOff>409575</xdr:colOff>
      <xdr:row>123</xdr:row>
      <xdr:rowOff>57150</xdr:rowOff>
    </xdr:to>
    <xdr:graphicFrame macro="">
      <xdr:nvGraphicFramePr>
        <xdr:cNvPr id="9" name="Chart 8">
          <a:extLst>
            <a:ext uri="{FF2B5EF4-FFF2-40B4-BE49-F238E27FC236}">
              <a16:creationId xmlns:a16="http://schemas.microsoft.com/office/drawing/2014/main" id="{94FB0320-0EF4-BA58-F84E-FB37B926DE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190500</xdr:colOff>
      <xdr:row>133</xdr:row>
      <xdr:rowOff>47625</xdr:rowOff>
    </xdr:from>
    <xdr:to>
      <xdr:col>6</xdr:col>
      <xdr:colOff>247650</xdr:colOff>
      <xdr:row>147</xdr:row>
      <xdr:rowOff>57150</xdr:rowOff>
    </xdr:to>
    <xdr:graphicFrame macro="">
      <xdr:nvGraphicFramePr>
        <xdr:cNvPr id="11" name="Chart 10">
          <a:extLst>
            <a:ext uri="{FF2B5EF4-FFF2-40B4-BE49-F238E27FC236}">
              <a16:creationId xmlns:a16="http://schemas.microsoft.com/office/drawing/2014/main" id="{0A495FE5-DBA9-E294-2E9F-9B1FECDB7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571499</xdr:colOff>
      <xdr:row>155</xdr:row>
      <xdr:rowOff>171451</xdr:rowOff>
    </xdr:from>
    <xdr:to>
      <xdr:col>6</xdr:col>
      <xdr:colOff>571500</xdr:colOff>
      <xdr:row>166</xdr:row>
      <xdr:rowOff>95251</xdr:rowOff>
    </xdr:to>
    <xdr:graphicFrame macro="">
      <xdr:nvGraphicFramePr>
        <xdr:cNvPr id="12" name="Chart 11">
          <a:extLst>
            <a:ext uri="{FF2B5EF4-FFF2-40B4-BE49-F238E27FC236}">
              <a16:creationId xmlns:a16="http://schemas.microsoft.com/office/drawing/2014/main" id="{61F7F10F-3BC0-3999-BF68-9846E29F2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333375</xdr:colOff>
      <xdr:row>0</xdr:row>
      <xdr:rowOff>80962</xdr:rowOff>
    </xdr:from>
    <xdr:to>
      <xdr:col>14</xdr:col>
      <xdr:colOff>933450</xdr:colOff>
      <xdr:row>11</xdr:row>
      <xdr:rowOff>66675</xdr:rowOff>
    </xdr:to>
    <xdr:graphicFrame macro="">
      <xdr:nvGraphicFramePr>
        <xdr:cNvPr id="7" name="Chart 6">
          <a:extLst>
            <a:ext uri="{FF2B5EF4-FFF2-40B4-BE49-F238E27FC236}">
              <a16:creationId xmlns:a16="http://schemas.microsoft.com/office/drawing/2014/main" id="{0BE3B2B9-5158-017E-0393-22ED854A5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761999</xdr:colOff>
      <xdr:row>1</xdr:row>
      <xdr:rowOff>57151</xdr:rowOff>
    </xdr:from>
    <xdr:to>
      <xdr:col>28</xdr:col>
      <xdr:colOff>885824</xdr:colOff>
      <xdr:row>17</xdr:row>
      <xdr:rowOff>171450</xdr:rowOff>
    </xdr:to>
    <xdr:graphicFrame macro="">
      <xdr:nvGraphicFramePr>
        <xdr:cNvPr id="10" name="Chart 9">
          <a:extLst>
            <a:ext uri="{FF2B5EF4-FFF2-40B4-BE49-F238E27FC236}">
              <a16:creationId xmlns:a16="http://schemas.microsoft.com/office/drawing/2014/main" id="{55491DF1-5977-3E80-E8F5-4690C41FF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257174</xdr:colOff>
      <xdr:row>36</xdr:row>
      <xdr:rowOff>147637</xdr:rowOff>
    </xdr:from>
    <xdr:to>
      <xdr:col>14</xdr:col>
      <xdr:colOff>723900</xdr:colOff>
      <xdr:row>47</xdr:row>
      <xdr:rowOff>133351</xdr:rowOff>
    </xdr:to>
    <xdr:graphicFrame macro="">
      <xdr:nvGraphicFramePr>
        <xdr:cNvPr id="13" name="Chart 12">
          <a:extLst>
            <a:ext uri="{FF2B5EF4-FFF2-40B4-BE49-F238E27FC236}">
              <a16:creationId xmlns:a16="http://schemas.microsoft.com/office/drawing/2014/main" id="{C0F16AA3-1E19-D801-286F-B18D5C17B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1057275</xdr:colOff>
      <xdr:row>51</xdr:row>
      <xdr:rowOff>4761</xdr:rowOff>
    </xdr:from>
    <xdr:to>
      <xdr:col>18</xdr:col>
      <xdr:colOff>76200</xdr:colOff>
      <xdr:row>65</xdr:row>
      <xdr:rowOff>85724</xdr:rowOff>
    </xdr:to>
    <xdr:graphicFrame macro="">
      <xdr:nvGraphicFramePr>
        <xdr:cNvPr id="14" name="Chart 13">
          <a:extLst>
            <a:ext uri="{FF2B5EF4-FFF2-40B4-BE49-F238E27FC236}">
              <a16:creationId xmlns:a16="http://schemas.microsoft.com/office/drawing/2014/main" id="{0069C4DB-F4D8-7259-496C-C6CAD6381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50131</xdr:colOff>
      <xdr:row>19</xdr:row>
      <xdr:rowOff>109789</xdr:rowOff>
    </xdr:from>
    <xdr:to>
      <xdr:col>3</xdr:col>
      <xdr:colOff>230605</xdr:colOff>
      <xdr:row>35</xdr:row>
      <xdr:rowOff>80211</xdr:rowOff>
    </xdr:to>
    <mc:AlternateContent xmlns:mc="http://schemas.openxmlformats.org/markup-compatibility/2006" xmlns:a14="http://schemas.microsoft.com/office/drawing/2010/main">
      <mc:Choice Requires="a14">
        <xdr:graphicFrame macro="">
          <xdr:nvGraphicFramePr>
            <xdr:cNvPr id="15" name="course_title">
              <a:extLst>
                <a:ext uri="{FF2B5EF4-FFF2-40B4-BE49-F238E27FC236}">
                  <a16:creationId xmlns:a16="http://schemas.microsoft.com/office/drawing/2014/main" id="{844BCA73-FA5A-DCEF-82CA-E1B8DB8E957E}"/>
                </a:ext>
              </a:extLst>
            </xdr:cNvPr>
            <xdr:cNvGraphicFramePr/>
          </xdr:nvGraphicFramePr>
          <xdr:xfrm>
            <a:off x="0" y="0"/>
            <a:ext cx="0" cy="0"/>
          </xdr:xfrm>
          <a:graphic>
            <a:graphicData uri="http://schemas.microsoft.com/office/drawing/2010/slicer">
              <sle:slicer xmlns:sle="http://schemas.microsoft.com/office/drawing/2010/slicer" name="course_title"/>
            </a:graphicData>
          </a:graphic>
        </xdr:graphicFrame>
      </mc:Choice>
      <mc:Fallback xmlns="">
        <xdr:sp macro="" textlink="">
          <xdr:nvSpPr>
            <xdr:cNvPr id="0" name=""/>
            <xdr:cNvSpPr>
              <a:spLocks noTextEdit="1"/>
            </xdr:cNvSpPr>
          </xdr:nvSpPr>
          <xdr:spPr>
            <a:xfrm>
              <a:off x="50131" y="3729289"/>
              <a:ext cx="2015290" cy="30184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40107</xdr:colOff>
      <xdr:row>36</xdr:row>
      <xdr:rowOff>59657</xdr:rowOff>
    </xdr:from>
    <xdr:to>
      <xdr:col>3</xdr:col>
      <xdr:colOff>230605</xdr:colOff>
      <xdr:row>48</xdr:row>
      <xdr:rowOff>150395</xdr:rowOff>
    </xdr:to>
    <mc:AlternateContent xmlns:mc="http://schemas.openxmlformats.org/markup-compatibility/2006" xmlns:a14="http://schemas.microsoft.com/office/drawing/2010/main">
      <mc:Choice Requires="a14">
        <xdr:graphicFrame macro="">
          <xdr:nvGraphicFramePr>
            <xdr:cNvPr id="16" name="subject">
              <a:extLst>
                <a:ext uri="{FF2B5EF4-FFF2-40B4-BE49-F238E27FC236}">
                  <a16:creationId xmlns:a16="http://schemas.microsoft.com/office/drawing/2014/main" id="{1165A812-871D-D72E-4835-69B498B88807}"/>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40107" y="6917657"/>
              <a:ext cx="2005851" cy="23767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40106</xdr:colOff>
      <xdr:row>49</xdr:row>
      <xdr:rowOff>120317</xdr:rowOff>
    </xdr:from>
    <xdr:to>
      <xdr:col>3</xdr:col>
      <xdr:colOff>230605</xdr:colOff>
      <xdr:row>63</xdr:row>
      <xdr:rowOff>40105</xdr:rowOff>
    </xdr:to>
    <mc:AlternateContent xmlns:mc="http://schemas.openxmlformats.org/markup-compatibility/2006" xmlns:a14="http://schemas.microsoft.com/office/drawing/2010/main">
      <mc:Choice Requires="a14">
        <xdr:graphicFrame macro="">
          <xdr:nvGraphicFramePr>
            <xdr:cNvPr id="18" name="level">
              <a:extLst>
                <a:ext uri="{FF2B5EF4-FFF2-40B4-BE49-F238E27FC236}">
                  <a16:creationId xmlns:a16="http://schemas.microsoft.com/office/drawing/2014/main" id="{438A3E20-E713-2269-8D37-114939B6BD41}"/>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40106" y="9454817"/>
              <a:ext cx="2005852" cy="25867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385750</xdr:colOff>
      <xdr:row>2</xdr:row>
      <xdr:rowOff>170448</xdr:rowOff>
    </xdr:from>
    <xdr:to>
      <xdr:col>20</xdr:col>
      <xdr:colOff>840111</xdr:colOff>
      <xdr:row>7</xdr:row>
      <xdr:rowOff>138458</xdr:rowOff>
    </xdr:to>
    <xdr:grpSp>
      <xdr:nvGrpSpPr>
        <xdr:cNvPr id="14" name="Group 13">
          <a:extLst>
            <a:ext uri="{FF2B5EF4-FFF2-40B4-BE49-F238E27FC236}">
              <a16:creationId xmlns:a16="http://schemas.microsoft.com/office/drawing/2014/main" id="{5E572590-FA12-DF13-CE62-C1E4B95353E2}"/>
            </a:ext>
          </a:extLst>
        </xdr:cNvPr>
        <xdr:cNvGrpSpPr/>
      </xdr:nvGrpSpPr>
      <xdr:grpSpPr>
        <a:xfrm>
          <a:off x="2220566" y="551448"/>
          <a:ext cx="10851650" cy="920510"/>
          <a:chOff x="2220566" y="551448"/>
          <a:chExt cx="10851650" cy="920510"/>
        </a:xfrm>
      </xdr:grpSpPr>
      <xdr:grpSp>
        <xdr:nvGrpSpPr>
          <xdr:cNvPr id="21" name="Group 20">
            <a:extLst>
              <a:ext uri="{FF2B5EF4-FFF2-40B4-BE49-F238E27FC236}">
                <a16:creationId xmlns:a16="http://schemas.microsoft.com/office/drawing/2014/main" id="{1DF263F2-7839-9A20-CB54-7AC2DC069E0D}"/>
              </a:ext>
            </a:extLst>
          </xdr:cNvPr>
          <xdr:cNvGrpSpPr/>
        </xdr:nvGrpSpPr>
        <xdr:grpSpPr>
          <a:xfrm>
            <a:off x="4434976" y="571500"/>
            <a:ext cx="1994012" cy="900458"/>
            <a:chOff x="2376237" y="581527"/>
            <a:chExt cx="1644316" cy="822158"/>
          </a:xfrm>
        </xdr:grpSpPr>
        <xdr:sp macro="" textlink="">
          <xdr:nvSpPr>
            <xdr:cNvPr id="17" name="Rectangle: Rounded Corners 16">
              <a:extLst>
                <a:ext uri="{FF2B5EF4-FFF2-40B4-BE49-F238E27FC236}">
                  <a16:creationId xmlns:a16="http://schemas.microsoft.com/office/drawing/2014/main" id="{BF874343-DAAD-BF2B-895A-366284737F99}"/>
                </a:ext>
              </a:extLst>
            </xdr:cNvPr>
            <xdr:cNvSpPr/>
          </xdr:nvSpPr>
          <xdr:spPr>
            <a:xfrm>
              <a:off x="2376237" y="581527"/>
              <a:ext cx="1644316" cy="822158"/>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id="{B7A34004-B646-5FB4-A232-4EEA3413A095}"/>
                </a:ext>
              </a:extLst>
            </xdr:cNvPr>
            <xdr:cNvSpPr txBox="1"/>
          </xdr:nvSpPr>
          <xdr:spPr>
            <a:xfrm>
              <a:off x="2486527" y="1082842"/>
              <a:ext cx="1503948" cy="27071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b="1">
                  <a:solidFill>
                    <a:schemeClr val="accent1">
                      <a:lumMod val="50000"/>
                    </a:schemeClr>
                  </a:solidFill>
                </a:rPr>
                <a:t>Number</a:t>
              </a:r>
              <a:r>
                <a:rPr lang="en-US" sz="1400" b="1" baseline="0">
                  <a:solidFill>
                    <a:schemeClr val="accent1">
                      <a:lumMod val="50000"/>
                    </a:schemeClr>
                  </a:solidFill>
                </a:rPr>
                <a:t> of Courses</a:t>
              </a:r>
              <a:endParaRPr lang="en-US" sz="1400" b="1">
                <a:solidFill>
                  <a:schemeClr val="accent1">
                    <a:lumMod val="50000"/>
                  </a:schemeClr>
                </a:solidFill>
              </a:endParaRPr>
            </a:p>
          </xdr:txBody>
        </xdr:sp>
        <xdr:sp macro="" textlink="'Pivot Tables'!E177">
          <xdr:nvSpPr>
            <xdr:cNvPr id="20" name="TextBox 19">
              <a:extLst>
                <a:ext uri="{FF2B5EF4-FFF2-40B4-BE49-F238E27FC236}">
                  <a16:creationId xmlns:a16="http://schemas.microsoft.com/office/drawing/2014/main" id="{0E660BD5-EC7C-4EAE-84FF-89A6D85F0008}"/>
                </a:ext>
              </a:extLst>
            </xdr:cNvPr>
            <xdr:cNvSpPr txBox="1"/>
          </xdr:nvSpPr>
          <xdr:spPr>
            <a:xfrm>
              <a:off x="2406316" y="651711"/>
              <a:ext cx="1503948" cy="441158"/>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0F47CD9B-928B-4160-B27A-3360C82C8917}" type="TxLink">
                <a:rPr lang="en-US" sz="3200" b="1" i="0" u="none" strike="noStrike">
                  <a:solidFill>
                    <a:sysClr val="windowText" lastClr="000000"/>
                  </a:solidFill>
                  <a:latin typeface="Calibri"/>
                  <a:cs typeface="Calibri"/>
                </a:rPr>
                <a:pPr algn="ctr"/>
                <a:t> 3,676 </a:t>
              </a:fld>
              <a:endParaRPr lang="en-US" sz="4000" b="1">
                <a:solidFill>
                  <a:sysClr val="windowText" lastClr="000000"/>
                </a:solidFill>
              </a:endParaRPr>
            </a:p>
          </xdr:txBody>
        </xdr:sp>
      </xdr:grpSp>
      <xdr:grpSp>
        <xdr:nvGrpSpPr>
          <xdr:cNvPr id="22" name="Group 21">
            <a:extLst>
              <a:ext uri="{FF2B5EF4-FFF2-40B4-BE49-F238E27FC236}">
                <a16:creationId xmlns:a16="http://schemas.microsoft.com/office/drawing/2014/main" id="{5385BC8A-7B90-4131-B4B7-5FFFBE2D5FB3}"/>
              </a:ext>
            </a:extLst>
          </xdr:cNvPr>
          <xdr:cNvGrpSpPr/>
        </xdr:nvGrpSpPr>
        <xdr:grpSpPr>
          <a:xfrm>
            <a:off x="6649386" y="553358"/>
            <a:ext cx="1994012" cy="900458"/>
            <a:chOff x="2376237" y="581527"/>
            <a:chExt cx="1644316" cy="822158"/>
          </a:xfrm>
        </xdr:grpSpPr>
        <xdr:sp macro="" textlink="">
          <xdr:nvSpPr>
            <xdr:cNvPr id="23" name="Rectangle: Rounded Corners 22">
              <a:extLst>
                <a:ext uri="{FF2B5EF4-FFF2-40B4-BE49-F238E27FC236}">
                  <a16:creationId xmlns:a16="http://schemas.microsoft.com/office/drawing/2014/main" id="{A99661AF-FC05-D4BA-6DE4-77BEE0C05748}"/>
                </a:ext>
              </a:extLst>
            </xdr:cNvPr>
            <xdr:cNvSpPr/>
          </xdr:nvSpPr>
          <xdr:spPr>
            <a:xfrm>
              <a:off x="2376237" y="581527"/>
              <a:ext cx="1644316" cy="822158"/>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FE544B29-344F-3A60-769A-6D9458BCF5AC}"/>
                </a:ext>
              </a:extLst>
            </xdr:cNvPr>
            <xdr:cNvSpPr txBox="1"/>
          </xdr:nvSpPr>
          <xdr:spPr>
            <a:xfrm>
              <a:off x="2486527" y="1082842"/>
              <a:ext cx="1503948" cy="27071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b="1">
                  <a:solidFill>
                    <a:schemeClr val="accent1">
                      <a:lumMod val="50000"/>
                    </a:schemeClr>
                  </a:solidFill>
                </a:rPr>
                <a:t>Average</a:t>
              </a:r>
              <a:r>
                <a:rPr lang="en-US" sz="1400" b="1" baseline="0">
                  <a:solidFill>
                    <a:schemeClr val="accent1">
                      <a:lumMod val="50000"/>
                    </a:schemeClr>
                  </a:solidFill>
                </a:rPr>
                <a:t> Price</a:t>
              </a:r>
              <a:endParaRPr lang="en-US" sz="1400" b="1">
                <a:solidFill>
                  <a:schemeClr val="accent1">
                    <a:lumMod val="50000"/>
                  </a:schemeClr>
                </a:solidFill>
              </a:endParaRPr>
            </a:p>
          </xdr:txBody>
        </xdr:sp>
        <xdr:sp macro="" textlink="'Pivot Tables'!A177">
          <xdr:nvSpPr>
            <xdr:cNvPr id="25" name="TextBox 24">
              <a:extLst>
                <a:ext uri="{FF2B5EF4-FFF2-40B4-BE49-F238E27FC236}">
                  <a16:creationId xmlns:a16="http://schemas.microsoft.com/office/drawing/2014/main" id="{B7F71141-96B5-A292-79F3-633FDB5B5B63}"/>
                </a:ext>
              </a:extLst>
            </xdr:cNvPr>
            <xdr:cNvSpPr txBox="1"/>
          </xdr:nvSpPr>
          <xdr:spPr>
            <a:xfrm>
              <a:off x="2406317" y="651711"/>
              <a:ext cx="1503948" cy="441158"/>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668E27F3-3ECF-4B0A-9168-BAF0F9BF7F51}" type="TxLink">
                <a:rPr lang="en-US" sz="3200" b="1" i="0" u="none" strike="noStrike">
                  <a:solidFill>
                    <a:sysClr val="windowText" lastClr="000000"/>
                  </a:solidFill>
                  <a:latin typeface="Calibri"/>
                  <a:ea typeface="+mn-ea"/>
                  <a:cs typeface="Calibri"/>
                </a:rPr>
                <a:pPr marL="0" indent="0" algn="ctr"/>
                <a:t>$ 66.12</a:t>
              </a:fld>
              <a:endParaRPr lang="en-US" sz="3200" b="1" i="0" u="none" strike="noStrike">
                <a:solidFill>
                  <a:sysClr val="windowText" lastClr="000000"/>
                </a:solidFill>
                <a:latin typeface="Calibri"/>
                <a:ea typeface="+mn-ea"/>
                <a:cs typeface="Calibri"/>
              </a:endParaRPr>
            </a:p>
          </xdr:txBody>
        </xdr:sp>
      </xdr:grpSp>
      <xdr:grpSp>
        <xdr:nvGrpSpPr>
          <xdr:cNvPr id="30" name="Group 29">
            <a:extLst>
              <a:ext uri="{FF2B5EF4-FFF2-40B4-BE49-F238E27FC236}">
                <a16:creationId xmlns:a16="http://schemas.microsoft.com/office/drawing/2014/main" id="{3CCEC756-B9FF-42D9-915F-ABB9776A96F3}"/>
              </a:ext>
            </a:extLst>
          </xdr:cNvPr>
          <xdr:cNvGrpSpPr/>
        </xdr:nvGrpSpPr>
        <xdr:grpSpPr>
          <a:xfrm>
            <a:off x="11078204" y="562428"/>
            <a:ext cx="1994012" cy="900458"/>
            <a:chOff x="2376237" y="581527"/>
            <a:chExt cx="1644316" cy="822158"/>
          </a:xfrm>
        </xdr:grpSpPr>
        <xdr:sp macro="" textlink="">
          <xdr:nvSpPr>
            <xdr:cNvPr id="31" name="Rectangle: Rounded Corners 30">
              <a:extLst>
                <a:ext uri="{FF2B5EF4-FFF2-40B4-BE49-F238E27FC236}">
                  <a16:creationId xmlns:a16="http://schemas.microsoft.com/office/drawing/2014/main" id="{C89B7EF5-4B11-A88F-7EE1-01C5EF31CF05}"/>
                </a:ext>
              </a:extLst>
            </xdr:cNvPr>
            <xdr:cNvSpPr/>
          </xdr:nvSpPr>
          <xdr:spPr>
            <a:xfrm>
              <a:off x="2376237" y="581527"/>
              <a:ext cx="1644316" cy="822158"/>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31">
              <a:extLst>
                <a:ext uri="{FF2B5EF4-FFF2-40B4-BE49-F238E27FC236}">
                  <a16:creationId xmlns:a16="http://schemas.microsoft.com/office/drawing/2014/main" id="{8180FDD6-6CE1-FDB6-A3A9-18BDEDA03ED3}"/>
                </a:ext>
              </a:extLst>
            </xdr:cNvPr>
            <xdr:cNvSpPr txBox="1"/>
          </xdr:nvSpPr>
          <xdr:spPr>
            <a:xfrm>
              <a:off x="2486527" y="1082842"/>
              <a:ext cx="1503948" cy="27071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b="1">
                  <a:solidFill>
                    <a:schemeClr val="accent1">
                      <a:lumMod val="50000"/>
                    </a:schemeClr>
                  </a:solidFill>
                </a:rPr>
                <a:t>Average</a:t>
              </a:r>
              <a:r>
                <a:rPr lang="en-US" sz="1400" b="1" baseline="0">
                  <a:solidFill>
                    <a:schemeClr val="accent1">
                      <a:lumMod val="50000"/>
                    </a:schemeClr>
                  </a:solidFill>
                </a:rPr>
                <a:t> Rating</a:t>
              </a:r>
              <a:endParaRPr lang="en-US" sz="1400" b="1">
                <a:solidFill>
                  <a:schemeClr val="accent1">
                    <a:lumMod val="50000"/>
                  </a:schemeClr>
                </a:solidFill>
              </a:endParaRPr>
            </a:p>
          </xdr:txBody>
        </xdr:sp>
        <xdr:sp macro="" textlink="'Pivot Tables'!C177">
          <xdr:nvSpPr>
            <xdr:cNvPr id="33" name="TextBox 32">
              <a:extLst>
                <a:ext uri="{FF2B5EF4-FFF2-40B4-BE49-F238E27FC236}">
                  <a16:creationId xmlns:a16="http://schemas.microsoft.com/office/drawing/2014/main" id="{3138D085-D446-F300-3889-76B6FAC8B05E}"/>
                </a:ext>
              </a:extLst>
            </xdr:cNvPr>
            <xdr:cNvSpPr txBox="1"/>
          </xdr:nvSpPr>
          <xdr:spPr>
            <a:xfrm>
              <a:off x="2406316" y="651711"/>
              <a:ext cx="1503948" cy="441158"/>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B4799130-01E3-4DED-8F58-EF3A1F82584F}" type="TxLink">
                <a:rPr lang="en-US" sz="3200" b="1" i="0" u="none" strike="noStrike">
                  <a:solidFill>
                    <a:sysClr val="windowText" lastClr="000000"/>
                  </a:solidFill>
                  <a:latin typeface="Calibri"/>
                  <a:ea typeface="+mn-ea"/>
                  <a:cs typeface="Calibri"/>
                </a:rPr>
                <a:pPr marL="0" indent="0" algn="ctr"/>
                <a:t>0.61</a:t>
              </a:fld>
              <a:endParaRPr lang="en-US" sz="3200" b="1" i="0" u="none" strike="noStrike">
                <a:solidFill>
                  <a:sysClr val="windowText" lastClr="000000"/>
                </a:solidFill>
                <a:latin typeface="Calibri"/>
                <a:ea typeface="+mn-ea"/>
                <a:cs typeface="Calibri"/>
              </a:endParaRPr>
            </a:p>
          </xdr:txBody>
        </xdr:sp>
      </xdr:grpSp>
      <xdr:grpSp>
        <xdr:nvGrpSpPr>
          <xdr:cNvPr id="34" name="Group 33">
            <a:extLst>
              <a:ext uri="{FF2B5EF4-FFF2-40B4-BE49-F238E27FC236}">
                <a16:creationId xmlns:a16="http://schemas.microsoft.com/office/drawing/2014/main" id="{0A341CEE-10C8-4D08-977C-86C9A081F3AF}"/>
              </a:ext>
            </a:extLst>
          </xdr:cNvPr>
          <xdr:cNvGrpSpPr/>
        </xdr:nvGrpSpPr>
        <xdr:grpSpPr>
          <a:xfrm>
            <a:off x="8863796" y="551448"/>
            <a:ext cx="1994012" cy="900458"/>
            <a:chOff x="2376237" y="581527"/>
            <a:chExt cx="1644316" cy="822158"/>
          </a:xfrm>
        </xdr:grpSpPr>
        <xdr:sp macro="" textlink="">
          <xdr:nvSpPr>
            <xdr:cNvPr id="35" name="Rectangle: Rounded Corners 34">
              <a:extLst>
                <a:ext uri="{FF2B5EF4-FFF2-40B4-BE49-F238E27FC236}">
                  <a16:creationId xmlns:a16="http://schemas.microsoft.com/office/drawing/2014/main" id="{6777386A-9CA4-C3A9-4694-A8690DC5676E}"/>
                </a:ext>
              </a:extLst>
            </xdr:cNvPr>
            <xdr:cNvSpPr/>
          </xdr:nvSpPr>
          <xdr:spPr>
            <a:xfrm>
              <a:off x="2376237" y="581527"/>
              <a:ext cx="1644316" cy="822158"/>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2DF4614B-31C1-39F7-7C3B-4912D2B6CE8F}"/>
                </a:ext>
              </a:extLst>
            </xdr:cNvPr>
            <xdr:cNvSpPr txBox="1"/>
          </xdr:nvSpPr>
          <xdr:spPr>
            <a:xfrm>
              <a:off x="2486527" y="1082842"/>
              <a:ext cx="1503948" cy="27071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b="1">
                  <a:solidFill>
                    <a:schemeClr val="accent1">
                      <a:lumMod val="50000"/>
                    </a:schemeClr>
                  </a:solidFill>
                </a:rPr>
                <a:t>Avg</a:t>
              </a:r>
              <a:r>
                <a:rPr lang="en-US" sz="1400" b="1" baseline="0">
                  <a:solidFill>
                    <a:schemeClr val="accent1">
                      <a:lumMod val="50000"/>
                    </a:schemeClr>
                  </a:solidFill>
                </a:rPr>
                <a:t> Content Duration</a:t>
              </a:r>
              <a:endParaRPr lang="en-US" sz="1400" b="1">
                <a:solidFill>
                  <a:schemeClr val="accent1">
                    <a:lumMod val="50000"/>
                  </a:schemeClr>
                </a:solidFill>
              </a:endParaRPr>
            </a:p>
          </xdr:txBody>
        </xdr:sp>
        <xdr:sp macro="" textlink="'Pivot Tables'!D177">
          <xdr:nvSpPr>
            <xdr:cNvPr id="37" name="TextBox 36">
              <a:extLst>
                <a:ext uri="{FF2B5EF4-FFF2-40B4-BE49-F238E27FC236}">
                  <a16:creationId xmlns:a16="http://schemas.microsoft.com/office/drawing/2014/main" id="{F9176774-3D70-E652-2C06-E0D86448C68F}"/>
                </a:ext>
              </a:extLst>
            </xdr:cNvPr>
            <xdr:cNvSpPr txBox="1"/>
          </xdr:nvSpPr>
          <xdr:spPr>
            <a:xfrm>
              <a:off x="2406316" y="651711"/>
              <a:ext cx="1503948" cy="441158"/>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2F7F93D4-5F53-4F75-8CE8-A4B996DE81F3}" type="TxLink">
                <a:rPr lang="en-US" sz="3200" b="1" i="0" u="none" strike="noStrike">
                  <a:solidFill>
                    <a:sysClr val="windowText" lastClr="000000"/>
                  </a:solidFill>
                  <a:latin typeface="Calibri"/>
                  <a:ea typeface="+mn-ea"/>
                  <a:cs typeface="Calibri"/>
                </a:rPr>
                <a:pPr marL="0" indent="0" algn="ctr"/>
                <a:t>4.10</a:t>
              </a:fld>
              <a:endParaRPr lang="en-US" sz="3200" b="1" i="0" u="none" strike="noStrike">
                <a:solidFill>
                  <a:sysClr val="windowText" lastClr="000000"/>
                </a:solidFill>
                <a:latin typeface="Calibri"/>
                <a:ea typeface="+mn-ea"/>
                <a:cs typeface="Calibri"/>
              </a:endParaRPr>
            </a:p>
          </xdr:txBody>
        </xdr:sp>
      </xdr:grpSp>
      <xdr:grpSp>
        <xdr:nvGrpSpPr>
          <xdr:cNvPr id="38" name="Group 37">
            <a:extLst>
              <a:ext uri="{FF2B5EF4-FFF2-40B4-BE49-F238E27FC236}">
                <a16:creationId xmlns:a16="http://schemas.microsoft.com/office/drawing/2014/main" id="{FFD2684B-FC4A-4EDD-BEDF-B38DFFA927D8}"/>
              </a:ext>
            </a:extLst>
          </xdr:cNvPr>
          <xdr:cNvGrpSpPr/>
        </xdr:nvGrpSpPr>
        <xdr:grpSpPr>
          <a:xfrm>
            <a:off x="2220566" y="561474"/>
            <a:ext cx="1994012" cy="900458"/>
            <a:chOff x="2376237" y="581527"/>
            <a:chExt cx="1644316" cy="822158"/>
          </a:xfrm>
        </xdr:grpSpPr>
        <xdr:sp macro="" textlink="">
          <xdr:nvSpPr>
            <xdr:cNvPr id="39" name="Rectangle: Rounded Corners 38">
              <a:extLst>
                <a:ext uri="{FF2B5EF4-FFF2-40B4-BE49-F238E27FC236}">
                  <a16:creationId xmlns:a16="http://schemas.microsoft.com/office/drawing/2014/main" id="{4BD26E69-F93F-43B3-67B1-A0E6AFFF2AD5}"/>
                </a:ext>
              </a:extLst>
            </xdr:cNvPr>
            <xdr:cNvSpPr/>
          </xdr:nvSpPr>
          <xdr:spPr>
            <a:xfrm>
              <a:off x="2376237" y="581527"/>
              <a:ext cx="1644316" cy="822158"/>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TextBox 39">
              <a:extLst>
                <a:ext uri="{FF2B5EF4-FFF2-40B4-BE49-F238E27FC236}">
                  <a16:creationId xmlns:a16="http://schemas.microsoft.com/office/drawing/2014/main" id="{3C959E2F-DDFD-F73C-EC0F-33F6591FF4AF}"/>
                </a:ext>
              </a:extLst>
            </xdr:cNvPr>
            <xdr:cNvSpPr txBox="1"/>
          </xdr:nvSpPr>
          <xdr:spPr>
            <a:xfrm>
              <a:off x="2486527" y="1082842"/>
              <a:ext cx="1503948" cy="27071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b="1">
                  <a:solidFill>
                    <a:schemeClr val="accent1">
                      <a:lumMod val="50000"/>
                    </a:schemeClr>
                  </a:solidFill>
                </a:rPr>
                <a:t>Total</a:t>
              </a:r>
              <a:r>
                <a:rPr lang="en-US" sz="1400" b="1" baseline="0">
                  <a:solidFill>
                    <a:schemeClr val="accent1">
                      <a:lumMod val="50000"/>
                    </a:schemeClr>
                  </a:solidFill>
                </a:rPr>
                <a:t> Revenue</a:t>
              </a:r>
              <a:endParaRPr lang="en-US" sz="1400" b="1">
                <a:solidFill>
                  <a:schemeClr val="accent1">
                    <a:lumMod val="50000"/>
                  </a:schemeClr>
                </a:solidFill>
              </a:endParaRPr>
            </a:p>
          </xdr:txBody>
        </xdr:sp>
        <xdr:sp macro="" textlink="'Pivot Tables'!F177">
          <xdr:nvSpPr>
            <xdr:cNvPr id="41" name="TextBox 40">
              <a:extLst>
                <a:ext uri="{FF2B5EF4-FFF2-40B4-BE49-F238E27FC236}">
                  <a16:creationId xmlns:a16="http://schemas.microsoft.com/office/drawing/2014/main" id="{E959B598-DF1C-BC89-F5E5-2D103207F8FF}"/>
                </a:ext>
              </a:extLst>
            </xdr:cNvPr>
            <xdr:cNvSpPr txBox="1"/>
          </xdr:nvSpPr>
          <xdr:spPr>
            <a:xfrm>
              <a:off x="2406316" y="706640"/>
              <a:ext cx="1570688" cy="39158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DA7C8161-2018-4A8B-A4BC-C48545E3589B}" type="TxLink">
                <a:rPr lang="en-US" sz="3200" b="1" i="0" u="none" strike="noStrike">
                  <a:solidFill>
                    <a:srgbClr val="000000"/>
                  </a:solidFill>
                  <a:latin typeface="Calibri"/>
                  <a:ea typeface="+mn-ea"/>
                  <a:cs typeface="Calibri"/>
                </a:rPr>
                <a:pPr marL="0" indent="0" algn="ctr"/>
                <a:t>$ 885 M</a:t>
              </a:fld>
              <a:endParaRPr lang="en-US" sz="6000" b="1" i="0" u="none" strike="noStrike">
                <a:solidFill>
                  <a:sysClr val="windowText" lastClr="000000"/>
                </a:solidFill>
                <a:latin typeface="Calibri"/>
                <a:ea typeface="+mn-ea"/>
                <a:cs typeface="Calibri"/>
              </a:endParaRPr>
            </a:p>
          </xdr:txBody>
        </xdr:sp>
      </xdr:grpSp>
    </xdr:grpSp>
    <xdr:clientData/>
  </xdr:twoCellAnchor>
  <xdr:twoCellAnchor>
    <xdr:from>
      <xdr:col>3</xdr:col>
      <xdr:colOff>348845</xdr:colOff>
      <xdr:row>8</xdr:row>
      <xdr:rowOff>63477</xdr:rowOff>
    </xdr:from>
    <xdr:to>
      <xdr:col>20</xdr:col>
      <xdr:colOff>939966</xdr:colOff>
      <xdr:row>109</xdr:row>
      <xdr:rowOff>50132</xdr:rowOff>
    </xdr:to>
    <xdr:grpSp>
      <xdr:nvGrpSpPr>
        <xdr:cNvPr id="42" name="Group 41">
          <a:extLst>
            <a:ext uri="{FF2B5EF4-FFF2-40B4-BE49-F238E27FC236}">
              <a16:creationId xmlns:a16="http://schemas.microsoft.com/office/drawing/2014/main" id="{30D2F58E-6336-AD2D-E4B1-7CBD74C89B79}"/>
            </a:ext>
          </a:extLst>
        </xdr:cNvPr>
        <xdr:cNvGrpSpPr/>
      </xdr:nvGrpSpPr>
      <xdr:grpSpPr>
        <a:xfrm>
          <a:off x="2183661" y="1587477"/>
          <a:ext cx="10988410" cy="19227155"/>
          <a:chOff x="2415343" y="1710941"/>
          <a:chExt cx="11084181" cy="19705390"/>
        </a:xfrm>
      </xdr:grpSpPr>
      <xdr:graphicFrame macro="">
        <xdr:nvGraphicFramePr>
          <xdr:cNvPr id="3" name="Chart 2">
            <a:extLst>
              <a:ext uri="{FF2B5EF4-FFF2-40B4-BE49-F238E27FC236}">
                <a16:creationId xmlns:a16="http://schemas.microsoft.com/office/drawing/2014/main" id="{F6E6E812-4B4C-459F-BC14-D8CD0B17E96C}"/>
              </a:ext>
            </a:extLst>
          </xdr:cNvPr>
          <xdr:cNvGraphicFramePr>
            <a:graphicFrameLocks/>
          </xdr:cNvGraphicFramePr>
        </xdr:nvGraphicFramePr>
        <xdr:xfrm>
          <a:off x="8009928" y="1710941"/>
          <a:ext cx="5489596" cy="279508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 name="Chart 4">
            <a:extLst>
              <a:ext uri="{FF2B5EF4-FFF2-40B4-BE49-F238E27FC236}">
                <a16:creationId xmlns:a16="http://schemas.microsoft.com/office/drawing/2014/main" id="{EE4F0803-C0B0-492D-80CB-F009CF942267}"/>
              </a:ext>
            </a:extLst>
          </xdr:cNvPr>
          <xdr:cNvGraphicFramePr>
            <a:graphicFrameLocks/>
          </xdr:cNvGraphicFramePr>
        </xdr:nvGraphicFramePr>
        <xdr:xfrm>
          <a:off x="8009698" y="4558620"/>
          <a:ext cx="5481025" cy="407594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 name="Chart 5">
            <a:extLst>
              <a:ext uri="{FF2B5EF4-FFF2-40B4-BE49-F238E27FC236}">
                <a16:creationId xmlns:a16="http://schemas.microsoft.com/office/drawing/2014/main" id="{BED7F235-E3BA-4DBA-8663-98D383CF0359}"/>
              </a:ext>
            </a:extLst>
          </xdr:cNvPr>
          <xdr:cNvGraphicFramePr>
            <a:graphicFrameLocks/>
          </xdr:cNvGraphicFramePr>
        </xdr:nvGraphicFramePr>
        <xdr:xfrm>
          <a:off x="2415343" y="4551736"/>
          <a:ext cx="5557873" cy="407855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id="{0A4F12E3-5A7A-46D8-80AF-C9B7E7499EE0}"/>
              </a:ext>
            </a:extLst>
          </xdr:cNvPr>
          <xdr:cNvGraphicFramePr>
            <a:graphicFrameLocks/>
          </xdr:cNvGraphicFramePr>
        </xdr:nvGraphicFramePr>
        <xdr:xfrm>
          <a:off x="2419898" y="8690460"/>
          <a:ext cx="5552397" cy="293532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8" name="Chart 7">
            <a:extLst>
              <a:ext uri="{FF2B5EF4-FFF2-40B4-BE49-F238E27FC236}">
                <a16:creationId xmlns:a16="http://schemas.microsoft.com/office/drawing/2014/main" id="{05EAACDC-6A89-4B0A-931C-6C99813F411F}"/>
              </a:ext>
            </a:extLst>
          </xdr:cNvPr>
          <xdr:cNvGraphicFramePr>
            <a:graphicFrameLocks/>
          </xdr:cNvGraphicFramePr>
        </xdr:nvGraphicFramePr>
        <xdr:xfrm>
          <a:off x="2419259" y="1710941"/>
          <a:ext cx="5543015" cy="279090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9" name="Chart 8">
            <a:extLst>
              <a:ext uri="{FF2B5EF4-FFF2-40B4-BE49-F238E27FC236}">
                <a16:creationId xmlns:a16="http://schemas.microsoft.com/office/drawing/2014/main" id="{15643894-2677-4F8F-9B87-3E32805EC49D}"/>
              </a:ext>
            </a:extLst>
          </xdr:cNvPr>
          <xdr:cNvGraphicFramePr>
            <a:graphicFrameLocks/>
          </xdr:cNvGraphicFramePr>
        </xdr:nvGraphicFramePr>
        <xdr:xfrm>
          <a:off x="2423551" y="11684014"/>
          <a:ext cx="5538669" cy="3526553"/>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1" name="Chart 10">
            <a:extLst>
              <a:ext uri="{FF2B5EF4-FFF2-40B4-BE49-F238E27FC236}">
                <a16:creationId xmlns:a16="http://schemas.microsoft.com/office/drawing/2014/main" id="{77DA31F8-B97C-4F09-9D97-DE552E56CA6F}"/>
              </a:ext>
            </a:extLst>
          </xdr:cNvPr>
          <xdr:cNvGraphicFramePr>
            <a:graphicFrameLocks/>
          </xdr:cNvGraphicFramePr>
        </xdr:nvGraphicFramePr>
        <xdr:xfrm>
          <a:off x="2429474" y="15263504"/>
          <a:ext cx="5533675" cy="2771928"/>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 name="Chart 1">
            <a:extLst>
              <a:ext uri="{FF2B5EF4-FFF2-40B4-BE49-F238E27FC236}">
                <a16:creationId xmlns:a16="http://schemas.microsoft.com/office/drawing/2014/main" id="{1CAC390B-C566-4C16-87AF-582067EE9521}"/>
              </a:ext>
            </a:extLst>
          </xdr:cNvPr>
          <xdr:cNvGraphicFramePr>
            <a:graphicFrameLocks/>
          </xdr:cNvGraphicFramePr>
        </xdr:nvGraphicFramePr>
        <xdr:xfrm>
          <a:off x="8019983" y="8687180"/>
          <a:ext cx="5461273" cy="294780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2" name="Chart 11">
            <a:extLst>
              <a:ext uri="{FF2B5EF4-FFF2-40B4-BE49-F238E27FC236}">
                <a16:creationId xmlns:a16="http://schemas.microsoft.com/office/drawing/2014/main" id="{D3C0FDBE-131E-4A6F-9F04-E83DD3B2BB99}"/>
              </a:ext>
            </a:extLst>
          </xdr:cNvPr>
          <xdr:cNvGraphicFramePr>
            <a:graphicFrameLocks/>
          </xdr:cNvGraphicFramePr>
        </xdr:nvGraphicFramePr>
        <xdr:xfrm>
          <a:off x="7999413" y="11684011"/>
          <a:ext cx="5481843" cy="3526834"/>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8" name="Chart 27">
            <a:extLst>
              <a:ext uri="{FF2B5EF4-FFF2-40B4-BE49-F238E27FC236}">
                <a16:creationId xmlns:a16="http://schemas.microsoft.com/office/drawing/2014/main" id="{D8BB944A-4D7F-4FB8-A396-31C9E9A10F23}"/>
              </a:ext>
            </a:extLst>
          </xdr:cNvPr>
          <xdr:cNvGraphicFramePr>
            <a:graphicFrameLocks/>
          </xdr:cNvGraphicFramePr>
        </xdr:nvGraphicFramePr>
        <xdr:xfrm>
          <a:off x="7999412" y="15254362"/>
          <a:ext cx="5482413" cy="279154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29" name="Chart 28">
            <a:extLst>
              <a:ext uri="{FF2B5EF4-FFF2-40B4-BE49-F238E27FC236}">
                <a16:creationId xmlns:a16="http://schemas.microsoft.com/office/drawing/2014/main" id="{35035028-B323-4917-8360-D337878B78C5}"/>
              </a:ext>
            </a:extLst>
          </xdr:cNvPr>
          <xdr:cNvGraphicFramePr>
            <a:graphicFrameLocks/>
          </xdr:cNvGraphicFramePr>
        </xdr:nvGraphicFramePr>
        <xdr:xfrm>
          <a:off x="2425005" y="18077696"/>
          <a:ext cx="11056820" cy="3338635"/>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oneCell">
    <xdr:from>
      <xdr:col>0</xdr:col>
      <xdr:colOff>50131</xdr:colOff>
      <xdr:row>2</xdr:row>
      <xdr:rowOff>179471</xdr:rowOff>
    </xdr:from>
    <xdr:to>
      <xdr:col>3</xdr:col>
      <xdr:colOff>220578</xdr:colOff>
      <xdr:row>10</xdr:row>
      <xdr:rowOff>60158</xdr:rowOff>
    </xdr:to>
    <mc:AlternateContent xmlns:mc="http://schemas.openxmlformats.org/markup-compatibility/2006" xmlns:tsle="http://schemas.microsoft.com/office/drawing/2012/timeslicer">
      <mc:Choice Requires="tsle">
        <xdr:graphicFrame macro="">
          <xdr:nvGraphicFramePr>
            <xdr:cNvPr id="4" name="published_timestamp">
              <a:extLst>
                <a:ext uri="{FF2B5EF4-FFF2-40B4-BE49-F238E27FC236}">
                  <a16:creationId xmlns:a16="http://schemas.microsoft.com/office/drawing/2014/main" id="{C60A9ED8-18F3-D7DE-1D0C-8C71D83EA462}"/>
                </a:ext>
              </a:extLst>
            </xdr:cNvPr>
            <xdr:cNvGraphicFramePr/>
          </xdr:nvGraphicFramePr>
          <xdr:xfrm>
            <a:off x="0" y="0"/>
            <a:ext cx="0" cy="0"/>
          </xdr:xfrm>
          <a:graphic>
            <a:graphicData uri="http://schemas.microsoft.com/office/drawing/2012/timeslicer">
              <tsle:timeslicer name="published_timestamp"/>
            </a:graphicData>
          </a:graphic>
        </xdr:graphicFrame>
      </mc:Choice>
      <mc:Fallback xmlns="">
        <xdr:sp macro="" textlink="">
          <xdr:nvSpPr>
            <xdr:cNvPr id="0" name=""/>
            <xdr:cNvSpPr>
              <a:spLocks noTextEdit="1"/>
            </xdr:cNvSpPr>
          </xdr:nvSpPr>
          <xdr:spPr>
            <a:xfrm>
              <a:off x="50131" y="560471"/>
              <a:ext cx="2005263" cy="140468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50131</xdr:colOff>
      <xdr:row>11</xdr:row>
      <xdr:rowOff>30080</xdr:rowOff>
    </xdr:from>
    <xdr:to>
      <xdr:col>3</xdr:col>
      <xdr:colOff>230604</xdr:colOff>
      <xdr:row>18</xdr:row>
      <xdr:rowOff>130343</xdr:rowOff>
    </xdr:to>
    <mc:AlternateContent xmlns:mc="http://schemas.openxmlformats.org/markup-compatibility/2006" xmlns:a14="http://schemas.microsoft.com/office/drawing/2010/main">
      <mc:Choice Requires="a14">
        <xdr:graphicFrame macro="">
          <xdr:nvGraphicFramePr>
            <xdr:cNvPr id="26" name="free_or_paid">
              <a:extLst>
                <a:ext uri="{FF2B5EF4-FFF2-40B4-BE49-F238E27FC236}">
                  <a16:creationId xmlns:a16="http://schemas.microsoft.com/office/drawing/2014/main" id="{0C02A895-8E4F-38E6-AEB3-FE2EE36DCCF2}"/>
                </a:ext>
              </a:extLst>
            </xdr:cNvPr>
            <xdr:cNvGraphicFramePr/>
          </xdr:nvGraphicFramePr>
          <xdr:xfrm>
            <a:off x="0" y="0"/>
            <a:ext cx="0" cy="0"/>
          </xdr:xfrm>
          <a:graphic>
            <a:graphicData uri="http://schemas.microsoft.com/office/drawing/2010/slicer">
              <sle:slicer xmlns:sle="http://schemas.microsoft.com/office/drawing/2010/slicer" name="free_or_paid"/>
            </a:graphicData>
          </a:graphic>
        </xdr:graphicFrame>
      </mc:Choice>
      <mc:Fallback xmlns="">
        <xdr:sp macro="" textlink="">
          <xdr:nvSpPr>
            <xdr:cNvPr id="0" name=""/>
            <xdr:cNvSpPr>
              <a:spLocks noTextEdit="1"/>
            </xdr:cNvSpPr>
          </xdr:nvSpPr>
          <xdr:spPr>
            <a:xfrm>
              <a:off x="50131" y="2125580"/>
              <a:ext cx="2015289" cy="1433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rae" refreshedDate="45430.008678587961" createdVersion="8" refreshedVersion="8" minRefreshableVersion="3" recordCount="3676" xr:uid="{55F6595D-07E1-4ECF-BB6B-E164F4F426A5}">
  <cacheSource type="worksheet">
    <worksheetSource name="Dataset__3"/>
  </cacheSource>
  <cacheFields count="15">
    <cacheField name="course_id" numFmtId="0">
      <sharedItems/>
    </cacheField>
    <cacheField name="course_title" numFmtId="0">
      <sharedItems count="3658">
        <s v="Learn HTML5 Programming From Scratch"/>
        <s v="Coding for Entrepreneurs Basic"/>
        <s v="The Web Developer Bootcamp"/>
        <s v="Build Your First Website in 1 Week with HTML5 and CSS3"/>
        <s v="The Complete Web Developer Course 2.0"/>
        <s v="Free Beginner Electric Guitar Lessons"/>
        <s v="Web Design for Web Developers: Build Beautiful Websites!"/>
        <s v="Learn Javascript &amp; JQuery From Scratch"/>
        <s v="Practical PHP: Master the Basics and Code Dynamic Websites"/>
        <s v="JavaScript: Understanding the Weird Parts"/>
        <s v="Pianoforall - Incredible New Way To Learn Piano &amp; Keyboard"/>
        <s v="Angular 4 (formerly Angular 2) - The Complete Guide"/>
        <s v="Beginner Photoshop to HTML5 and CSS3"/>
        <s v="Web Development By Doing: HTML / CSS From Scratch"/>
        <s v="HTML and CSS for Beginners - Build a Website &amp; Launch ONLINE"/>
        <s v="Become a Web Developer from Scratch"/>
        <s v="Bitcoin or How I Learned to Stop Worrying and Love Crypto"/>
        <s v="Quickstart AngularJS"/>
        <s v="Learn Responsive Web Development from Scratch"/>
        <s v="Learn and Understand AngularJS"/>
        <s v="Learn and Understand NodeJS"/>
        <s v="The Complete HTML &amp; CSS Course - From Novice To Professional"/>
        <s v="Accounting in 60 Minutes - A Brief Introduction"/>
        <s v="Complete PHP Course With Bootstrap3 CMS System &amp; Admin Panel"/>
        <s v="Photoshop In-Depth: Master all of Photoshop's Tools Easily"/>
        <s v="Build Websites from Scratch with HTML &amp; CSS"/>
        <s v="Stock Market Investing for Beginners"/>
        <s v="Modern React with Redux"/>
        <s v="Learn PHP Fundamentals From Scratch"/>
        <s v="Learning Dynamic Website Design - PHP MySQL and JavaScript"/>
        <s v="Figure Drawing From Life Using The Reilly Technique."/>
        <s v="Getting Started with Playing Guitar"/>
        <s v="Javascript Essentials"/>
        <s v="Professional Logo Design in Adobe Illustrator"/>
        <s v="Build Responsive Real World Websites with HTML5 and CSS3"/>
        <s v="Learn Web Designing &amp; HTML5/CSS3 Essentials in 4-Hours"/>
        <s v="Bootstrap 4 Quick Start: Code Modern Responsive Websites"/>
        <s v="Angular 2 with TypeScript for Beginners: The Pragmatic Guide"/>
        <s v="The Complete Web Developer Masterclass: Beginner To Advanced"/>
        <s v="Learn Object Oriented PHP By Building a Complete Website"/>
        <s v="Photoshop for Entrepreneurs - Design 11 Practical Projects"/>
        <s v="Web Programming with Python"/>
        <s v="Ultimate Web Designer &amp; Developer Course: Build 23 Projects!"/>
        <s v="The Complete Ruby on Rails Developer Course"/>
        <s v="Logo Design Essentials"/>
        <s v="Complete Guitar System - Beginner to Advanced"/>
        <s v="Learn Angular 2 from Beginner to Advanced"/>
        <s v="Create An HTML5 Video Player From Scratch"/>
        <s v="The Complete JavaScript Course For Web Development Beginners"/>
        <s v="The Original Complete Web Developer Course."/>
        <s v="AngularJS For Beginners"/>
        <s v="Learn E-Commerce Website in PHP &amp; MySQL From Scratch!"/>
        <s v="Angular 2+ with Typescript - Essential Training"/>
        <s v="Introduction to Financial Modeling"/>
        <s v="PHP for Beginners -Become a PHP Master - Project Included"/>
        <s v="Javascript - From Beginner to Pro-Build real world JS apps"/>
        <s v="Essentials of JavaScript Practice Coding Exercises Tips"/>
        <s v="The Complete JavaScript Course: Build a Real-World Project"/>
        <s v="Introduction to Web Development: HTML"/>
        <s v="The Ultimate Drawing Course - Beginner to Advanced"/>
        <s v="EMMET Faster HTML &amp; CSS workflow - Best Tool For Developers"/>
        <s v="Become a Certified Web Developer"/>
        <s v="Master the Basics of HTML5 &amp; CSS3: Beginner Web Development"/>
        <s v="Learn Guitar in 21 Days"/>
        <s v="CSS Development (with CSS3!)"/>
        <s v="HTML Workshop"/>
        <s v="Master the MEAN Stack - Learn By Example"/>
        <s v="Logo Designing for Your Business in an Hour"/>
        <s v="The Complete Bootstrap Masterclass Course - Build 4 Projects"/>
        <s v="The Ultimate Web Developer How To Guide"/>
        <s v="How To Make Graphics For A Website"/>
        <s v="Learn to Design a Letterhead - A Beginners Course"/>
        <s v="Running a Web Development Business: The Complete Guide"/>
        <s v="The Complete Financial Analyst Course 2017"/>
        <s v="Programming Foundations: HTML5 + CSS3 for Entrepreneurs 2015"/>
        <s v="Learn to Use jQuery UI Widgets"/>
        <s v="WordPress Development For Beginners"/>
        <s v="Coding for Entrepreneurs: Learn Python, Django, and More."/>
        <s v="Graphic Design - An Overview of the Field"/>
        <s v="1 Hour JavaScript"/>
        <s v="Build Responsive Website Using HTML5, CSS3, JS And Bootstrap"/>
        <s v="Get Results - Core Principles of Web Development Tricks Tips"/>
        <s v="Forex Basics"/>
        <s v="Beginner to Pro in Excel: Financial Modeling and Valuation"/>
        <s v="Learn Object Oriented Programming PHP fundamentals bootcamp"/>
        <s v="Advanced React and Redux"/>
        <s v="Become A Web Developer And Seller - Build Websites With HTML"/>
        <s v="The Professional Guitar Masterclass"/>
        <s v="AngularJS Authentication: Secure Your App with Auth0"/>
        <s v="MongooseJS Essentials - Learn MongoDB for Node.js"/>
        <s v="Mastering HTML5 Programming - The Easier Way"/>
        <s v="ExpressJS Fundamentals"/>
        <s v="Spring Framework 4 And Dependency Injection For Beginners"/>
        <s v="Learn to Setup Websites from Scratch"/>
        <s v="Sass Workflow"/>
        <s v="The Complete ASP.NET MVC 5 Course"/>
        <s v="Black Algo Trading: Build Your Trading Robot"/>
        <s v="HTML Complete Course - Beginner to Expert"/>
        <s v="Joomla 3 - The Basics"/>
        <s v="Financial Analysis: A Recipe for Success"/>
        <s v="Stock Market Foundations"/>
        <s v="Docker Technologies for DevOps and Developers"/>
        <s v="Learn To Build Beautiful HTML5 And CSS3 Websites In 1 Month"/>
        <s v="Learn AngularJS Step By Step"/>
        <s v="Joomla: Create a Joomla Website This Weekend With NO CODING!"/>
        <s v="1 Hour CSS"/>
        <s v="Canva Graphics Design for Entrepreneurs - Design 11 Projects"/>
        <s v="Back to School Web Development and Programming Bundle"/>
        <s v="Introduction to Web Development"/>
        <s v="Bootstrap unleash the power faster &amp; easier web development"/>
        <s v="The Complete PHP CodeIgniter Course: Beginner To Advanced"/>
        <s v="Financial Accounting - A Brief Introduction"/>
        <s v="AngularJS JumpStart with Dan Wahlin"/>
        <s v="The Complete NodeJS Course: Build a Full Business Rating App"/>
        <s v="Building Websites JavaScript and the DOM"/>
        <s v="Learn Python and Django: Payment Processing"/>
        <s v="Vue JS 2 - The Complete Guide (incl. Vue Router &amp; Vuex)"/>
        <s v="JavaScript Intro to learning JavaScript web programming"/>
        <s v="How to Make a Single Page Website for Freelancers &amp; Agencies"/>
        <s v="The Professional Ruby on Rails Developer"/>
        <s v="Angular (Angular 2 or 4) &amp; NodeJS - The MEAN Stack Guide"/>
        <s v="Fundamentals of Forex Trading"/>
        <s v="Learning JavaScript Programming Tutorial. A Definitive Guide"/>
        <s v="Adobe Flash for Beginners - Build Flash Website From Scratch"/>
        <s v="Try AngularJS: Beginner's Guide to Front End Web Development"/>
        <s v="Forex Trading A-Z™ - With LIVE Examples of Forex Trading"/>
        <s v="React JS and Redux - Mastering Web Apps"/>
        <s v="Learn Web Scraping with Node.js"/>
        <s v="JavaScript Rockstar How to create Incredible Useful code"/>
        <s v="Build a Responsive Website with a Modern Flat Design"/>
        <s v="Become Exceptional in HTML and HTML5"/>
        <s v="Angular 2 Crash Course with TypeScript"/>
        <s v="Learn to Trade for Profit:Trading with Japanese Candlesticks"/>
        <s v="Django Core | A Reference Guide to Core Django Concepts"/>
        <s v="1 Hour HTML"/>
        <s v="The Complete PHP MySQL Professional Course with 5 Projects"/>
        <s v="Learn Ruby on Rails: Stripe Payment Processing"/>
        <s v="Learn how to quickly build websites using Wordpress"/>
        <s v="Anatomy for Figure Drawing: Mastering the Human Figure"/>
        <s v="Introduction to CSS Development"/>
        <s v="Learn HTML &amp; CSS: How To Start Your Web Development Career"/>
        <s v="Graphic Design Bootcamp"/>
        <s v="Learn JavaScript for beginners"/>
        <s v="Servlets and JSPs Tutorial: Learn Web Applications With Java"/>
        <s v="Learn to Build Websites using Twitter Bootstrap"/>
        <s v="JavaScript Tricks how to create code projects from scratch"/>
        <s v="ASP.Net MVC Quick Start"/>
        <s v="HTML 5: How I made websites in HTML5"/>
        <s v="Introduction to Piano - By PGN Piano!"/>
        <s v="Rapid Website Design with Bootstrap"/>
        <s v="Learn  Bootstrap Development By Building 10 Projects"/>
        <s v="Codeigniter: How to use Codeigniter that drives knowledge"/>
        <s v="Best Beginner Guitar Lessons by Sam Lyons"/>
        <s v="Creating an MP3 Player with HTML5"/>
        <s v="Acoustic Guitar Basics"/>
        <s v="Photoshop in Ease: Create World Amazing  Graphic Designs"/>
        <s v="Get started Creating Websites Everything you need provided"/>
        <s v="Benefits of Thinking Mobile First Future of Website Design"/>
        <s v="HTML5 canvas Bootcamp for beginners 25 easy steps"/>
        <s v="The Complete Web Developer Bootcamp - Beginner to Expert"/>
        <s v="Learn Complete Web Development From Scratch"/>
        <s v="How to Make an Online Portfolio Website from Scratch"/>
        <s v="Learn Html5 &amp; CSS3 from scratch"/>
        <s v="Web Design Creating websites from scratch"/>
        <s v="jQuery Fundamentals Powerful Bootcamp for beginners"/>
        <s v="Learn Complete WordPress for Building a Professional Sites"/>
        <s v="Code a 'Coming Soon' Landing Page in Bootstrap 4"/>
        <s v="Vue JS - Mastering Web Apps"/>
        <s v="The Complete WordPress Website Business Course"/>
        <s v="JavaScript Step by Step how to apply it to your web pages"/>
        <s v="WordPress Backup And Restore Fundamentals"/>
        <s v="Serverless Architecture on Amazon Web Services"/>
        <s v="Ruby on Rails a Beginners Guide"/>
        <s v="Write quicker HTML5 and CSS 3; productivity hacks with emmet"/>
        <s v="ES6 Javascript: The Complete Developer's Guide"/>
        <s v="Create Startup Landing Page with Viral Marketing Strategies"/>
        <s v="Learn SVG Animation - With HTML, CSS &amp; Javascript"/>
        <s v="How to Make a Video Blog Website From Scratch w/ Wordpress"/>
        <s v="Learn JavaScript for Web Development"/>
        <s v="Create a Website from Scratch using HTML CSS step by step"/>
        <s v="Programming for Entrepreneurs - JavaScript"/>
        <s v="Learn to use JSON"/>
        <s v="React JS - Build real world JS apps &amp; deploy on cloud"/>
        <s v="PHP: Complete Registration and Login with Email Verification"/>
        <s v="Responsive Design with NEW Materialize"/>
        <s v="Web Hosting Set Up and WordPress Installation For Beginners"/>
        <s v="HTML Tutorial: HTML &amp; CSS for Beginners"/>
        <s v="Options Trading Introduction: Day Trade Stock Options"/>
        <s v="Complete AJAX Course: Learn AJAX Techniques Using Bootstrap"/>
        <s v="Angular 4 (2+) Crash Course for Beginners"/>
        <s v="Canva Graphics Design Essential Training For Everyone"/>
        <s v="Learn what's new in PHP 7"/>
        <s v="Website Secrets: Get a Gorgeous Website on the Cheap"/>
        <s v="How to Make a Wordpress Website 2017"/>
        <s v="Introduction to Digital Payments"/>
        <s v="Practical Understanding of PHP and MySQL"/>
        <s v="Build Flat Responsive Website from Scratch - Complete Course"/>
        <s v="Quote Images for Pinterest, Facebook, &amp; Instagram"/>
        <s v="PHP Fundamentals - Start Earning The Top Dollars You Deserve"/>
        <s v="The Complete Sass &amp; SCSS Course: From Beginner to Advanced"/>
        <s v="Introduction to Accounting: The Language of Business"/>
        <s v="Photoshop Course: Design an eBook Cover in Photoshop"/>
        <s v="You can create Incredible Websites with HTML CSS learn how"/>
        <s v="Advanced HTML5 Tutorial for Web Developers"/>
        <s v="Python and Django Full Stack Web Developer Bootcamp"/>
        <s v="Learn how to create a WordPress theme using Pinegrow"/>
        <s v="How To Setup Web Hosting"/>
        <s v="Corporate Finance - A Brief Introduction"/>
        <s v="PSD To a Creative Landing Page Using Twitter Bootstrap 3"/>
        <s v="Learn HTML 5 in 1 hour"/>
        <s v="HTML CSS Easy steps to create a web template from scratch"/>
        <s v="React Redux React-Router: From Beginner to Paid Professional"/>
        <s v="Learn HTML And CSS From Scratch"/>
        <s v="CPA 101: How To Master Affiliate Marketing In No Time"/>
        <s v="Complete Web Development Course + Building 5 Websites!"/>
        <s v="Introduction to Finance, Accounting, Modeling and Valuation"/>
        <s v="Ultimate Angular 4 (previously Angular 2) with Bootstrap 4"/>
        <s v="Learn the Basics of Programming for Marketers"/>
        <s v="JavaScript For Beginners : Learn JavaScript From Scratch"/>
        <s v="jQuery Crash Course: Learn the Essentials of jQuery Fast"/>
        <s v="Practical CSS Website Development: Crash Course"/>
        <s v="Make a professional website - 30 Day Guarantee. Discounted!"/>
        <s v="Learn to Make an Animated Image Gallery using HTML5"/>
        <s v="Improved SEO with Rich Snippets and MicroData"/>
        <s v="Ultimate guide to Social Media Web development integration"/>
        <s v="The Complete Developers Guide to MongoDB"/>
        <s v="Fun and creative web engineering with Python and Web2py"/>
        <s v="CSS and CSS3 For Absolute Beginners"/>
        <s v="How to Design a Logo - a Beginners Course"/>
        <s v="Build Real World Websites from Scratch using HTML5 and CSS3"/>
        <s v="Guitar Super System Level 1"/>
        <s v="JavaScript for Beginners Welcome to learning JavaScript"/>
        <s v="Master WordPress Plugins: Shortcodes Ultimate - The Basics"/>
        <s v="JavaScript for Absolute Beginners"/>
        <s v="Get to know HTML Learn HTML Basics"/>
        <s v="Bitcoin For Beginners: Your Quick Start Guide To Bitcoin"/>
        <s v="Code a personal splash page in 1 hour"/>
        <s v="Projects in PHP and MySQL"/>
        <s v="Learn to Trade for Profit: Find and Trade Winning Stocks"/>
        <s v="Forex Robots: Expect To Earn 175% P.A. Forex Robot Included!"/>
        <s v="HTML CSS: Essential steps to learn HTML CSS"/>
        <s v="Beginners Binary Options Course"/>
        <s v="The Complete HTML5 &amp; CSS3 Course Build Professional Websites"/>
        <s v="The Complete Piano &amp; Music Theory Beginners Course"/>
        <s v="Core HTML How to get online quickly HTML to HTML5"/>
        <s v="Finance - Ratios Analysis &amp; Interpretations"/>
        <s v="HTML5 Essentials for Beginners"/>
        <s v="JavaScript Game Development: Create Your Own Breakout Game"/>
        <s v="JavaScript Basics Web Development Building Blocks"/>
        <s v="Learn Nodejs by building 12 projects"/>
        <s v="Create A Business From Home Trading Stocks Today In 2017"/>
        <s v="Building a Search Engine in PHP &amp; MySQL"/>
        <s v="PHP: Ultimate guide to PHP for everyone"/>
        <s v="Options Trading Basics (3-Course Bundle)"/>
        <s v="Accounting &amp; Financial Statement Analysis: Complete Training"/>
        <s v="CSS Web Development Crash Course"/>
        <s v="Improve Your Financial Literacy"/>
        <s v="HTML5 and CSS3 for beginners: Create a Website from Scratch"/>
        <s v="The Ultimate Web Development Course"/>
        <s v="Apple Watch Design"/>
        <s v="Getting Started as a Web Developer"/>
        <s v="Beginning Web development Learn the basics of HTML"/>
        <s v="The Complete PHP Bootcamp Course With Video Sharing Project"/>
        <s v="Beginning Oracle WebLogic for Administrators"/>
        <s v="Dynamic JavaScript Master Class AJAX JSON Simple APIs"/>
        <s v="Build A Complete CRUD Application With PHP, MYSQL &amp; JQUERY"/>
        <s v="HTML5 for beginners"/>
        <s v="JQuery Essentials core training for Dynamic Interactive web"/>
        <s v="Try Django 1.10 | Create a URL Shortening Service"/>
        <s v="Code your first Website using HTML &amp; CSS: Project Learning"/>
        <s v="Forex Trading For Beginners"/>
        <s v="Master App Icon Design for iPhone (IOS) &amp; Android Devices"/>
        <s v="Stock Trading Ninja: Complete System For Trading Success"/>
        <s v="Web Site for Beginners - Learn Web Building like knitting"/>
        <s v="The Complete Wordpress Course - Build Your Own Website Today"/>
        <s v="Successful website creation - everything you need to know"/>
        <s v="Introductory JavaScript Made Easy Training Tutorial"/>
        <s v="Ruby on Rails: Training and Skills to Build Web Applications"/>
        <s v="Create Professional Looking Infographics With No Experience"/>
        <s v="Learn How To Build a Web Application Without Coding"/>
        <s v="Ultimate Web Developer Course Build 10 Websites from Scratch"/>
        <s v="The Essential Web Developer Course - Build 12 Websites"/>
        <s v="Jazz Guitar Tips, Tricks and Licks"/>
        <s v="Learn and Earn with HTML &amp; CSS"/>
        <s v="HTML CSS JavaScript: Most popular ways to code HTML CSS JS"/>
        <s v="Trading Penny Stocks: A Guide for All Levels In 2017"/>
        <s v="The Total Beginner's Guitar Course"/>
        <s v="Understanding TypeScript"/>
        <s v="Introduction to Laravel 4"/>
        <s v="Projects In JavaScript &amp; JQuery"/>
        <s v="Web Design for Beginners: Real World Coding in HTML &amp; CSS"/>
        <s v="Start Writing JavaScript Today - Beginner JavaScript Course"/>
        <s v="How to Create a Website Without Coding - WordPress 2016"/>
        <s v="How to Launch Your Own Website Builder Service"/>
        <s v="How to Pick The Right Penny Stocks To Invest In 2017"/>
        <s v="Hedge Fund Trading System"/>
        <s v="Building HTML5 Canvas projects from scratch"/>
        <s v="Webpack 2: The Complete Developer's Guide"/>
        <s v="Discover How to Draw and paint Comics"/>
        <s v="LEARN HARMONICA, amaze your friends and have fun - it's easy"/>
        <s v="The Complete Bitcoin Course: Get .001 Bitcoin In Your Wallet"/>
        <s v="Learn Illustrator By Recreating Top 3 Logos - Beginner Guide"/>
        <s v="Projects in HTML5"/>
        <s v="How to Set Up a Self-Hosted Wordpress Website in 30 Minutes"/>
        <s v="Serverless Workflow Management with AWS Step Functions"/>
        <s v="All about NodeJS"/>
        <s v="Discover HTML Essential guide to HTML how to create webpages"/>
        <s v="WordPress Plugins and Widgets"/>
        <s v="Learn Angular 4 from Scratch"/>
        <s v="React and Flux Web Development for Beginners"/>
        <s v="Learn jQuery by Example Course"/>
        <s v="Interaction Design Specialist For Web Developers"/>
        <s v="HTML for Beginners"/>
        <s v="JSON Faster Sleeker &amp; Easier Discover the benefits learn it"/>
        <s v="The Complete Investment Banking Course 2017"/>
        <s v="PHP with Laravel for beginners - Become a Master in Laravel"/>
        <s v="How to easily Manage your WordPress Website"/>
        <s v="How to Install WordPress From Scratch"/>
        <s v="Introduction to HTML"/>
        <s v="Foundations of Front-End Web Development"/>
        <s v="PHP Graphic Techniques: CAPTCHA/ Create a verification code"/>
        <s v="Dividend Investing: Build Your Portfolio for a Better Future"/>
        <s v="How To Play Blues Guitar - Broonzy &amp; McGhee Blues Lessons"/>
        <s v="The Advanced Forex Course for Smart Traders"/>
        <s v="The Docker for DevOps course: From development to production"/>
        <s v="Acoustic Blues Guitar Lessons"/>
        <s v="Logo Design Masterclass: Learn Logo Design + Illustrator"/>
        <s v="Excel Crash Course: Master Excel for Financial Analysis"/>
        <s v="Ultimate Beginner Guitar Masterclass"/>
        <s v="Financial Statements Made Easy"/>
        <s v="PHP Essential How to create build Amazing websites with PHP"/>
        <s v="Sass: From Beginner to Advanced"/>
        <s v="Algorithmic Trading In Forex: Create Your First Forex Robot!"/>
        <s v="Complete WooCommerce Plugin Tutorial For Wordpress 2017"/>
        <s v="REST WCF Service in ASP.NET"/>
        <s v="Options Trading Stocks: Proven Toolbox For Financial Success"/>
        <s v="Build a website HTML5 CSS3 Beginner Course"/>
        <s v="AJAX Development"/>
        <s v="Complete Bootstrap 4 course - build 3 projects"/>
        <s v="How to Optimise Your WordPress Website's Speed &amp; Security to Improve SEO &amp; User Experience"/>
        <s v="The Complete Ethical Hacking Course 2.0: Python &amp; Kali Linux"/>
        <s v="JavaScript Introduction to Object Oriented JavaScript"/>
        <s v="JavaScript for Beginning Web Developers"/>
        <s v="How To Start Trading Penny Stocks In 10 Easy Steps 2017"/>
        <s v="Basic Excel for Basic Bookkeeping and Accounting"/>
        <s v="Learn How to Manage &amp; Customize Web Sites By Drupal CMS"/>
        <s v="JavaScript in Action JavaScript Projects"/>
        <s v="HTML5 APIs For JavaScript - A Course For Web Developers"/>
        <s v="Learn Building Your Own Website Without Coding"/>
        <s v="Create A Custom Responsive WordPress Website For A Client"/>
        <s v="The Complete Web Development Course - Build 15 Projects"/>
        <s v="Options Trading - How to Win with Weekly Options"/>
        <s v="Complete Python Web Course: Build 8 Python Web Apps"/>
        <s v="SAP Crystal Reports with ASP.Net (Step by step)"/>
        <s v="Create Single Page Website using Twitter Bootstrap 3"/>
        <s v="Complete JavaScript Course for Beginners with Easy Examples"/>
        <s v="Master ECMAScript 2015 (ES6)"/>
        <s v="HTML Learning the Basics Intro to HTML website coding"/>
        <s v="Try Django 1.9 | Build a Blog and Learn Python's #1 Library"/>
        <s v="JavaScript DOM Dynamic Web interactive content Boot Camp"/>
        <s v="Getting Started with HTML"/>
        <s v="Crash Course: Fundamentals Of HTML &amp; CSS From Scratch."/>
        <s v="Beginners Introduction to Web Development"/>
        <s v="A how to guide in HTML"/>
        <s v="HTML Introduction Course: Learn HTML in 2 hours!!!"/>
        <s v="Sketch 3 from A to Z: Become an App Designer"/>
        <s v="Create a Dynamic User Registration Form from scratch"/>
        <s v="Code &amp; Grow Rich: Earn More As An Entrepreneur Or Developer"/>
        <s v="Node Package Manager Course: Build and Publish NPM Modules"/>
        <s v="Learn How To Build A Professional Web Site By Using Joomla"/>
        <s v="【１日でマスター！】今日からはじめる資産形成"/>
        <s v="Quicklessons Piano Course - Learn to Play Piano by Ear!"/>
        <s v="Complete JQuery And JQuery UI Course For Beginner"/>
        <s v="Get Started With Penny Stocks -Step by Step Guide to Trading"/>
        <s v="Projects in AngularJS - Learn by building 10 Projects"/>
        <s v="Create a Powerful Website with the Cool Bootstrap Framework"/>
        <s v="A new approach to piano and playing songs for beginners"/>
        <s v="Kids Coding - Beginners CSS"/>
        <s v="JavaScript HTML CSS Project make a Quiz Tutorial"/>
        <s v="Become a Heroku Rails Ninja: Expert Level Deployment Tools"/>
        <s v="Learn How To Become a Web Developer From Scratch"/>
        <s v="React JS - Mastering Redux"/>
        <s v="Beginner API development in Node, Express, ES6, &amp; MongoDB"/>
        <s v="How To Build And Make A Wordpress Website From Scratch 2017"/>
        <s v="How to Create a Wordpress Website from Scratch - No Coding"/>
        <s v="How To Build A Website From Scratch + Blogging Blueprint"/>
        <s v="Learn jQuery: An In-depth Course For Beginners"/>
        <s v="Canva : Graphic Design Theory Volume1"/>
        <s v="Learn to Trade the Stock Market without Blowing Your Profits"/>
        <s v="React vs Angular vs Vue.js by Example"/>
        <s v="DIY Design Professional Web Banners in Photoshop 4 Beginners"/>
        <s v="How To Setup a Micro-Blog in 3 Easy Steps"/>
        <s v="Getting Started with Angular 2+"/>
        <s v="The Advanced Web Developer Course"/>
        <s v="Graphic Design Masterclass: Learn Graphic Design in Projects"/>
        <s v="How To Make A Modern Wordpress BLOG 2017! Create Your Blog!"/>
        <s v="Get started playing blues harmonica"/>
        <s v="Become a Professional Web Developer | Version 3.0"/>
        <s v="Website Investing 101 - Buying &amp; Selling Online Businesses"/>
        <s v="Comprehensive JavaScript Programming"/>
        <s v="Draw a realistic Fantail using pencil"/>
        <s v="Become a Kick-Ass Web Developer: From Newbie to Pro"/>
        <s v="Introduction to Voice Design with Amazon's Alexa"/>
        <s v="A-Frame WebVR Programming Tutorial Series (Virtual Reality)"/>
        <s v="The Complete jQuery Course: From Beginner To Advanced!"/>
        <s v="Kids Coding - Beginner HTML"/>
        <s v="Graphic Design: Create Animated GIF Ad Banners in Photoshop"/>
        <s v="Advanced Javascript"/>
        <s v="Object Oriented Programming (OOP) in PHP - Build An OOP Site"/>
        <s v="Acoustic Fingerstyle Guitar Course: Beginner to Advanced"/>
        <s v="Build A Weather App With Ajax Using Open Weather Map API"/>
        <s v="Use Crowdfunding Effectively With Indiegogo and Kickstarter"/>
        <s v="Meteor and React for Realtime Apps"/>
        <s v="Learn To Create Different Website Layouts &amp; Media Queries"/>
        <s v="Complete PHP and MySql Course: From Beginner to Professional"/>
        <s v="PHP OOP: Object Oriented Programming for beginners + Project"/>
        <s v="WordPress in under an hour - Create/manage your own website!"/>
        <s v="Elite Trend Trader: Learn To Trade Stocks, Options &amp; Forex"/>
        <s v="Dive Into Docker: The Docker Course for Developers"/>
        <s v="Primeros Pasos con Photoshop CC"/>
        <s v="Learn Professional Book-Cover Designing Photoshop 4 Beginner"/>
        <s v="The Complete jQuery Course - From Beginner to Professional!"/>
        <s v="How to Make a Website Without Coding- WordPress &amp; Web Skills"/>
        <s v="GraphQL with React: The Complete Developers Guide"/>
        <s v="Wordpress Beginner Tutorial: Build Your First Website"/>
        <s v="Foundation of Options Trading and Investing"/>
        <s v="CSS Image filters - The modern web images color manipulation"/>
        <s v="jQuery For Beginners : A Basic Introduction"/>
        <s v="PI-101 Top 10 Classical Piano Pieces for Beginners"/>
        <s v="How to play 'Electric Guitar&quot;,https://www.educative.com/electric-guitar-beginners-method/,true,50,1105,5,20,Beginner Level,2 hours,2016-12-29T00:24:06Z_x000a_42038,Learn Piano Today: How to Play Piano Course in Quick Lessons&quot;"/>
        <s v="Four Fundamentals of Financial Planning"/>
        <s v="Logo Design - Guide to Logo Design in Photoshop"/>
        <s v="The Beginner's Guide to the Futures and Options Trading"/>
        <s v="Step-by-step HTML and CSS for Absolute Beginners"/>
        <s v="Python for Beginners: Python Programming Language | Tutorial"/>
        <s v="Full Stack JavaScript: Learn Backbone.js, Node.js &amp; MongoDB"/>
        <s v="Javascript from Beginner to Advanced Level"/>
        <s v="Installing Wordpress 4 - Installation, Registrars &amp; Hosting"/>
        <s v="Option Trading for Rookies: The Covered Call Option Strategy"/>
        <s v="Build Enterprise Applications with Angular 2 (and Angular 4)"/>
        <s v="Complete ASP NET MVC Web Development - Newbie to Ninja!"/>
        <s v="Forex Basics (Professional Course Level)"/>
        <s v="Shark Accounting - Building a Business by the Numbers!"/>
        <s v="The Business Graphic Design with Photoshop &amp; Illustrator"/>
        <s v="Photoshop CC for Beginners - A Comprehensive Crash Course"/>
        <s v="Como Investir em Ações para Iniciantes"/>
        <s v="Intro To HTML &amp; CSS: Web Development For Beginners"/>
        <s v="JavaScript project Learn to create a memory Game and more"/>
        <s v="Monatlich Geld anlegen für später!"/>
        <s v="8 Beautiful Ruby on Rails Apps in 30 Days &amp; TDD - Immersive"/>
        <s v="Photoshop: Real World Hands-on Freelance Mastery"/>
        <s v="Introductory Forex Trading Course"/>
        <s v="Binary Options Course - Level 2"/>
        <s v="Typography: Learn the Basics to Build a Solid Foundation"/>
        <s v="Basic Bookkeeping Hacks"/>
        <s v="Book Covers and Graphic Design with PowerPoint 2013/2016/365"/>
        <s v="Virtual Piano Lessons - A New Way To Learn Piano"/>
        <s v="Accelerated ES6 JavaScript Training"/>
        <s v="Git a Web Developer Job: Mastering the Modern Workflow"/>
        <s v="Be a Bootstrap Developer from scratch"/>
        <s v="Introduction to Bootstrap 3"/>
        <s v="Mastering advance Photoshop"/>
        <s v="Beginner to Pro in PowerPoint: Complete PowerPoint Training"/>
        <s v="Guitar Crash Course (No Experience Necessary)"/>
        <s v="How I Trade Forex Successfully"/>
        <s v="Explore JavaScript Beginners Guide to Coding JavaScript"/>
        <s v="Responsive PHP Registration Form: From Scratch"/>
        <s v="Learn HTML, A practical guide from scratch to HTML 5"/>
        <s v="FastTrack to Stock Trading Strategies"/>
        <s v="PHP User Login Registration Script With All Features"/>
        <s v="Silver, Gold, and Inflation"/>
        <s v="Learn Accounting. Understand Business."/>
        <s v="Interactive Dynamic JavaScript for beginners DOM"/>
        <s v="PHP &amp; MySQL - Learn The Easy Way. Master PHP &amp; MySQL Quickly"/>
        <s v="Bootstrap 3 -&gt; Profitable WordPress Theme Development!"/>
        <s v="Beginner Violin 101: Care, Maintenance, and the Right Gear"/>
        <s v="Learn Bootstrap 4 by Example"/>
        <s v="Web Hosting Introduction: How to Publish Your Website Online"/>
        <s v="Day Trading Market Structure Signals"/>
        <s v="Forex Strategies: Kelly Criterion, Larry Williams and more!"/>
        <s v="JavaScript Basics for Beginners Introduction to coding"/>
        <s v="JavaScript from Beginner to Expert"/>
        <s v="Bestseller! Learn Photoshop in 1 Hour (No Experience Needed)"/>
        <s v="1 hour jQuery"/>
        <s v="WP Plugin Development - Build your own plugin!"/>
        <s v="Create a Professional Website Without Programming/Coding"/>
        <s v="Learn to Trade Forex Naked Price Action Big Shadow Trade"/>
        <s v="Learn WCF And Web APIs From Scratch"/>
        <s v="Angular Tutorial For Beginners"/>
        <s v="Start Your Own Forum Website in 15 Minutes"/>
        <s v="Learn PHP Programming for Absolute Beginners"/>
        <s v="7 Deadly Mistakes of Investing that Will Slash Your Profits!"/>
        <s v="Learn HTML in 2 hours!"/>
        <s v="The Complete DevOps Engineer Course 2.0 - Java &amp; Kubernetes"/>
        <s v="Investing 101: The Complete Online Investing Course"/>
        <s v="Build a Real-world App with ASP.NET Core and Angular 2 (4+)"/>
        <s v="Inspirational Web Development - A Beginner Approach -"/>
        <s v="Ultimate Photoshop Training: From Beginner to Pro"/>
        <s v="Learn how to convert PSD to HTML and CSS responsive"/>
        <s v="Learn Jquery from Scratch 2-Hour Training"/>
        <s v="How to play Piano - Go from a Beginner/Intermediate to a Pro"/>
        <s v="Start Making Comics with Manga Studio 5 / Clip Studio Paint"/>
        <s v="Learn to Create Responsive Layouts in 30 Minutes"/>
        <s v="Learn to Read &amp; Write Music to play Piano &amp; more instruments"/>
        <s v="The Complete Elixir and Phoenix Bootcamp"/>
        <s v="Building a Portfolio in 90 minutes ( HTML, CSS, Js )"/>
        <s v="Web Design How to Create a Website HTML CSS Bootstrap"/>
        <s v="Django Tutorial: Build Your First App Fast &amp; Free!"/>
        <s v="Angular 2 &amp; TypeScript Beginner Web Development"/>
        <s v="Play Piano in 30 Days! - Start Playing NOW!"/>
        <s v="Wordpress Website Mastery 2017"/>
        <s v="Spring Framework 4 (Java Enterprise JEE) with AngularJS"/>
        <s v="Create Stunning Infographics to Share your Ideas"/>
        <s v="Options Trading 3 : Advanced Stock Profit and Success Method"/>
        <s v="REST APIs with Flask and Python"/>
        <s v="Learn How to Trade Binary Options Professionally"/>
        <s v="Learn Angular 2 Development By Building 12 Apps"/>
        <s v="Wordpress For Beginners: Create a Professional Website"/>
        <s v="Build a Responsive Website with HTML5, CSS3 and Bootstrap 4"/>
        <s v="PHP for Beginners: How to Build an E-Commerce Store"/>
        <s v="Statistics - Measures of Dispersion for CA / CS / CFA exams"/>
        <s v="Teoria Basica del Arte. Como Pintar Ilustraciones Digitales"/>
        <s v="Small Business Owners: Drive a Productive Business and Grow"/>
        <s v="How To Create Your Very First Website With HTML and CSS"/>
        <s v="Javascript for Beginners Learn by Doing Practical Exercises"/>
        <s v="How to design a business card on Photoshop (for beginners)"/>
        <s v="Responsive Web Design: Made Easy"/>
        <s v="Trading for Beginners - Entry Level"/>
        <s v="Introduction to Coding with Ruby"/>
        <s v="Web Elements Design With Photoshop"/>
        <s v="Build a Website in 30 Minutes"/>
        <s v="Financial Model Basics: Build a model from start to finish"/>
        <s v="Create Jekyll blog and host it on Github like a Ninja"/>
        <s v="Rock Solid Wordpress Security - Secure Web Development"/>
        <s v="How to Win 97% of Your Options Trades"/>
        <s v="React VR - Creating Virtual Reality Apps"/>
        <s v="Bootstrap 4: Exploring New Features"/>
        <s v="Simple And Easy: Wordpress For Beginners"/>
        <s v="Crash Course on Cost of Capital and Capital Structuring"/>
        <s v="Learn HTML Basics From Scratch"/>
        <s v="How To Build Your Own Web Banner Design Business"/>
        <s v="Financial Modeling for Startups &amp; Small Businesses"/>
        <s v="The Complete Piano Course - Master The Piano"/>
        <s v="Piano Music Theory (Back To Basics) by JFilt"/>
        <s v="Canva : Graphic Design Theory Volume2"/>
        <s v="Backbone Tutorial: Learn Backbonejs from Scratch"/>
        <s v="Budgeting Hacks to Build Wealth!"/>
        <s v="Mastering Retouching and Restoration (15 projects Included)"/>
        <s v="Basic Technical Analysis: Learn the structure of the market"/>
        <s v="Laravel Deployment - Launch your Laravel Application Online"/>
        <s v="HTML CSS Learn to create a website from scratch"/>
        <s v="Guía práctica para comprar acciones en la Bolsa de USA"/>
        <s v="Web Development w/ Google’s Go (golang) Programming Language"/>
        <s v="Create Your First Wordpress Site in Under an Hour"/>
        <s v="Futures/Commodity Training (Basics)"/>
        <s v="Basics of Business Finance"/>
        <s v="HTML Web Development Crash Course"/>
        <s v="Learn and Understand React"/>
        <s v="Ruby on Rails for Complete Beginners"/>
        <s v="Building a Ruby on Rails Application with Neo4j"/>
        <s v="The complete JavaScript developer: MEAN stack zero-to-hero"/>
        <s v="Css Positioning For Absolute Beginners: A Basic Introduction"/>
        <s v="Javascript ES6! A Complete Reference Guide to Javascript ES6"/>
        <s v="How to Design an Awesome Letterhead in Adobe Illustrator"/>
        <s v="Introduction to Equity Markets"/>
        <s v="Bootstrap Basics: Program Responsive Websites"/>
        <s v="Customizr - Learn WordPress with the ultimate creative theme"/>
        <s v="Learn to play your favorite guitar songs by ear"/>
        <s v="Learn How to Create Your Own Social Network"/>
        <s v="Accelerated JavaScript Training"/>
        <s v="Complete Login and Registration System in PHP and MYSQL"/>
        <s v="Complete AJAX Using Bootstrap, PHP From Basic To Advanced."/>
        <s v="Professional Trader's Mindset - Complete Forex Course"/>
        <s v="Business finances"/>
        <s v="Projects in CSS"/>
        <s v="Angular JS Essentials"/>
        <s v="How to Build Your Own Website with WordPress: A Step-by-Step Guide"/>
        <s v="Accounting: Get Hired Without Work Experience"/>
        <s v="Build a DCF Model from Scratch"/>
        <s v="Flask Tutorial Step by Step"/>
        <s v="Projects in MongoDB - Learn MongoDB Building Projects"/>
        <s v="Creating FaceBook Design Using Bootstrap - Handson Project"/>
        <s v="Investment Crowdfunding 101 (a.k.a Equity Crowdfunding)"/>
        <s v="Hands-on Financial Modeling (With 6 Excel Templates)"/>
        <s v="JavaScript for beginners with live examples"/>
        <s v="Devtools 2017: The Basics of Chrome Developer Tools"/>
        <s v="Hit the ground running with AngularJS with Dion Yang"/>
        <s v="Learn 4 Chords and Play Thousands of Songs!"/>
        <s v="Play Piano by Ear Today! SuperCourse"/>
        <s v="Graphic Design: Beginner's Graphic Design Guide to Photoshop"/>
        <s v="Ultimate WordPress Plugin Course"/>
        <s v="EFT for Stock Options Trading Success &amp; Making Better Trades"/>
        <s v="7 Ways A Beginner Guitarist Can Sound Better, Instantly!"/>
        <s v="Complete PHP Course with OOP Start to Finish!"/>
        <s v="Learn Bootstrap3 With Multi Purposes Single Page Layout"/>
        <s v="Laravel Blog Development Starter"/>
        <s v="Practical Finance"/>
        <s v="Capital Structuring Techiques for CA / CFA / CPA Exams"/>
        <s v="Django + AngularJS for a Powerful Web Application"/>
        <s v="5 lecciones que todo guitarrista debe tomar"/>
        <s v="Bestseller!! Learn Illustrator CC in 1 Hour"/>
        <s v="React.js Quickly: Developing Scalable Web User Interfaces"/>
        <s v="Power up HTML5 with JavaScript"/>
        <s v="HTML and CSS for Absolute Beginners"/>
        <s v="JavaScript Fundamentals"/>
        <s v="JQuery Create Overlay Popups from scratch using Jquery"/>
        <s v="Build CRUD Application - PHP &amp; Mysql"/>
        <s v="Angular 4: From Theory to Practice &amp; FREE E-Book"/>
        <s v="Complete Digital Painting Training with Corel Painter"/>
        <s v="How To Create A WordPress Website Without Paying A Developer"/>
        <s v="How To Create a Local Wordpress Environment"/>
        <s v="Logo Design in Adobe Illustrator - for Beginners &amp; Beyond"/>
        <s v="Most Wanted Flat Design Techniques #1: Desert Island"/>
        <s v="Install WordPress on Computer using XAMPP"/>
        <s v="Forex Trading Secrets of the Pros With Amazon's AWS"/>
        <s v="IAS 12 - Accounting for Income Taxes (Basics)"/>
        <s v="Effective Personal Website Building and Hosting"/>
        <s v="VPS for Forex Trading - Protect Your Forex Robots"/>
        <s v="Introduction to the CFA Program"/>
        <s v="Typographic Logos: Typography and Lettering for Logo Design"/>
        <s v="Text based Logo Design for Business Using Adobe Photoshop"/>
        <s v="Python Programming: Create an Digital Marketplace in Django"/>
        <s v="Learn JavaScript from scratch"/>
        <s v="Guitar Super System Level 2"/>
        <s v="Comprehensive Guide to Financial Markets, Investing &amp;Trading"/>
        <s v="A 13 Hour SQL Server 2014 /ASP.NET/CSS/C#/jQuery Course"/>
        <s v="AJAX : Let's build a COOL project"/>
        <s v="Finance for Non-Finance: Learn Quick and Easy"/>
        <s v="Angular 2 Master Class with Alejandro Rangel"/>
        <s v="How To Create A Wordpress Website 2016 | NEW Divi Theme 3.0!"/>
        <s v="Angular Styling &amp; Animations (for Angular 2 and Angular 4)"/>
        <s v="Trading for everyone - The Independent Investor Course I"/>
        <s v="Guitar Chord Mastery!Turn Your Brain Into A Chord Encyclopia"/>
        <s v="AngularJS Custom Directives with Dan Wahlin"/>
        <s v="Create and Deploy a Web App in 3 Hours"/>
        <s v="HTML and CSS Crash Course for Beginners"/>
        <s v="TechniTrader Leading Hybrid Indicator Trading"/>
        <s v="Mastering CSS 3.0 Selectors"/>
        <s v="Introductory To HTML and CSS"/>
        <s v="Mergers and Acquisitions M&amp;A Essentials You Need to Know"/>
        <s v="Web Development Masterclass - Complete Certificate Course"/>
        <s v="Accounting Basics in 66 Minutes (absolutely for beginners)"/>
        <s v="How to Draw Cute Cartoon Characters"/>
        <s v="Trading Options For Consistent Returns: Options Basics"/>
        <s v="Create a Responsive Website with Bootstrap 3"/>
        <s v="Forex Trading Course: Work Smarter Not Harder Proven Results"/>
        <s v="Angular Masterclass"/>
        <s v="Intro to PHP Web Application Development with Symfony"/>
        <s v="Accounting Made Easy 2"/>
        <s v="Create Complete Sign up System using PHP, jQuery and Ajax"/>
        <s v="Basic HTML CSS and Web Design"/>
        <s v="JavaScript the Basics - JavaScript for Beginners"/>
        <s v="Elliott Wave -Forex Trading With The Elliott Wave Theory"/>
        <s v="Build Professional WordPress Website"/>
        <s v="Learn HTML Fast and Easy!"/>
        <s v="Creating Animations using HTML5 Canvas"/>
        <s v="Create Your Own Hedge Fund: Trade Stocks Like A Fund Manager"/>
        <s v="Become PHP Facebook Developer: Password-Less Authentication"/>
        <s v="Trading for Beginners - Intermediate Level"/>
        <s v="The Bubble Course - Create Complete Web Apps without Coding"/>
        <s v="3 step formula for playing guitar by ear"/>
        <s v="Mastering Basic CSS Selectors."/>
        <s v="The Holy Grail of Auto Trading Forex Futures Stocks Revealed"/>
        <s v="Graphic Design for Entrepreneurs...Who Can't Draw"/>
        <s v="Master JavaScript Programming, 3 Projects Included !!"/>
        <s v="Laravel(5.2) PHP Framework Jump Start for beginners"/>
        <s v="Become a HTML and CSS Developer - Build a Responsive Site"/>
        <s v="Complete HTML5 and CSS3 Course +1 Start to Finish Project"/>
        <s v="Laravel Homestead"/>
        <s v="Wordpress for Beginners - Build a Live Website from Scratch"/>
        <s v="Accounting Is Easy (for Beginners)"/>
        <s v="How to Create Your Personal Budget"/>
        <s v="Build Realtime Apps | React Js, Golang &amp; RethinkDB"/>
        <s v="≪虎の巻≫証券取引の「税金のお悩み」解消"/>
        <s v="CSS3 for beginners"/>
        <s v="Draw a Kitten"/>
        <s v="Python for Finance: Investment Fundamentals &amp; Data Analytics"/>
        <s v="Value Investing, Taught by Six Superinvestors"/>
        <s v="WordPress local server setup and site migration online"/>
        <s v="How to Start a WordPress Blog - Complete Beginners Guide!"/>
        <s v="How To Create A Real Estate Website With Wordpress 2017"/>
        <s v="Introduction to Cryptocurrencies and Blockchain"/>
        <s v="Auditing Basics (Professional Course Level)"/>
        <s v="WordPress Plugin Development for 2017 - Build 14 Plugins"/>
        <s v="Angular Material - Quickstart"/>
        <s v="How To Make A Business Website In 1 Day With Wix FAST &amp; EASY"/>
        <s v="Binary, Forex, Stock and Bitcoin Trading Strategy"/>
        <s v="Learn CSS Transition and Animation"/>
        <s v="Cost Accounting Crash Course"/>
        <s v="Mastering Photoshop CC 2017 - The Art of Design &amp; Technology"/>
        <s v="Learn XML Crash Course: Discover Essential XML Fundamentals"/>
        <s v="PHP MVC Framework CodeIgniter Tutorial for Beginners Project"/>
        <s v="Develop Your First App in an Hour"/>
        <s v="Javascript for Beginners"/>
        <s v="WordPress for Beginners - Tutorial - From Novice to Know-How"/>
        <s v="Build Your Own Calculator App with Javascript, HTML5 &amp; CSS"/>
        <s v="MCA Accountancy and Financial Management -Paper MCS 35 IGNOU"/>
        <s v="Chrome Extensions : Develop 5 chrome extensions from scratch"/>
        <s v="How to create HTML Forms"/>
        <s v="VueJS V1 Introduction to VueJS JavaScript Framework"/>
        <s v="Learn JSON with JavaScript Objects and APIs in 1 hour"/>
        <s v="Become a Professional Graphic Designer"/>
        <s v="Financial Management Risk and Return For Securities"/>
        <s v="Web Design HTML CSS How to Create a Website from Scratch"/>
        <s v="How To Design A Fortune 500 Logo in Illustrator"/>
        <s v="The Complete Guide to JavaScript Development"/>
        <s v="Build and Deploy a LAMP server on AWS"/>
        <s v="JQuery Basics - Learn JQuery From Scratch"/>
        <s v="Technical Analysis tools for Stocks and Options trading"/>
        <s v="How To Make A Wordpress Website 2017 | Divi Theme Tutorial"/>
        <s v="Email Marketing: Send Unlimited Emails via Own Mail Server"/>
        <s v="How to Draw Pinups and Sexy Women"/>
        <s v="Forex Trading MAKE YOUR FIRST TRADE TODAY!"/>
        <s v="Bitcoin for Accountants"/>
        <s v="How to stylize your photos in Photoshop with color overlays"/>
        <s v="Create an eCommerce Wordpress Website 2016 - New Divi Theme!"/>
        <s v="How To Make an eCommerce Website With Wordpress 2017"/>
        <s v="A Complete Laravel basics from beginner to expert"/>
        <s v="Learn Ruby Programming The Easy Way"/>
        <s v="Design and Animate a Gamer UI"/>
        <s v="A beginner`s guide to fingerpicking and strumming guitar'"/>
        <s v="Apply finance concepts for smart project management"/>
        <s v="The complete HTML5 course"/>
        <s v="All in one HTML CSS and JQuery"/>
        <s v="Demystifying Your Personal Tax Return"/>
        <s v="Business Economics - Basics (College Level)"/>
        <s v="Professional Python Web Development Using Flask"/>
        <s v="Complete WordPress Theme Developer Course With Bootstrap"/>
        <s v="Create a classified website in 2 hours - guaranteed"/>
        <s v="Learn to Raise the Funds You Need via Crowdfunding"/>
        <s v="Ajax in JavaScript and JQuery, with PHP - Creating Chat App"/>
        <s v="Become a Certified Web Developer - Beginner to Expert"/>
        <s v="Building Websites Create a fully functional Web contact form"/>
        <s v="Learn to Design a Logo in Adobe Illustrator"/>
        <s v="Quick learning jQuery web development"/>
        <s v="Digital Art for Beginners"/>
        <s v="HTML Made Simple For Beginners: Create a One Page Website"/>
        <s v="Canva : Book Cover Design"/>
        <s v="The Art Of Financial Valuation With Certificate"/>
        <s v="Piano for Singer/Songwriters | Write Songs and Perform Live!"/>
        <s v="Startup Business: How To Raise Seed Capital"/>
        <s v="Expert Guide : Mastering Photoshop Smart Objects in depth !"/>
        <s v="Complete Website &amp; CMS in PHP &amp; MySQL From Scratch!"/>
        <s v="Angular 2 Routing: Up And Running"/>
        <s v="Master 'Technical Analysis and Chart reading skills Bundle&quot;"/>
        <s v="Trade Recap I - A Real Look at Futures Options Markets"/>
        <s v="Photoshop &amp; Illustrator CC Essentials in Arabic"/>
        <s v="Guitar Lessons - String Bending And Vibrato Essentials"/>
        <s v="Up and Running with jQuery"/>
        <s v="JSON Crash Course for Beginners"/>
        <s v="Blues Guitar Fundamentals"/>
        <s v="Build a Real Time web app in node.js , Angular.js, mongoDB"/>
        <s v="Full-Stack Web Apps with Meteor and React"/>
        <s v="Beginners Guide to Stock Market Investing"/>
        <s v="Bootstrap 3 Beginners: Create a Professional Landing Page"/>
        <s v="introduction to HTML Course"/>
        <s v="Hedge and Mutual Fund Careers: The Complete Guide"/>
        <s v="Coding Made Easy: HTML &amp; CSS For Beginners"/>
        <s v="React From The Ground Up"/>
        <s v="Introduction to Bookkeeping (Accounting)"/>
        <s v="Convert Image to Vector in Adobe illustrator"/>
        <s v="In Depth Web Development Made Easy"/>
        <s v="ES6 / EcmaScript 6 for beginners an introduction"/>
        <s v="Forex Trading - Learn to Trade Forex Like the Banks"/>
        <s v="The Complete E-Commerce Web Developer Course 5.0"/>
        <s v="Learn to Play Piano From a Concert Pianist - For Beginners"/>
        <s v="Learn JSON for beginners with JavaScript"/>
        <s v="Easy Typography Tips to Beautify and Strengthen Your Work"/>
        <s v="Start Trading Stocks Using Technical Analysis!"/>
        <s v="Professional WordPress Theme Development For 2017"/>
        <s v="Professional Ruby on Rails Developer with Rails 5"/>
        <s v="Crash Course on Working Capital Management"/>
        <s v="Ethereum Developer: Build A Decentralised Blockchain App"/>
        <s v="Tenor Banjo for Absolute Beginners"/>
        <s v="Guitar Kick Start"/>
        <s v="Modern Rock Guitar Techniques"/>
        <s v="Angular 2 Demystified"/>
        <s v="Stock market Investing Encyclopedia: How to invest in stocks"/>
        <s v="Ultimate JavaScript Strings"/>
        <s v="Fun Ukulele Strumming Course"/>
        <s v="Forex &amp; Financial Market Trading Tutorial- Online Strategies"/>
        <s v="#1 Piano Hand Coordination: Play 10th Ballad in Eb Key songs"/>
        <s v="Scaling Docker on AWS"/>
        <s v="Logo design: How To Design an Awesome Logo in Illustrator"/>
        <s v="Fundamentals of Investing!"/>
        <s v="Play Piano Today - Easy Festive Favorites &amp; Piano Party Hits"/>
        <s v="The Full Stack Web Development"/>
        <s v="Critical Web Dev Skills &amp; Tools for the Non-Tech Hustler"/>
        <s v="Learn Photoshop CC Essentials"/>
        <s v="Digital Art in Adobe Illustrator CC: Angry Bird, Tom &amp; Jerry"/>
        <s v="WordPress For Beginners | No Coding Required"/>
        <s v="Canva: Design Album Cover Artwork in Minutes - No More Fees!"/>
        <s v="Leasing - A Comprehensive Study (Professional Course Level)"/>
        <s v="Bootstrap 4 Responsive Web Design and Development"/>
        <s v="Earn Big Profits With Web Development, Simple and Easy!"/>
        <s v="Accounting and Finance for Bankers - A Comprehensive Study"/>
        <s v="Accounting 101: How to read an Accounting Balance Sheet"/>
        <s v="Fingerstyle Guitar Mastery: 3 Techniques You Need To Know"/>
        <s v="Multiply your returns using 'Value Investing&quot;,https://www.educative.com/multiply-your-returns-using-value-investing/,true,20,1942,19,63,All Levels,4.5 hours,2015-07-23T00:08:33Z_x000a_874284,Weekly Forex Analysis by Baraq FX&quot;"/>
        <s v="Create Website from scratch in Urdu &amp; Hindi"/>
        <s v="Learn HTML5 At Your Own Pace. Ideal for Beginners"/>
        <s v="Expert Guide : Mastering Functions in JavaScript !"/>
        <s v="Succeed in Futures Even if You Don't Know Where to Start"/>
        <s v="Guitar - Learn 10 Legendary Chord Progressions for Guitar"/>
        <s v="How to Create A Website: An HTML Tutorial and CSS Tutorial"/>
        <s v="AngularJS For ASP.NET MVC Developers"/>
        <s v="Photoshop para novatos:  ¡desde cero hasta experto!"/>
        <s v="Trading Inside Bars - Master 1 Easy Pattern To Be Successful"/>
        <s v="The Essentials of Acoustic Guitar Strumming Patterns"/>
        <s v="Stock Options Day Trading Mindset for Success"/>
        <s v="Cash Flow Valuation: Develop Your Financial Literacy"/>
        <s v="Learn HTML, CSS, and Ruby on Rails: Build Your First Blog"/>
        <s v="Work From Home Online (Part/Full) : Trade Forex 4 Beginners"/>
        <s v="jQuery for Beginners - Create Website Animations Easily"/>
        <s v="Learn the basics of the Web development: Coding Tactics"/>
        <s v="Learn Ajax and jquery with PHP"/>
        <s v="Forex: What's a Trend and When it is Strong and Reliable"/>
        <s v="CAIIB Advanced Bank Management (Part I)"/>
        <s v="What Finance Job is for You? Explanation of 14 Finance Roles"/>
        <s v="B Com Accountancy I (Paper ECO 02 IGNOU)"/>
        <s v="Photoshop Fantastic! - The Comprehensive Guide to Photoshop"/>
        <s v="Accounting for Deferred Taxes (Professional Course Level)"/>
        <s v="Essential JavaScript, jQuery and AngularJS Training"/>
        <s v="Introduction to HTML5 Canvas basics of drawing"/>
        <s v="Trading Stock Chart Patterns For Immediate, Explosive Gains"/>
        <s v="Cashflow Management for Small Businesses: A How To Guide"/>
        <s v="AngularJS Masterclass - Deep Dive &amp; Understand AngularJS"/>
        <s v="Expert Guide : Mastering Shapes Creation with Illustrator"/>
        <s v="Drawing in PowerPoint: Block diagram + Experiments + Cartoon"/>
        <s v="Learn how to double your Forex Trading Account in one trade"/>
        <s v="Adventure Capital: How to pay off debt"/>
        <s v="Option Trading for Rookies: Understand Options Completely"/>
        <s v="Wordpress Security"/>
        <s v="Learn MQL5: Build an 8-Currency Hedging Robot (MetaTrader 5)"/>
        <s v="Learn Ruby on Rails for Absolute Beginners"/>
        <s v="Adobe Illustrator: How to Draw Squared Animals Icons"/>
        <s v="First Web Application with Spring Boot"/>
        <s v="Design a unique bookstore-quality Photo Book with Blurb"/>
        <s v="Build Responsive Websites in an Hour using Portalfin"/>
        <s v="Hosting your static website on Amazon AWS S3 service"/>
        <s v="Create, Update and Manage Your Own Website Using Drupal 7"/>
        <s v="Create Your Own Successful Online School To Sell Courses"/>
        <s v="How to Build Chat Bots: From Beginner to Intermediate"/>
        <s v="Dissecting Ruby on Rails 5 - Become a Professional Developer"/>
        <s v="Learn Basic Concepts of Economics Step by Step - Complete"/>
        <s v="Basic Concepts of Web Development, HTTP and Java Servlets"/>
        <s v="Guitar - Blues Guitar for Beginners"/>
        <s v="Complete GST Course &amp; Certification - Grow Your CA Practice"/>
        <s v="JavaScript Design Patterns: 20 Patterns for Expert Code"/>
        <s v="Keyboard Instruments - Read Sheet Music for Piano Fast!"/>
        <s v="Complete Codeigniter: From Beginner to Advanced"/>
        <s v="Learn MeteorJS By Building 10 Real World Projects"/>
        <s v="Automate Web Development With Gulp JS"/>
        <s v="Creating User Authentication System in CodeIgniter"/>
        <s v="How To Make A Wordpress Website 2017 - Divi Theme Tutorial"/>
        <s v="Forex - Elliott Wave Theory with Fibonacci."/>
        <s v="Introduction to Value Growth Investing"/>
        <s v="Web Programming Course : Asp.Net MVC"/>
        <s v="Node.js: The Essentials + API Frameworks Express KOA Sails"/>
        <s v="Become a Bootstrap Expert: Build 20 Layouts!"/>
        <s v="Simple Javascript: Learn by Doing, Beginners Welcome!"/>
        <s v="Learn PHP Programming for Absolute Beginners - Lite"/>
        <s v="A Complete Guide to Successful Freelance Logo Design Career"/>
        <s v="Building An E-Commerce Store Using Java Spring Framework"/>
        <s v="Cómo ganar dinero invirtiendo en bolsa"/>
        <s v="Project Funding Modelling (for Professionals)"/>
        <s v="Learn To Program JavaScript (in ten easy steps)"/>
        <s v="[Value Investing] Where White People Keep Their Money"/>
        <s v="BDD with Ruby on Rails using RSpec 3 and Capybara"/>
        <s v="Social Network Web Development"/>
        <s v="The Blueprint for Successful Stock Trading"/>
        <s v="HTML &amp; CSS From Scratch in 30 Days"/>
        <s v="Trading Economic Indicators - Complete Trading System"/>
        <s v="The Allman Brothers Guitar Roots And Techniques"/>
        <s v="Technical Analysis 101: Master the Basics of Trading"/>
        <s v="Beginner Full Stack Web Development: HTML, CSS, React &amp; Node"/>
        <s v="How to Play the Guitar: Your 30-Day Guide to Learn Guitar"/>
        <s v="IAS 1-Presentation of Financial Statements"/>
        <s v="Guitar Insanity Workout - Eatmystrings!"/>
        <s v="Build Your Own Backend REST API using Django REST Framework"/>
        <s v="The Complete Chart Pattern Trading Course: A Proven Approach"/>
        <s v="Make yourself a Santa Claus: Photoshop Manipulation"/>
        <s v="ASP.NET Web API 2 Hands-On"/>
        <s v="JavaScript Complete for beginners with real world Apps"/>
        <s v="Financial Management Capital Market Instruments"/>
        <s v="WordPress Plugin Development -&gt; Deep dive discovery!"/>
        <s v="The Complete Web Developer Course - Build 20 Websites"/>
        <s v="Optimizing Wordpress for More Speed and Revenue"/>
        <s v="Bootstrap Essential Training - Create Your Very Own Website"/>
        <s v="Master ExpressJS to Build Web Apps with NodeJS&amp;JavaScript"/>
        <s v="Bootstrap 4 Theme Development Masterclass"/>
        <s v="Excel 4 Accounting &amp; Bookkeeping - Master Lookup Functions"/>
        <s v="Learn How to Start Small and Make It Big In Small-Cap Stocks"/>
        <s v="Ultimate CSS3 Course - From Beginners To Professional"/>
        <s v="Discover the 7 Secrets to Figure Drawing: Draw Awesome ..."/>
        <s v="PHP for Beginners"/>
        <s v="Introduction to bookkeeping and Accounting"/>
        <s v="Blues Master - Beginner's Techniques Piano Course"/>
        <s v="The 80/20 Guitar: Write Music and Play Guitar in 30 Days"/>
        <s v="PHP Login and Registration System - Email Confirm Activation"/>
        <s v="Electron for Desktop Apps: The Complete Developer's Guide"/>
        <s v="Forex MetaTrader 4: Master MT4 Like A Pro Forex Trader"/>
        <s v="Mastering Logo Design - 20 Projects step-by-step"/>
        <s v="Web Development Tools the Pros Use: Code Productivity Hacks"/>
        <s v="Financial Accounting: The Complete Introductory Crash Course"/>
        <s v="Spring Boot Tutorial For Beginners"/>
        <s v="Beginner's Guitar: Tuning, Strumming, and Chords!"/>
        <s v="ChatBots: Messenger ChatBot with API.AI and Node.JS"/>
        <s v="Hosting Django: Amazon Web Services (AWS) Fundamentals"/>
        <s v="IAS 18 - Revenue"/>
        <s v="Learn JavaScript From Scratch:Become Top Rated Web Developer"/>
        <s v="Guitar Lessons: The Essential Beginner &amp; Intermediate Course"/>
        <s v="Advanced Node.js Development"/>
        <s v="Blues Guitar Lessons for Beginners: Chords, Rhythm and Lead"/>
        <s v="Learn JavaScript Dynamic Interactive Projects for Beginners"/>
        <s v="Graphic Design Secrets Revealed"/>
        <s v="Succeed in Stocks Even if you Don't Know Where to Start"/>
        <s v="Learn jQuery AJAX in 1 hour"/>
        <s v="Get great playing HARMONICA - a fun new leisure time hobby !"/>
        <s v="Intro to Git"/>
        <s v="Learn to Create Advance Responsive Websites With Bootstrap"/>
        <s v="Ruby On Rails For Web Development"/>
        <s v="Creating a Responsive HTML Email"/>
        <s v="Basics of Economics (College Level)"/>
        <s v="PHP Tutorial: Learn PHP Basic Programming for Beginners"/>
        <s v="The Complete Ethereum Course: Get .01 Ether In Your Wallet"/>
        <s v="QuickBooks 2015 Training for Newbies"/>
        <s v="How To Make Money With A Cover Band"/>
        <s v="Core: A Web App Reference Guide for Django, Python, and More"/>
        <s v="AngularJS For .Net Developers From Scratch"/>
        <s v="Learn How To Successfully Trade Stocks: In 5 Simple Steps"/>
        <s v="Accounting 1 Simplified for You"/>
        <s v="Foundation Skills on Adobe Illustrator: Learn Fast!"/>
        <s v="Adobe Illustrator CC 2017 for beginners"/>
        <s v="Free Options 101 - Basic of Call and Put Options in 1 Hours"/>
        <s v="Illustrator CC para novatos: ¡desde cero hasta experto!"/>
        <s v="CFA Corporate Finance Level 2"/>
        <s v="HTML &amp; CSS for beginners: Build 3 projects from scratch"/>
        <s v="HTML Forms For Beginners: A Basic Introduction"/>
        <s v="Learn Rails Programming in Less than 2 Hours"/>
        <s v="Create a Simple Photo Gallery with Dropzonejs, Slick and PHP"/>
        <s v="Learning CSS3 - A Comprehensive Tutorial For Web Developers"/>
        <s v="Beginner to Pro - Financial Analysis in Excel 2017"/>
        <s v="Save on Your Taxes"/>
        <s v="The Complete HMTL5 Course - Go From Beginner To Advanced!"/>
        <s v="Illustrator CC: Design and drawing from scratch to expert!"/>
        <s v="Design your own Social Media Logo Icons in Adobe Illustrator"/>
        <s v="Build your own Beautiful Blog in WordPress + SEO"/>
        <s v="Adobe - Create a professional logo step-by-step (Beauty)"/>
        <s v="Word Swag : Create Stunning Images with the Word Swag App"/>
        <s v="Piano - Circle of 5ths to Play A Song in 12 Keys in 12 Days"/>
        <s v="Javascript Intermediate level 2 - Mastering Functions"/>
        <s v="The Pro Ruby on Rails Starter"/>
        <s v="Laravel 4 try and enjoy php coding"/>
        <s v="HTML Tutorials : HTML Code for Website Creating"/>
        <s v="The Ultimate Beginner's Guide to Django"/>
        <s v="Practical Web Development: Make Websites Quickly And Easily"/>
        <s v="Twitter Bootstrap 2 for Beginners"/>
        <s v="Cost Accounting Overheads (Professional Course Level)"/>
        <s v="WordPress LMS: E-Learning Website Made Easy"/>
        <s v="Forex Trading: Comprehensive &amp; Concise Forex Trading Course"/>
        <s v="WordPress Look and Feel with Themes"/>
        <s v="WordPress Domination #2: Leads &amp; Scarcity"/>
        <s v="The Logo Design Process From Start To Finish"/>
        <s v="Learn HTML5 Canvas for beginners"/>
        <s v="How to Doodle: Basics and Lettering"/>
        <s v="Playing Piano: Scales and Arpeggios Vol.I : Major keys"/>
        <s v="Just chords Piano: Learn to Play Piano Quickly - No Music"/>
        <s v="Kids Coding -Introduction to HTML, CSS and JavaScript"/>
        <s v="Become a Graphic Designer, and earn a living from it"/>
        <s v="HTML5 and CSS3 : Landing Pages for Entrepreneurs 2016"/>
        <s v="Learn to code, Become a Web Developer and Master JavaScript!"/>
        <s v="Bootstrap 3 Introduction : Create RESPONSIVE Websites Fast"/>
        <s v="iPhone icons gone awesome"/>
        <s v="Learn How to Play Blues, Rock, &amp; Boogie Woogie Piano Today"/>
        <s v="Wordpress for Non-Technical People"/>
        <s v="Working Capital Management for CA / CFA / CPA Exams"/>
        <s v="Create eye-catching WordPress website from scratch"/>
        <s v="Business Analysis: Working with Use Cases"/>
        <s v="Install a Wordpress Theme the Correct Way &amp; Charge Others"/>
        <s v="Master Manga Studio 5: Bonus Drawing and Painting"/>
        <s v="A Very Complete Introduction To Laravel"/>
        <s v="Live Account - ETF Trading System - Hacking The Stock Market"/>
        <s v="Financial modeling: Build a forward looking financial model"/>
        <s v="PHP MySQL: Learn PHP MySQL with Project"/>
        <s v="Wordpress Tutorial"/>
        <s v="How I Make Consistent Returns Trading Options"/>
        <s v="Redirect Your Visitors By Country Easily -Wordpress Tutorial"/>
        <s v="Option Trading - How To Earn If You Can't Predict The Market"/>
        <s v="Build Websites And Apps By Outsourcing"/>
        <s v="Bootstrap 4.0 New Features: Build Responsive Website"/>
        <s v="Forex Traders - Create Your First Trading Robot. No Coding!"/>
        <s v="Basics of Business Statistics (College Level)"/>
        <s v="Essential Theory and Technique for Guitar"/>
        <s v="Excel functions to analyze and visualize data"/>
        <s v="Bitcoin - The Complete Guide"/>
        <s v="Build a Photo Blog with Ruby on Rails"/>
        <s v="Short Selling: Learn To Sell Stocks Before The Fall"/>
        <s v="React JS, Angular &amp; Vue JS - Quickstart &amp; Comparison"/>
        <s v="Learn To Create WordPress Themes By Building 10 Projects"/>
        <s v="Risk Analysis - Capital Budgeting for CA / CS / CFA exams"/>
        <s v="Freelancing A-Z: How To Start A Successful Freelance Career"/>
        <s v="WordPress Security - The Ultimate Security Guide"/>
        <s v="Creating Icons with Adobe Illustrator"/>
        <s v="Anatomy and Figure Drawing for Beginners"/>
        <s v="IAS37 - Provisions, Contingents Liabilities &amp; Assets"/>
        <s v="The Build a SAAS App with Flask Course"/>
        <s v="The Web Developers Guide: Learn HTML &amp; CSS Fundamentals"/>
        <s v="Financial Modeling: Build a Complete DCF Valuation Model"/>
        <s v="Forex Rate -Why it fluctuates -for CA / CMA / CS / CFA Exams"/>
        <s v="Create a PHP Contact Form in Bootstrap"/>
        <s v="Risk in Forex Transactions - for CA / CS / CFA exams"/>
        <s v="Build Incredible Chatbots"/>
        <s v="Charting for Beginners 101: Technical Analysis Demystified"/>
        <s v="How to create flat design icons in 15 minutes in Illustrator"/>
        <s v="Better way towards CSS using Less and Sass"/>
        <s v="WordPress for Beginners 2017 + Google AdSense Implementation"/>
        <s v="Accounting Standards Basics (Professional Course Level)"/>
        <s v="High-Frequency Trading #1: Basics, History &amp; Strategies"/>
        <s v="JavaScript programming: JavaScript for beginners"/>
        <s v="How To Make A Web Page With No Code"/>
        <s v="Option Spreads and Credit Spreads Bundle"/>
        <s v="Complete RESPONSIVE Website Design with HTML5 &amp; CSS3"/>
        <s v="Advanced Prezi: Make Amazing Presentations"/>
        <s v="Logo Design By Example : Design 5 Famous Logos"/>
        <s v="Basics of Commerce A Complete Study"/>
        <s v="Create a Website Similar to Facebook from Scratch!"/>
        <s v="Canvas image Creator HTML5 JavaScript project from Scratch"/>
        <s v="Accounting Bank Reconciliation Statement (College Level)"/>
        <s v="QuickBooks Online: Complete Guide &amp; Certification tips"/>
        <s v="Sensitivity &amp; Scenario Analysis for CA / CFA / CPA Exams"/>
        <s v="Learn OAuth 2.0 - Get started as an API Security Expert"/>
        <s v="Step by Step Build Your Template by Bootstrap 4 from scratch"/>
        <s v="Build Modern Websites Super Fast"/>
        <s v="How to Become a Financial Analyst from Scratch!"/>
        <s v="WordPress 2016 for Beginners : Build awesome websites!"/>
        <s v="Financial Modeling for Business Analysts and Consultants"/>
        <s v="IAS 16-Property,Plant and Equipment"/>
        <s v="Piano Runs &amp; Fills #2: Play Rolling Cascading Runs for Intro"/>
        <s v="Master Class # 11:  Play Piano Techniques Learn Piano 1 to10"/>
        <s v="Build an Amazon clone: Nodejs + MongoDB + Stripe Payment"/>
        <s v="Byte-Sized-Chunks: Cascading Style Sheets (CSS) with HTML"/>
        <s v="Guitar - 12  Strumming Patterns You Must Know For Guitar"/>
        <s v="Stock Market Leverage: How to Start Trading Options Wisely"/>
        <s v="CoffeeScript: The Good Parts—Write Better javaScript"/>
        <s v="Ultimate Investment Banking Course"/>
        <s v="IAS 10 - Events After Reporting Date"/>
        <s v="The Complete Value Investing Course: A Proven Approach"/>
        <s v="AWS Serverless APIs &amp; Apps - A Complete Introduction"/>
        <s v="Beginners Forex strategy"/>
        <s v="Modern Web Development with Laravel 5.2 (PHP Framework)"/>
        <s v="Using 'The Greeks To Understand Options&quot;"/>
        <s v="The WpFASTER WordPress Speed Optimization Master Course"/>
        <s v="IAS 8-Accounting Policies ,Changes in Accounting Estimates"/>
        <s v="Interpreting financial statements"/>
        <s v="The Ultimate Guide to Dividend &amp; Dividend Growth Investing"/>
        <s v="Sublime Text for Rapid Web Development"/>
        <s v="High performance Stock Trading using key Options techniques"/>
        <s v="Learn guitar the Right way! Complete 'KickStarter course&quot;"/>
        <s v="WE WILL PAY YOU TO TRADE WITH US"/>
        <s v="Reactive JS:  Are you ready for the next big paradigm shift?"/>
        <s v="Complete Web Development with HTML, CSS and Javascript"/>
        <s v="Forex Trading Secrets |MT4 Robot (EA) inside, no coding"/>
        <s v="Build A Career In Forex Trading- Learn Fundamental Analysis"/>
        <s v="Design &amp; Create Vector Graphics With Inkscape 2016"/>
        <s v="Jekyll: make fast, secure static sites and blogs with Jekyll"/>
        <s v="Make flat design trees in Adobe Illustrator in 30 minutes!"/>
        <s v="JavaScript for beginners in 1 hour"/>
        <s v="Beginner Guitar Quick-Start Course"/>
        <s v="Unit Testing AngularJS: Build Bugfree Apps That Always Work!"/>
        <s v="Most Wanted Flat Design Techniques"/>
        <s v="Introduction to Corporate Finance (Mergers &amp; Acquisitions)"/>
        <s v="สอนเทรดไบนารี่ อ๊อฟชั่นอย่างง่าย"/>
        <s v="Become a Rockstar Web Developer - Learn By Coding"/>
        <s v="WordPress Blog : Create a WordPress Website for Beginners"/>
        <s v="How To Set Up A Limited Company In The UK"/>
        <s v="JavaScript Tutorial: Learn JavaScript Code for Beginners"/>
        <s v="PSD to HTML5/CSS3 using Twitter Bootstrap 3!"/>
        <s v="Expert Retina / HiDPI Graphics in Photoshop &amp; Illustrator"/>
        <s v="Develop Competitive Plugins for WordPress and WooCommerce"/>
        <s v="Practical Accounts &amp; Bookkeeping Automated Overview"/>
        <s v="IFRIC 13-Customer Loyalty Programmes (Revenue)"/>
        <s v="Build a DCF Valuation Model"/>
        <s v="JSON :basics for beginners"/>
        <s v="The CSS and CSS3 Crash Course"/>
        <s v="Stock Market: The Zero Risk Way of Investing"/>
        <s v="Financial Management - Ratio Analysis"/>
        <s v="Financial Management Budgeting Techniques"/>
        <s v="Guitar: Learn 10 CCR Guitar Chord Progressions"/>
        <s v="Digital Painting for Cartoon Characters"/>
        <s v="Photoshop: How to create stunning collages"/>
        <s v="Twitter Integration customize Tweets with developer API"/>
        <s v="Design &amp; Create Text Logos in Adobe Photoshop CS5"/>
        <s v="Accounting 101: Guide to Business Accounting"/>
        <s v="Triangulated Bird: Origami Styled Bird in Adobe Illustrator"/>
        <s v="Master Class Piano Techniques: Tips To EZ Coordinate 2 Hands"/>
        <s v="Collection of Advanced Options concepts for Options traders"/>
        <s v="Practical Guide to Web Development"/>
        <s v="Learn Wordpress 4 from Scratch : Create Awesome Websites"/>
        <s v="#6 Piano Hand Coordination: Play Open 10 Ballad to 9/4 Song"/>
        <s v="#7 Piano Hand Coordination: Play Piano Runs in 3 Beats 9/4"/>
        <s v="Learn Drupal 8 - With a Live Project"/>
        <s v="HTML 5 and CSS 3 - tricks and workarounds"/>
        <s v="Learn Cinema 4D: Create an Abstract Background"/>
        <s v="Your First Course on Piano"/>
        <s v="Mastering the Google Chrome Developer Tools"/>
        <s v="Investing: How I Consistently Beat The Stock Market"/>
        <s v="Intermediate Options trading concepts for Stocks and Options"/>
        <s v="Build An Online Bank With Java, Angular 2, Spring and More"/>
        <s v="React: Learn ReactJS Fundamentals for Front-End Developers"/>
        <s v="Financial Planning &amp; Analysis: Building a Company's Budget"/>
        <s v="Learn to play the piano or keyboard from scratch"/>
        <s v="Playing Piano:  Play Chords and Popular Pieces Vol.I"/>
        <s v="Gitarre spielen wie die Profis"/>
        <s v="The Best Beginner Guitar Course Ever"/>
        <s v="Regular Expressions for Beginners - Universal"/>
        <s v="Accounting for Beginners : Learn Basics in under 1 Hour"/>
        <s v="Angular 2 + Rails 5 Bootcamp"/>
        <s v="Angular and Firebase - Build a Web App with Typescript"/>
        <s v="Advanced Excel functions"/>
        <s v="Learn the basics of preparing accounting statements"/>
        <s v="Play Ukulele Now"/>
        <s v="Coding Made Easy: A Beginners Guide To JavaScript"/>
        <s v="Projects in ExpressJS - Learn ExpressJs building 10 projects"/>
        <s v="Learn ReactJS: Code Like A Facebook Developer"/>
        <s v="XML For Absolute Beginners: Learn to create your own tags"/>
        <s v="Basics of Economics For Beginners A to Z - A Complete Course"/>
        <s v="Drupal 8 Site Building"/>
        <s v="Financial Management - A Complete Study"/>
        <s v="All You Need To Know About AngularJS - Training On AngularJS"/>
        <s v="How to become an App Developer"/>
        <s v="Effective iOS &amp; Android App Icon Design"/>
        <s v="Learn to build 20 websites and build 14 iOS9 apps with swift"/>
        <s v="Master Regular Expressions from scratch - All languages"/>
        <s v="Learn to Trade The News"/>
        <s v="Accounting Basics by Hector Garcia, CPA"/>
        <s v="Cost Accounting Marginal Costing Theory and Practice"/>
        <s v="Intro to Investment Banking, M&amp;A, IPO, Modeling + Free Book"/>
        <s v="Introduction to Accounting : Mastering Financial Statements"/>
        <s v="Stock Market Option Trading: How Sell Options For Premium"/>
        <s v="Learn PHP from scratch!!"/>
        <s v="Clipping Masks &amp; Shaped images in Adobe Photoshop CC"/>
        <s v="RESTful API with Laravel"/>
        <s v="Build an HTML5 and CSS3 Website in 35 Minutes"/>
        <s v="Master Electron: Desktop Apps using HTML, JavaScript &amp; CSS"/>
        <s v="Build Sign Up and Login Forms With Bootstrap Modal"/>
        <s v="Wordpress Site Migration"/>
        <s v="PHP Security"/>
        <s v="Accounting Standard 3 - An Analysis"/>
        <s v="The Tax Advantaged Investor: A Guide to Legal Tax Reduction!"/>
        <s v="How to Build a Massive Stock Portfolio from Zero!"/>
        <s v="Aprendiendo Piano: Ejercicios de calentamiento"/>
        <s v="CSSCasts; CSS libraries Plugins Tips &amp; Tricks for Developers"/>
        <s v="Typography Fundamentals - Feel confident with type!"/>
        <s v="WordPress Academy: Learn WordPress step by step"/>
        <s v="Modern JavaScript: Building Real-World, Real-Time Apps"/>
        <s v="Ruby on Rails 5 - BDD, RSpec and Capybara"/>
        <s v="Web Hosting Fundamentals"/>
        <s v="Amazon Alexa Development: From Beginner to Intermediate"/>
        <s v="How to Create a Social Network For a Niche-Related Community"/>
        <s v="Transfer Pricing A Complete Analysis"/>
        <s v="Financial analysis: Compare performance of companies"/>
        <s v="Learn Rails: Quickly Code, Style and Launch 4 Web Apps"/>
        <s v="Learn SASS and improve your CSS"/>
        <s v="THE Forex Robot: Incredible ROI (Robot Included)"/>
        <s v="Basic Piano Hymn Playing"/>
        <s v="The Complete JavaScript Bootcamp"/>
        <s v="Javascript Intermediate level 1 - Mastering the DOM"/>
        <s v="create a search engine for your website!"/>
        <s v="Server API Development in Swift, Kitura, &amp; Bluemix"/>
        <s v="Book Design With MS Word And Canva"/>
        <s v="PHP For Beginners : Learn PHP From Scratch!"/>
        <s v="Learn how to use Javascript Components with PHP and Symfony"/>
        <s v="MetaTrader4 Platform Training"/>
        <s v="Quick &amp; Easy Piano Chords: Play more songs with more chords"/>
        <s v="Mastering CSS"/>
        <s v="Drumming for Beginners - Simple Way To Learn How To Drum"/>
        <s v="JQuery DOM and Ajax Concept Explained for Beginners"/>
        <s v="Amazon s3 Mastery - THE How-To' Guides For Amazon S3"/>
        <s v="Succeed in Forex Even if You Don't Know Where to Start!"/>
        <s v="Angular 4 Development Decoded"/>
        <s v="Introducción a las Finanzas"/>
        <s v="How To Build A Facebook Messenger Chat Bot From Scratch"/>
        <s v="Graphic Design: Double Your Sales With Canva"/>
        <s v="Introductory Financial Accounting"/>
        <s v="The Almost Perfect Options Trading Strategy System - Unique"/>
        <s v="Vector Logo Design in Affinity Designer"/>
        <s v="Learn How to Improvise on Guitar in 30 Days"/>
        <s v="WordPress : An Overview"/>
        <s v="How To Create Amazing Cinemagraphs with Microsoft PowerPoint"/>
        <s v="Forex for Beginners: Easy Forex Trading for Beginners"/>
        <s v="Getting Started with LESS - Beginner Crash Course"/>
        <s v="Self Advertise Using PowerPoint Twitter and Facebook on ios"/>
        <s v="Introduction to Node.js Development"/>
        <s v="Cost Accounting Basics (Professional Course Level)"/>
        <s v="HTML and CSS BootCamp for Beginners"/>
        <s v="Forex Trading vs Option Trading"/>
        <s v="First Steps to Trading the Forexmarkets : Technical Analysis"/>
        <s v="Wordpress - Create an Outstanding Website in 2 hours"/>
        <s v="jQuery for Absolute Beginners - Lite"/>
        <s v="Removing Backgrounds From Images using Adobe Photoshop"/>
        <s v="Learning 200 jQuery Functions with 800 Examples"/>
        <s v="Introduction To Data Analytics Using Microsoft Power BI"/>
        <s v="Projects in Django and Python"/>
        <s v="Google Blogger : How to Create a Blog"/>
        <s v="JavaScript with BackboneJS and Bootstrap CSS - Advanced"/>
        <s v="Forex Trading - Advanced Fundamental Analysis"/>
        <s v="Mastering Photoshop: From Beginner to Industry Professional"/>
        <s v="The most popular techniques in Photoshop"/>
        <s v="Trading strategies with common sense technical analysis"/>
        <s v="Algorithmic Trading in MATLAB: WFAToolbox App GUI (Finance)"/>
        <s v="Develop a Professional OnePage WordPress site With No Coding"/>
        <s v="Technical Analysis 101: Ten Primary Candlestick Reversals"/>
        <s v="Build a complete Fiverr clone with Node + Algolia + Paypal"/>
        <s v="Portfolio Management for CA / CS / CFA exams"/>
        <s v="Mastering Photoshop Elements 13 Made Easy Training Tutorial"/>
        <s v="Angular 2 From The Ground Up"/>
        <s v="How To Profit From Stock Market Volatility"/>
        <s v="Learn Ruby on Rails By Building Projects"/>
        <s v="Become A Forex Trader - Forex trading like a professional"/>
        <s v="Javascript Intermediate level 3 - JSON"/>
        <s v="Learn SASS: from beginner to expert"/>
        <s v="High-Frequency Trading #2: Market Structure &amp; Instruments"/>
        <s v="Playing Piano : Reading and Playing Classical Tunes Vol.I"/>
        <s v="HTML5 and CSS for Beginner To Expert"/>
        <s v="Angular 2 Jump Start With Typescript"/>
        <s v="Accounting 101: Learn Business Finance Forecasting in 60mins"/>
        <s v="Technical Analysis 101: How to Profit During Market Crashes"/>
        <s v="CurrencyFair - Avoid Bank Charges when converting currencies"/>
        <s v="Learn By Example: The Foundations of HTML, CSS &amp; Javascript"/>
        <s v="Binary Options: Trading Strategies, 90% Accuracy and Signals"/>
        <s v="Learn PHP Object Oriented Features with Simple Examples"/>
        <s v="ReactJS and Flux: Learn By Building 10 Projects"/>
        <s v="Typographic Logo Design in Illustrator - Beginners &amp; Beyond"/>
        <s v="Learn Piano Scales: Play any song in any key! Like Pro's do"/>
        <s v="Ultimate AngularJS: Build a Real-World App from Scratch"/>
        <s v="BUSINESS CARD DESIGN IN POWERPOINT"/>
        <s v="Build WordPress Plugin to extend Beaver Builder"/>
        <s v="Tax Strategy: Financial Planning for Beginners"/>
        <s v="The Ultimate Vue JS 2 Developers Course"/>
        <s v="JSON For Beginners: A Very Basic Introduction"/>
        <s v="Write PHP Like a Pro: Build a PHP MVC Framework From Scratch"/>
        <s v="Learn By Example: jQuery"/>
        <s v="WordPress for Beginners - Build Your First Website in 2017"/>
        <s v="Forex Trading using professional indicators by TOP traders"/>
        <s v="WordPress Development Crash Course: From Zero To Hero"/>
        <s v="The Complete hapiJS Course - Go From Beginner To Advanced!"/>
        <s v="Optimizing investment to maximise your return"/>
        <s v="Become a Full Stack Developer with Spring, AWS and Stripe"/>
        <s v="Web Application Development - Learn by Building 3 Web Apps"/>
        <s v="Forex Trading For Beginners: Technical Trading"/>
        <s v="Build A Web App With Spring Framework and Angular 2"/>
        <s v="How to Trade Binary Options Effectively – All Levels"/>
        <s v="The Power Modeling Bootcamp: Advanced Excel in 10 Days"/>
        <s v="Photoshop Quickstart Guide to Digital Sketching"/>
        <s v="HTML5 CSS3 JQUERY Single Page Website Project from Scratch"/>
        <s v="Learn Inkscape : Design Logos and Game Arts"/>
        <s v="Piano Technique Exercises Vol.1"/>
        <s v="Invierte en la Bolsa Mexicana y de USA"/>
        <s v="How to set up a Web Server From Scratch to One Fully Managed"/>
        <s v="Create a Responsive Business Website with WordPress"/>
        <s v="Using Modern JavaScript Today"/>
        <s v="Wordpress for beginners :Build Websites Fast without Coding"/>
        <s v="Sketchbook Pro for Beginners"/>
        <s v="Learn HTML - The programming language to build a webpage!"/>
        <s v="WordPress Plugins Treasure Chest"/>
        <s v="PHP Date and Time Course by Edwin Diaz"/>
        <s v="Mastering Micro Services Using Java Spring Boot"/>
        <s v="Learn to Trade Forex and Stocks: From Beginner to Advanced"/>
        <s v="Getting Started with NodeJS for Beginners"/>
        <s v="How to Invest in Stocks + Billionaire Investing Tips"/>
        <s v="DesktopServer : Install WordPress Locally - Work Anywhere!"/>
        <s v="Piano Playing: Reading and Playing Classical Tunes Vol.II"/>
        <s v="The Complete Forex Trader"/>
        <s v="Learn PHP CodeIgniter Framework with AJAX and Bootstrap"/>
        <s v="Piano Tutorial : Ludovico Einaudi - Una Mattina"/>
        <s v="One-stop Ruby on Rails: Build Web Applications from Scratch"/>
        <s v="Understand PHP Arrays and HTTP Request in a Better Way"/>
        <s v="PHP - Send and Receive Mobile Text Messages (SMS)"/>
        <s v="Spring Core DevOps on AWS"/>
        <s v="How to Invest in Startups - Expert Reveals Winning Secrets."/>
        <s v="Create a business website with WordPress"/>
        <s v="Drums for Beginners"/>
        <s v="JavaScript manipulation of the DOM Document Object Model"/>
        <s v="Getting Started with WordPress 2016"/>
        <s v="The Complete WordPress Development &amp; Customization Course"/>
        <s v="PHP Development with the Laravel Framework"/>
        <s v="Build Financial Models &amp; Value Companies The Easy Way"/>
        <s v="Adobe - How to create a professional Video Title/ Web Banner"/>
        <s v="HTML and CSS for Beginning Web Developers"/>
        <s v="Learn BASS GUITAR- Have Fun, Amaze Your Friends- It's Easy!"/>
        <s v="Learn Bootstrap And Make Responsive Websites"/>
        <s v="How to Create awesome Cinema-graph With Adobe Photoshop?"/>
        <s v="Start Web Development with GIS Map in JavaScript"/>
        <s v="Drumming Accelerator: How To Get The Best Start Possible"/>
        <s v="#10 Hand Coordination - Transfer Chord Ballad 9 - C &amp; Bb Key"/>
        <s v="Learn React : The World's Most Lucrative JavaScript Library"/>
        <s v="Basics of investing in Mutual Funds"/>
        <s v="Learn To Play The Drums Without A Drum Kit"/>
        <s v="WordPress Plugin Tutorial"/>
        <s v="Learn Corel x7 Like a Pro"/>
        <s v="Introduction to Java Programming for Online Learners"/>
        <s v="Learn Beethoven's Fur Elise on Piano"/>
        <s v="Stock Options Trades Using Interactive Brokers"/>
        <s v="How I Learned Stock Trading (and How You Can Too)"/>
        <s v="Trading Binary Options for Fun and Profit"/>
        <s v="Introducción al trading de opciones"/>
        <s v="Venture Capital. What is it and Why it Matters to You!"/>
        <s v="Your Own Site in 45 Min: The Complete Wordpress Course"/>
        <s v="Drawing Cartoony Characters"/>
        <s v="PHP :basics for beginners"/>
        <s v="Learn React JS from scratch"/>
        <s v="Fundamentals of Accounting"/>
        <s v="Turn Your Photos Into Professional And Modern Artworks"/>
        <s v="HTML and CSS: A Guide to Web Design"/>
        <s v="JavaScript, jQuery and Ajax"/>
        <s v="Essential HTML, CSS &amp; HTML5 Training"/>
        <s v="Expert Guide : Mastering Types feature in illustrator !"/>
        <s v="HTML &amp; CSS - Learn to build sleek websites"/>
        <s v="NPV and IRR Techniques for CA / CFA / CPA Exams"/>
        <s v="The Complete HTML5 and CSS3 Course - with 8 Websites Design"/>
        <s v="Create full featured Landing Page in Ruby on Rails in 3 hour"/>
        <s v="Learn PHP from Scratch"/>
        <s v="Understand Banks &amp; Financial Markets"/>
        <s v="Guitar: Learn 12 Must Know Beginner Rock Guitar Riffs"/>
        <s v="The Complete HTML5 and CSS3 Course"/>
        <s v="Web Security: Common Vulnerabilities And Their Mitigation"/>
        <s v="HTML and CSS Foundations"/>
        <s v="Cost Accounting Labour Costing (Professional Course Level)"/>
        <s v="Play Piano 1 Master Class Intro:  Standards 2-5 Power Chords"/>
        <s v="Investing And Trading For Beginners: Mastering Price Charts"/>
        <s v="How to Register a Domain, Set Up Hosting, and Edit Web Pages"/>
        <s v="Adobe Illustrator Advanced Vector Artwork"/>
        <s v="Mastering Modern Web Development Using React"/>
        <s v="Advanced Accounting A Complete Study for CA / CMA / CFA / CS"/>
        <s v="FLAT ICON DESIGN IN POWERPOINT"/>
        <s v="GRUNT js: Automate web development tasks and save your time"/>
        <s v="Certificate Program In Management Accounting"/>
        <s v="Core Concepts in HTML 5"/>
        <s v="The Actuarial Profession: Basic Sciences and Principles"/>
        <s v="Creative logo design with Inkscape for free"/>
        <s v="Blender Modelling Series - Volume Two"/>
        <s v="HTML5 Geolocation in Depth:Build 7 HTML5 Geolocation Apps"/>
        <s v="Ultimate JavaScript Objects"/>
        <s v="How to Draw Majestic Animals: Dogs"/>
        <s v="Learn to Draw Pretty Faces for Comic Books"/>
        <s v="Projects with JSON and APIs"/>
        <s v="jQuery UI In Depth"/>
        <s v="Ultimate Stock Market Investing: Learn How to Value Stocks"/>
        <s v="Introduction to Elm"/>
        <s v="Ruby on Rails 4---A Test-Driven Approach"/>
        <s v="Responsive Html5 Theme Development"/>
        <s v="Learn By Example: Angular JS"/>
        <s v="Options Trading 101: The Basics"/>
        <s v="Trend Traders Club: How To Find And Trade Fast Moving Trends"/>
        <s v="Discover Classical Guitar Level 1"/>
        <s v="Algorithmic futures trading - Investing with no experience"/>
        <s v="Valuation of Goodwill for CA / CFA / CMA Exams"/>
        <s v="How to Start Investing: Made Simple and Easy"/>
        <s v="Creating an animated greeting card via Google Slides"/>
        <s v="Learn To Play The Piano Using Pop, R&amp;B and Gospel Chords"/>
        <s v="PSD to Responsive HTML5: Beginner to Advanced"/>
        <s v="Illustrator - Creating stylised images from a photo"/>
        <s v="How to Build a Massive Retirement Plan from Scratch!"/>
        <s v="Learn by Example : ReactJS"/>
        <s v="Learn Guitar: Zero to Guitar Fingerpicking in 30 days"/>
        <s v="Bootstrap Tutorial - Essentials From Basic to Advanced"/>
        <s v="TRADING MARKET MAP"/>
        <s v="The Most Powerful Options Spread Trading Front Ratio Spread"/>
        <s v="Introduction to Financial Statement Analysis"/>
        <s v="Ultimate Guide on Freelancing Career in Photoshop Design"/>
        <s v="Drupal for Beginners"/>
        <s v="Photoshop CC 2015 Top New Features"/>
        <s v="Create a social network using PHP Mysqli HTML Css and JQuery"/>
        <s v="Learn Essential Javascript Fundamentals - Lite"/>
        <s v="Learn Fun Dreamy Piano Techniques #1 -  Play White Christmas"/>
        <s v="Playing Piano:  Popular Pieces Vol. II"/>
        <s v="Build Modern Responsive Website With HTML5, CSS3 &amp; Bootstrap"/>
        <s v="Professional Rails Code Along"/>
        <s v="Master Adobe Photoshop Lightroom CC - From Beginner to Advan"/>
        <s v="Learn animation using CSS3, Javascript and HTML5"/>
        <s v="Create an Engaging Website with Twitter Bootstrap 2.x"/>
        <s v="Learn How to Play CashFlow Game"/>
        <s v="✔️ Illustrator CC : Be a Graphic Designer in Illustrator CC"/>
        <s v="The Fastest Way to Create a Website Using Godaddy"/>
        <s v="Fundamentals of Character Design: From Concept to Vector"/>
        <s v="Gimp In-Depth Essential Training Course: Free Photoshop Alt."/>
        <s v="The Professional Bass Masterclass"/>
        <s v="PHP: Complete Login and Registration System with PHP &amp; MYSQL"/>
        <s v="Creare un logo con Adobe Illustrator"/>
        <s v="Install Wordpress"/>
        <s v="Accounting 2 Simplified for You"/>
        <s v="SAP FICO For Beginners - A Guide to SAP Financial Accounts"/>
        <s v="Easily Learn Web Development With Drop &amp; Drag: OptimizePress"/>
        <s v="Take Control By Learning The Stock Market Now"/>
        <s v="Digital Illustration: Make A Custom Character Illustration"/>
        <s v="Learn By Example: PHP For Dynamic Websites"/>
        <s v="Accounting Superpowers: Learn Accounts, Understand Business!"/>
        <s v="Fix Google's New 'Not Secure' Warning with Let's Encrypt!"/>
        <s v="How to Consistently Win Trading Stocks in 30 Days or Less"/>
        <s v="Adobe Illustrator Course in Urdu Basics Level Training"/>
        <s v="Build Apps with ReactJS: The Complete Course"/>
        <s v="Learn ASP NET MVC 5 step by step"/>
        <s v="Learn Node.js by building educative: Stripe + MailChimp + Wistia"/>
        <s v="Piano: Learn 48 chords in 1 hour,  and always remember how"/>
        <s v="Forex Trading - Learn to Trade From Scratch!"/>
        <s v="jQuery for Beginners"/>
        <s v="Get Acquired: Learn From The Head Of Acquisitions For eBay"/>
        <s v="The Extreme Web Development Course - For Beginners"/>
        <s v="How to Safely Copy and Move Your WordPress Website"/>
        <s v="Adobe Illustrator: Create a Quick &amp; Easy Unique Illustration"/>
        <s v="Getting started with JavaScript"/>
        <s v="HTML5 and CSS3 -Start building beautiful websites"/>
        <s v="JavaScript - Tricks and Workarounds"/>
        <s v="Fun Beginner Ukulele Course"/>
        <s v="AngularJS for the Real World - Learn by creating a WebApp"/>
        <s v="Learn How to Set Up an Incubator Hedge Fund - Step-by-Step"/>
        <s v="Website Builder Software Previews"/>
        <s v="TRADING TRUTHS"/>
        <s v="Learn to Code in HTML5, CSS3, and JavaScript"/>
        <s v="Essentials of Finance and Investment in 2 hours"/>
        <s v="Learn Basics Of Adobe Illustrator"/>
        <s v="Angular NgRx Store Masterclass - Covers Angular 4"/>
        <s v="Option Trading: How to Adjust Delta-Neutral Strangles!"/>
        <s v="CFA: Fast Track your career in Finance"/>
        <s v="Create an E-commerce website without any coding"/>
        <s v="Web Development Essential Skills - Complete HTML and CSS"/>
        <s v="Complete guide to install Wordpress, PHP on Cloud,AWS or VPS"/>
        <s v="jQuery in Action: Build 8 jQuery Projects"/>
        <s v="HTML5 Specialist: Comprehensive HTML5 Training"/>
        <s v="Trading Options With Money Flow"/>
        <s v="Financial Statements Basics"/>
        <s v="Adobe Photoshop Essentials: Master Adobe Photoshop CS6"/>
        <s v="Complete E-Commerce Course - Java,Spring,Hibernate and MySQL"/>
        <s v="Financial modeling: Build a DCF equity valuation model"/>
        <s v="MQL4 Programming for Traders: Build Robust Trading Robots!"/>
        <s v="Learn UI/UX and Mobile App Design in Photoshop from Scratch"/>
        <s v="Introduction to Node.js for Beginners"/>
        <s v="Surviving Introduction to Finance"/>
        <s v="Practical Accounts APP Overview"/>
        <s v="How to Draw and Sketch for Beginners"/>
        <s v="Create Mobile App Design from Scratch in Photoshop"/>
        <s v="How to Draw Majestic Animals: Cats"/>
        <s v="Web Development with BootStrap - 16 Instant Themes Included!"/>
        <s v="Learn ASP.Net Web API 2 for Absolute Beginner"/>
        <s v="Spring 4 Mastercourse: Covers Annotation &amp; XML Configuration"/>
        <s v="Options Trading Essentials: The ULTIMATE Guides"/>
        <s v="Graphic design - The Quick Guide"/>
        <s v="101 Blues riffs - learn how the harmonica superstars do it"/>
        <s v="Advanced Features in Adobe Illustrator"/>
        <s v="JavaScript 2017: Become Top Rated Web Developer"/>
        <s v="Whiteboard Animation, Beginner To Expert - In 1 Hour!"/>
        <s v="Google Blogger Course"/>
        <s v="MBA Accounting and Finance for Managers(Paper MS04 of IGNOU)"/>
        <s v="Learn Python Django - A Hands-On Course"/>
        <s v="Master Iron Condors - Double the credit for half the risk"/>
        <s v="How To Sell Your Art Online With ETSY"/>
        <s v="Step by Step Tabla Course- Indian Drums"/>
        <s v="Teaching Music : Start teaching an instrument successfully."/>
        <s v="Boost your website speed without any coding!"/>
        <s v="Financial Modeling in Excel for Startups"/>
        <s v="Photoshop: Learn Digital Painting Basics in Photoshop"/>
        <s v="The Complete Guide to Forex Trading"/>
        <s v="CAGED Pentatonic System for Guitar - Level 1"/>
        <s v="Ninja Chord Changes - Master your guitar chord changes"/>
        <s v="The Complete Figure Drawing Course HD"/>
        <s v="JSON in Action: Build JSON-Based Applications"/>
        <s v="Building Responsive Websites with Bootstrap 3 Framework"/>
        <s v="5 Exotic Guitar Scales and How to Use Them Effectively"/>
        <s v="How to start a successful career in finance?"/>
        <s v="X theme for WordPress: Responsive web design without code!"/>
        <s v="Comprehensive TypeScript"/>
        <s v="JavaScript and jQuery Basics: Start The Journey"/>
        <s v="Forex SOS Course: Trading Tweaks And Working Forex Strategy"/>
        <s v="Learn Plugin Development in WordPress By Building Projects"/>
        <s v="Introduction to PHP Slim Microframework"/>
        <s v="The Complete Position Trading Course: Position Trading Stock"/>
        <s v="Accounting for School Students"/>
        <s v="Create Animated Gif Advertising Banners in Photoshop CC"/>
        <s v="Trading: Basics of Trading for Beginners"/>
        <s v="Learn Express"/>
        <s v="Joomla 3 : Develop a Professional Website in 3 Simple Steps!"/>
        <s v="Accelerate Your Guitar Learning With Metal Techniques"/>
        <s v="Learn Gulp, The Streaming Build System"/>
        <s v="PHP webservices"/>
        <s v="Forex Prep Academy for Beginners-Real trades!"/>
        <s v="Star Rating Project AJAX with JSON response from PHP MySQL"/>
        <s v="RxJs &amp; Reactive Programming Angular Masterclass - Angular 4"/>
        <s v="Advanced Scalable Python Web Development Using Flask"/>
        <s v="Learn BuddyPress: Build A Social Network with WordPress"/>
        <s v="Blues Guitar Lessons - From Texas To Carolina"/>
        <s v="JavaScript Complete Guide to learning JavaScript"/>
        <s v="Small Biz Doers' Guide to Small Biz Accounting + Bookkeeping"/>
        <s v="Build A Professional Wordpress Website In An Hour"/>
        <s v="Byte-Sized-Chunks: Closures in Javascript"/>
        <s v="Gestão Financeira Para Pequenas e Médias Empresas"/>
        <s v="Learn Fun Dreamy Piano Techniques # 2 - Play Silver Bells"/>
        <s v="AngularJS for Beginners, Single-Page Applications Made Easy"/>
        <s v="Professional WordPress Theme Development from Scratch"/>
        <s v="Mobile App Design in Photoshop from Scratch - UI &amp; UX DESIGN"/>
        <s v="Crash Course - Learn to Create a PHP MVC Framework"/>
        <s v="Accounting 102: Guide to Business Accounting"/>
        <s v="How to Create Kindle &amp; Ebook Covers with Canva"/>
        <s v="Curso de Day Trader para Iniciantes"/>
        <s v="MQL4 Tutorial Bootcamp - Trading Robot Coding in Metatrader4"/>
        <s v="How To Maximize Your Profits Trading Options"/>
        <s v="Option selling trading as income source. Beginners friendly"/>
        <s v="Learn Adobe Photoshop from scratch to professional"/>
        <s v="Build Advanced Responsive Websites with Foundation 6 &amp; SASS"/>
        <s v="Photoshop | GIMP: Quick &amp; Easy Image Hacks for Beginners"/>
        <s v="Learn Effective HTML in No Time!"/>
        <s v="Jquery :basics for beginners"/>
        <s v="JavaScript from Scratch for Very Beginners"/>
        <s v="Advanced Stock Options for Serious Equity Investors!"/>
        <s v="Code a Responsive Website Using HTML5 and CSS for Beginners"/>
        <s v="Learn How To Design a Logo in Adobe Illustrator in 30 Mins"/>
        <s v="Drupal Tutorial : Drupal 8 Beginner to Expert in 8 PROJECTS"/>
        <s v="The 80/20 Beginner Guitar Course"/>
        <s v="Piano for Complete Beginners: Learn your first song today!"/>
        <s v="Learning Bootstrap 3 - Tutorial From Infinite Skills"/>
        <s v="Ruby on Rails Tutorial: Learn 6 Ruby on Rails SEO Techniques"/>
        <s v="Bookkeeping Made Easy"/>
        <s v="Drupal Views: Introduction to Enhancing Your Drupal Website"/>
        <s v="Advanced Accounting for Investment Banking"/>
        <s v="Debt Collection Management: Get Paid On Time EVERY TIME!"/>
        <s v="Media Training for Financial Service Professionals"/>
        <s v="Advanced Options Trading Course"/>
        <s v="YOU can Draw, Shade and Paint a Mixed Media Girl...today!"/>
        <s v="Play Piano 8 - Play Over the Rainbow by Ear &amp; Free Improvise"/>
        <s v="Piano Improvisation from Day One"/>
        <s v="PHP with PDO - ULTIMATE Crash Course"/>
        <s v="AJAX :basics for beginners"/>
        <s v="How to Trade Commodity and Financial Futures for a Living!"/>
        <s v="How To Invest With Tiny Capital In Stocks ?"/>
        <s v="Financial Statements Analysis: Learn to Invest Like a Pro!"/>
        <s v="AngularJs :basics for beginners"/>
        <s v="Learn to make an HTML 5 website with a video background"/>
        <s v="Introducción a la Contabilidad"/>
        <s v="Learn Adobe Photoshop in 1 Hour"/>
        <s v="Blues and Advanced Guitar Lessons"/>
        <s v="Learn Rails Programming in Less than 30 Minute - Lite"/>
        <s v="Easy to play Christmas Songs for Guitar"/>
        <s v="Typescript Masterclass &amp; FREE E-Book"/>
        <s v="Learn Piano #10 Tritone Chord Substitution with Jazzy Sounds"/>
        <s v="CryptoArbitrager: Bitcoin Trading Robot (no mining)"/>
        <s v="Typography 101: Picking the Right Fonts for Business Success"/>
        <s v="16 Guitar Chords to Jam With - (Beginner - Intermediate)"/>
        <s v="CAGED Pentatonic System for Guitar - Level 3"/>
        <s v="Financial Ratios Using Excel"/>
        <s v="Accounting Department's Tips &amp; Tricks - Beginner to Advanced"/>
        <s v="CAGED Pentatonic System for Guitar - Level 2"/>
        <s v="Learn to make a colorful one page website"/>
        <s v="Investment Banking: How to Land a Job on Wall Street"/>
        <s v="PHP : Learn to upload files to Amazon S3 and use CloudFront"/>
        <s v="The Complete Wordpress Plugin Development Course - 8 Plugins"/>
        <s v="Trading Options For Consistent Returns: Calendar Spreads"/>
        <s v="No Bull Investing: Investing 101 For Financial Freedom"/>
        <s v="Learn to Play Saxophone: Beginner to Pro in Under Four Hours"/>
        <s v="Pimcore Developer: Implement a Blog from a Bootstrap Theme"/>
        <s v="How to create a video blog with WordPress"/>
        <s v="CSS3 Gradients for Web Designers"/>
        <s v="A Beginners Guide to creating Vector Graphics With Photoshop"/>
        <s v="Play Piano 2:  Play 'Love Me Tender By Ear with 2-5 Chords&quot;"/>
        <s v="Guitar: Master The Guitar Fretboard In 6 Easy Steps"/>
        <s v="Trend Following Stocks: A Complete Trading System"/>
        <s v="Bring your sketch to life - learn digital illustration"/>
        <s v="Succeed in Lotto Even if You Don't Know Where to Start!"/>
        <s v="How to play Contemporary Piano"/>
        <s v="FOREX : Learn Technical Analysis"/>
        <s v="World's Fastest Piano Method - The Piano Revolution!"/>
        <s v="Three Steps Trading - Live Trading - Real Account"/>
        <s v="Character Concept Design for Beginners"/>
        <s v="Get out of Debt - The Power of Using Compounding Interest"/>
        <s v="Beginner's Guitar Lessons - Crash Course for Busy Adults"/>
        <s v="Learn about it"/>
        <s v="JavaScript for beginners - A Complete Guide"/>
        <s v="CFP - Introduction to Financial Planning"/>
        <s v="A Value Investing Approach to the Stock Market"/>
        <s v="Tradeonomics - Four Steps to Mastering Economic Indicators"/>
        <s v="Finding an Unlimited Amount of Investors"/>
        <s v="Trading News Using Binary Options"/>
        <s v="Learn Ruby Programming The Easy Way - Lite"/>
        <s v="Bootstrap For Beginners: A Basic Introduction"/>
        <s v="Mastering Futures Options for Beginners - Your Top 5 Plays!"/>
        <s v="Fund Flow Analysis for CA / CFA / CPA Exams"/>
        <s v="Ultimate Retirement: Build Your Own Dynamic Retirement Plan"/>
        <s v="The Securities Trade Lifecycle"/>
        <s v="Building Financial Statements in Excel"/>
        <s v="Finance and Accounting for Startups"/>
        <s v="Country Guitar Fundamentals"/>
        <s v="Invest Like a Pro!"/>
        <s v="How to Become an Accountant from scratch!"/>
        <s v="WordPress Theme Academy with Bootstrap"/>
        <s v="Business Accounting Made Easy"/>
        <s v="Studying the CFA Program exams (Mandarin language version)"/>
        <s v="Forex Killing Divergence - How to trade with precision"/>
        <s v="Learn Jazz Piano Today"/>
        <s v="Python Algo Stock Trading: Automate Your Trading!"/>
        <s v="Double your Forex Account using the MAGIC MA trading robot"/>
        <s v="Create Fast RESTful APIs with Lumen and Homestead by Laravel"/>
        <s v="Css For Beginners"/>
        <s v="Web Development With HTML CSS BOOTSTRAP JQUERY for Beginners"/>
        <s v="Learn HTML and CSS to make a Website"/>
        <s v="Big Data and Apache Hadoop for Developers - Fundamentals"/>
        <s v="Modern Country Guitar: Technique Booster"/>
        <s v="Bootstrap :basics for beginners"/>
        <s v="How to become a successful day trader"/>
        <s v="Learning Photoshop CC 2014 in Egyptian Arabic"/>
        <s v="Make Tech circles in Adobe Photoshop and Illustrator"/>
        <s v="Design a logo for FREE in Inkscape"/>
        <s v="Laravel Account Activation Project"/>
        <s v="Make Flat Design Space Ships in 30 Minutes in Illustrator!"/>
        <s v="The Play-Doh Technique: Fun Hand-made Vectors In Illustrator"/>
        <s v="SASS - Beginner Crash Course"/>
        <s v="Implementing a Data Warehouse with SQL Server 2012"/>
        <s v="Learn To Play The Drums"/>
        <s v="Learn Piano #8:  Use Augmented Chord Sub &amp; Whole Tone Scales"/>
        <s v="Investing in stocks: Avoid stock market loss"/>
        <s v="Awaken the Accountant in You | Master the Accounting Basics"/>
        <s v="Build Your Own Membership Website With Joomla"/>
        <s v="Learn To Invest In Index Funds and ETFs In 7 Easy Steps"/>
        <s v="Accounting Basics - A Complete Study"/>
        <s v="Learn to code in Python and learn Adobe Photoshop today!"/>
        <s v="Parse Server: From Front End to Full Stack"/>
        <s v="React.js: Building Production Ready Apps, Start to Finish"/>
        <s v="Login and Registration from Scratch with PHP and MySQL"/>
        <s v="Build a Complete JQuery Plugin (Image Pop-up Dialog)"/>
        <s v="Trading Robot Forex Programs in Your Sleep in Live Examples!"/>
        <s v="WordPress Basics to Business: Share and Sell your Expertise"/>
        <s v="FACEBOOK COVERS IN POWERPOINT"/>
        <s v="IPO Fundamentals"/>
        <s v="PHP Zend Framework 1.11:Creating a CRUD Application"/>
        <s v="The Binary Institute - Introductory Course in Binary Options"/>
        <s v="Full stack Universal React with Redux, Node js and MongoDB"/>
        <s v="Stock Market investment: Practical Accounting"/>
        <s v="Bulletproof Personal Finance: Expert Asset Allocation"/>
        <s v="Complete Guide to Front-End Web Development and Design"/>
        <s v="WordPress Tips and Tricks"/>
        <s v="Design while you learn InDesign CC"/>
        <s v="Web Development: Make A Website That Will Sell For Thousands"/>
        <s v="build a solid foundation for trading options"/>
        <s v="Building a eCommerce Startup in 4 Hours [Livestream]"/>
        <s v="Succeed in Bonds Even if You Don't Know Where to Start"/>
        <s v="Options Trading - Calendar Spread Course for Every Trader"/>
        <s v="photoshop - CURSO DE PHOTOSHOP DO BÁSICO AO AVANÇADO"/>
        <s v="WordPress: Create an Amazing Website With Ease"/>
        <s v="How to Fund your Million Dollar Idea: Equity, Debt, Unfund"/>
        <s v="Learn to Pick the Right Stock Broker Account"/>
        <s v="Mastering Web and Mobile Debugging Using Chrome Dev Tools"/>
        <s v="Investing Internationally into Real Estate, Stocks and Bonds"/>
        <s v="Create Beautiful Compelling Social Media Banners With Canva"/>
        <s v="The Ultimate jQuery Course"/>
        <s v="Use the Magic Multiple Moving Average Forex Trading system"/>
        <s v="Profitable binary option trading strategy"/>
        <s v="How to Build a CMS with PHP"/>
        <s v="Security for your WordPress site"/>
        <s v="Investing in Stocks? Master The Art of Covered Calls Selling"/>
        <s v="Trading Seasonal Price Patterns in Stocks, Futures, &amp; Forex!"/>
        <s v="Darbuka Drumming: Learn how to play the Darbuka Dounbek"/>
        <s v="Financial Modeling - Build Your Own 3 Statement Projection"/>
        <s v="Stock Market investment:Non financial fundamental analysis"/>
        <s v="Getting Started With Photoshop CC"/>
        <s v="Learn Wave accounting to maintain books properly"/>
        <s v="Complete Trading Plan Course for Stocks &amp; Forex (10 Hours)"/>
        <s v="App Design + Web Design + Photoshop = Combined Course"/>
        <s v="Learn by Doing: Vue JS 2.0 the Right Way"/>
        <s v="Wordpress Essentials: Useful Plugins"/>
        <s v="Forex Scam: Avoid the scam today"/>
        <s v="Financial Modeling 101"/>
        <s v="Logo Design Made Easy: Create your own logo in PowerPoint"/>
        <s v="Penny Stocks King: How 2 really Trade Penny Stocks (6 Hours)"/>
        <s v="Learn to create beautiful web interfaces and logos"/>
        <s v="CSS :basics for beginners"/>
        <s v="Bank Financial Management A Comprehensive Study"/>
        <s v="Easy Steps To Become A Photoshop Expert"/>
        <s v="Learn Digital Drawing in Photoshop"/>
        <s v="How To Make Professional eBook Covers For FREE"/>
        <s v="Supreme NodeJS Course - For Beginners"/>
        <s v="Your First Successful Forex Trades - With Case Studies"/>
        <s v="Become an InDesign Pro in 10 Skills"/>
        <s v="Intro to Financial Modeling"/>
        <s v="7 Steps: Your Introduction to Trading"/>
        <s v="Cartoon Game Logo Design using Photoshop"/>
        <s v="Learn Adobe Illustrator: Semi-Automatic Mandalas Drawing"/>
        <s v="1. Principles of Simple Interest"/>
        <s v="Corporate Finance 101: Equity Valuation"/>
        <s v="Build a Business or Personal Website Using Wordpress"/>
        <s v="Mental Models For Wall Street - Become A Better Trader"/>
        <s v="Play By Ear #4: Play Song By Ear with 3 Chords Using Any Key"/>
        <s v="Learn to make websites with Google's Material Design Lite"/>
        <s v="Mastering Magento"/>
        <s v="HTML5, CSS3 &amp; Bootstrap - How to Create a Responsive Website"/>
        <s v="XML :basics for beginners"/>
        <s v="Create a Client Network by Hosting WordPress Sites"/>
        <s v="Christmas Piano Songs For The Very Beginner Vol. I"/>
        <s v="Grundlagen der finanziellen Unabhängigkeit"/>
        <s v="Emini ES Futures - Advanced Non Directional Options Trading"/>
        <s v="Javascript :basics for beginners"/>
        <s v="Quantitative Aptitude for Banking &amp; Competitive Examinations"/>
        <s v="Make tech circles in Photoshop in 30 minutes!"/>
        <s v="How to Read a Balance Sheet"/>
        <s v="Build A Great Wordpress Website For Your Business in 2 Hours"/>
        <s v="Simple things you must know before start FOREX (OFFER)"/>
        <s v="Guitar Chord Riot! Learn to Play Guitar Like a Guitar Jedi"/>
        <s v="Wordpress Theme Development for Beginners"/>
        <s v="Complete Wordpress Theme Development Course"/>
        <s v="CSS Tutorial For Beginners: Style Your Wordpress Templates"/>
        <s v="Situational Trading: Proven Option Strategy for any Scenario"/>
        <s v="RSI, Options Trading &amp; Technical Analysis (3 Course Bundle)"/>
        <s v="Certificate Program in Financial Accounting"/>
        <s v="Learn About Trading Options from a real wallstreet trader"/>
        <s v="Revealed: Profitable Principles of Successful Traders"/>
        <s v="LOGO DESIGN IN POWERPOINT"/>
        <s v="Basics of Mutual Funds for CA / CMA / CS / CFA Exams"/>
        <s v="Developing A Trading Strategy: Your Guide to Trading Success"/>
        <s v="Icon &amp; Logo Symbol Design in Adobe Illustrator"/>
        <s v="The Complete Short Course on Ethereum"/>
        <s v="Mastering 'Native CSS Shapes To Build Modern Web Pages&quot;"/>
        <s v="Learn jQuery from Scratch - Master of JavaScript library"/>
        <s v="Modal Theory for Guitar (Guitar Lessons from Lutz Academy)"/>
        <s v="Trading Strategies: Find The Trading Strategy That Fits You"/>
        <s v="Bootstrap Tutorial for Beginners"/>
        <s v="Tax Accounting: Difficult Topic, Made Easy to Understand"/>
        <s v="Penny Stocks Value &amp; Chart Pattern Trading (2 Course Bundle)"/>
        <s v="Web Building Starter Pack. Html Css and JQuery Animations"/>
        <s v="Build a Trading Comps Valuation Model"/>
        <s v="Sell Courses On Your Own Website - No Coding Required!"/>
        <s v="Voxel 3D Model Creation Course"/>
        <s v="Mastering High Probability Iron Condor Options Trading"/>
        <s v="Classical Guitar Essentials - The Basics Part 2"/>
        <s v="How to be a Profitable Forex Trader"/>
        <s v="Inkscape For Beginners 2016/2017"/>
        <s v="31 Day Guitar Challenge"/>
        <s v="Most Wanted Flat Design Techniques #3: Office Space"/>
        <s v="61% Profit In 1 Month - Crush Your Forex Trading Paradigm"/>
        <s v="Forex Trading: Your Complete Guide to Get Started Like a Pro"/>
        <s v="Guitar for Beginners - Learn the Basics"/>
        <s v="Build Powerful Websites &amp; Blogs using WordPress - No Coding"/>
        <s v="Chart Patterns Trading Demystified"/>
        <s v="Mastering DevOps"/>
        <s v="Build Ajax Web Apps with Laravel 5.2, Bootstrap and jQuery"/>
        <s v="Python Web Programming"/>
        <s v="Your Second Course on Piano: Two Handed Playing"/>
        <s v="Play Piano 4: Improvise on popular song Yesterday chords"/>
        <s v="The Circle of Fifths for Guitarists"/>
        <s v="Introduction to Frontend Web Development For Beginners"/>
        <s v="ReactJS Course: Learn JavaScript Library Used by Facebook&amp;IG"/>
        <s v="Learn Call Options and Put Options - Introduction to Options"/>
        <s v="Most Wanted Flat Design Techniques #2: Hipster Businessman"/>
        <s v="Tape Reading: Learn how to read the tape for day trading"/>
        <s v="How To Become An Etsy Wholesale Seller"/>
        <s v="Getting Started With Digital Painting Using Krita"/>
        <s v="The Complete Wordpress Theme Development Guide"/>
        <s v="So you think you know JavaScript?"/>
        <s v="Economics: Competition, Elasticity, a little Game Theory"/>
        <s v="Learn Top Ten PHP FrameWorks By Building Projects"/>
        <s v="An Intro into Trading the Financial Markets"/>
        <s v="Learn Coding as RF or Telecom Engineer - Build Real Program"/>
        <s v="Adobe Suite : Unleash your creativity &amp; benefit from it !"/>
        <s v="jQuery Essentials: Learn the Fundamental of jQuery"/>
        <s v="GIMP for Beginners. Make Your Own Professional Book Covers"/>
        <s v="Learn W3.CSS"/>
        <s v="Create a REAL Social Network like Facebook in PHP + MySQL"/>
        <s v="7 Secrets To Designing In Black and White"/>
        <s v="The Ultimate WordPress Boot Camp: Build 7 Websites"/>
        <s v="Getting Started with Craft CMS"/>
        <s v="Leaps Options Trading System - Diagonal Leaps Options Spread"/>
        <s v="Learn Monster GODJ"/>
        <s v="Forex Trading for Beginners - Basics"/>
        <s v="HTML : HTML Awesomeness"/>
        <s v="Learn  After Effects and master 3d layers in after effects"/>
        <s v="Learn How to Trade The Stock Market"/>
        <s v="MQL5 Tutorial Bootcamp"/>
        <s v="PSD to Bootstrap 3 for Beginners using HTML &amp; CSS"/>
        <s v="Build a file hosting/sharing site in less than 2 hours"/>
        <s v="TRADING PSYCHOLOGY: Trading Mindset Mastery"/>
        <s v="The Sass Course! Learn Sass for Real-World Websites"/>
        <s v="Direction-Independ Trading - Elite Forex Traders Strategy"/>
        <s v="Learn Piano #7- Learn Chromatic Chords &amp; Chromatic Scale Run"/>
        <s v="Web Scraping with Python, Ruby &amp; import. io"/>
        <s v="How to Design a Logo in Adobe Illustrator"/>
        <s v="Typography Design: Learn Web Typography The Practical Way"/>
        <s v="Bluegrass Guitar Essentials: Webisodes 1 &amp; 2"/>
        <s v="Learn all Piano Chords in all Piano Scales with logic"/>
        <s v="Advanced Options Concepts - Probability, Greeks, Simulation"/>
        <s v="Corporate Finance 101: Financial Statement Analysis &amp; Ratios"/>
        <s v="Learn to Play the Trumpet: Beginner to Pro Made the Easy Way"/>
        <s v="Preparation of Consolidated Financial Statements (Basic)"/>
        <s v="Create WordPress Plugins"/>
        <s v="Scrape Websites using PhantomJS and CasperJS"/>
        <s v="Java Web Services Part 2"/>
        <s v="JavaScript Basics For Web Developers"/>
        <s v="Forex: Learn to Trade Forex and FX Consistently"/>
        <s v="Introduction to Modern Programming with PHP"/>
        <s v="Fingerpicking Classics - Great songs played fingerstyle!"/>
        <s v="トレーディングビュー徹底攻略2017年版"/>
        <s v="Complete React JS web developer with ES6 - Build 10 projects"/>
        <s v="TRADING TACTICS"/>
        <s v="Angular 2 Complete E-Commerce App Course - Java,Spring,MySQL"/>
        <s v="Bootstrap 4 Beginners: Code a Responsive Landing Page"/>
        <s v="Learn to Freelance with People Per hour (URDU)"/>
        <s v="Projects In ReactJS - The Complete React Learning Course"/>
        <s v="Learn Comic Book Color Flatting! (Coloring Assistant role)"/>
        <s v="Learn basics of HTML in 30 Minutes"/>
        <s v="Finance for Non Finance Executives"/>
        <s v="XML DTD - Crash Course for Beginners"/>
        <s v="Mastering Thymeleaf with Spring"/>
        <s v="Portrait Typography in Photoshop - Anyone can do Typography"/>
        <s v="#5  Piano Hand Coordination:  Piano Runs in 2 Beats Eb Key"/>
        <s v="Naked Put Options Trade Covered Call &amp; Poor Man Covered Call"/>
        <s v="How to create awesome website and e-commerce in 1 hour"/>
        <s v="XQUERY :basics for beginners"/>
        <s v="A Beginner's Guide to Quantopian Futures API"/>
        <s v="Guitar Lessons for complete beginners - super simple and fun"/>
        <s v="Photoshop, Illustrator, InDesign &amp; Graphic Design Principles"/>
        <s v="Binary Beginners Mastery Strategy."/>
        <s v="Discover Classical Guitar Level 2"/>
        <s v="Drupal 7 for Beginners"/>
        <s v="Your First 10 Guitar Lessons - Learn how to play guitar"/>
        <s v="Ultimate Blues Guitar Beginner Lessons"/>
        <s v="Instant Bodhran - part one; learn the basics of drumming now"/>
        <s v="XML DOM :basics for beginners"/>
        <s v="All-in-One Premium Design Course - Scratch to Pro+ Edition"/>
        <s v="Voiceover Audio Secrets - Your Way to Top Audio Quality"/>
        <s v="Public Speaking: You Can Give Great Financial Presentations"/>
        <s v="Beginner Step by Step Keharwa Theka Tabla Course"/>
        <s v="Learn to Create Deliverable Brand Identity Package"/>
        <s v="Candlestick Analysis For Professional Traders"/>
        <s v="The Complete Financial Statement Analysis Course"/>
        <s v="Technical Analysis 101: Secrets of Trading Revealed"/>
        <s v="Build Modern Websites Quick With HTML,CSS and Bootstrap"/>
        <s v="Create Complete Web Applications easily with APEX 5"/>
        <s v="Accounting Books of Accounts (College Level)"/>
        <s v="Redux in Angular (2 and 4+)"/>
        <s v="XML DTD :basics for beginners"/>
        <s v="Using MODX CMS to Build Websites: A Beginner's Guide"/>
        <s v="The Complete front end web developer Bootcamp - 14 projects"/>
        <s v="Pentatonic Scale Crash Course for Bass Guitar"/>
        <s v="A Beginner's Guide to the Meteor JavaScript Framework"/>
        <s v="Non Directional Weekly Options Trading System - ETF &amp; Emini"/>
        <s v="ASP NET CORE - ANGULAR 2 E-Commerce App"/>
        <s v="Mobile App Design: From Beginner to Intermediate"/>
        <s v="Banking Credit Analysis Process (for Bankers)"/>
        <s v="SharePoint 2013 Development using C# - Part I"/>
        <s v="Ukelele exprés: aprende a tocar en menos de un mes"/>
        <s v="Percussive Fingerstyle Guitar"/>
        <s v="Seeing the Big Picture: Understanding Financial Statements"/>
        <s v="T-Shirt Design Workshop 02: Mixed Media Design"/>
        <s v="Wordpress Development : Create a Custom Wordpress Website"/>
        <s v="Byte-Sized-Chunks: Dynamic Prototypes in Javascript"/>
        <s v="XPATH :basics for beginners"/>
        <s v="Learn to Play Clarinet: Beginner to Pro in Under Five Hours"/>
        <s v="XSLT :basics for beginners"/>
        <s v="Building Responsive Data Visualizations with D3 JS"/>
        <s v="Kali Linux Web App Testing"/>
        <s v="Accounting for CA CPT Exams Part I"/>
        <s v="Investing In Stocks With 10 Simple Rules"/>
        <s v="Successful Day Trading with Fibonacci"/>
        <s v="Projects in Node.js - Learn by Example"/>
        <s v="Building a Social Network in PHP &amp; MySQL From Scratch"/>
        <s v="Play all major scales by ear - no notation required!"/>
        <s v="LaTeX for Professional Publications"/>
        <s v="Learn Symfony 3 framework by practical examples"/>
        <s v="Classical Guitar Essentials - The Basics Part 1"/>
        <s v="SAP - Learn SAPUI5 Professional Development"/>
        <s v="自分に合った投資信託を見つけよう！"/>
        <s v="Photoshop - Revelando os segredos das Fusões"/>
        <s v="Bookkeeping Basics: Understand the Fundamentals"/>
        <s v="Financial Accounting, its Cycle, Statements &amp; Analysis"/>
        <s v="Angular 4 - Concepts, Code and Collective Wisdom"/>
        <s v="#4 Piano Hand Coordination: Fun Piano Runs in 2 Beats C Key"/>
        <s v="PHP For WordPress Development"/>
        <s v="Raise Your Credit Score to 800 Or More...."/>
        <s v="Excel Dashboard - Interactive Excel Dashboard and Charts"/>
        <s v="Thoughtful Web Development Course: HTML, Vue.js, PHP, MySQL"/>
        <s v="Learn to Reliably Invest In The Stock Market"/>
        <s v="Learn to Build Web Apps using D3JS"/>
        <s v="Creating Interactive HTML5 Video"/>
        <s v="Straddle Options Trading - Profit in Any Market Direction"/>
        <s v="Photoshop tips and tricks, how to change clothes"/>
        <s v="Instant Harmonica - how to get single notes in 5 easy steps"/>
        <s v="Piano Runs &amp; Fills #4: C6 Rolling Waves &amp; Waterfall Runs"/>
        <s v="Play Piano 5: Improvise on Misty Eb Key Runs &amp; 2-5 Chords"/>
        <s v="Analysis of Company Financial Statements"/>
        <s v="CFA® Level 1 2014 – Alternative Investments"/>
        <s v="A Beginners Guide to Technical Analysis of Stock Charts"/>
        <s v="2 Easy Steps To Investment And Avoiding Traps"/>
        <s v="The Only Investment Strategy You Need For Your Retirement"/>
        <s v="Become A Logo Designer"/>
        <s v="Course Bundle | Exploring Art : Silhouette &amp; Linear Line Art"/>
        <s v="ProTrader -  Advanced Technical Analysis"/>
        <s v="Instant Harmonica - Christmas. Play Jingle Bells Part 1 now"/>
        <s v="Make tech circles in Adobe Illustrator in 30 minutes"/>
        <s v="FullPage: The Complete Guide to Flat Websites"/>
        <s v="Ferramentas Visuais"/>
        <s v="Superb jQuery Course - Become Certified jQuery Developer"/>
        <s v="WordPress Development - Themes, Plugins &amp; Single Page Apps"/>
        <s v="Stock Market - Swing Trading Strategies for Wall Street"/>
        <s v="Forex para Principiantes-Ejemplos en VIVO de Trading Real"/>
        <s v="Simple Linear Regression Analysis ( A Complete Course )"/>
        <s v="Piano From Zero To Pro - Beginner Essentials To The Piano"/>
        <s v="Option Trading for Rookies: Basic Option Strategies"/>
        <s v="Winning Forex Trading with Live Forex Trading Examples"/>
        <s v="Play Piano 3: Improvise Chords to Enchanted Evening by Ear"/>
        <s v="Crystal ball trading - foresee price with seasonal patterns"/>
        <s v="Learn Photoshop Quickly (For Bloggers &amp; Web Images)"/>
        <s v="Cakephp:Creating a CRUD application"/>
        <s v="Magazine Design: Start your own magazine in less than 24hrs"/>
        <s v="PHP Zend Framework 2:Creating a CRUD Application"/>
        <s v="Value Investing For Beginners"/>
        <s v="Photoshop Essentials - Uma Introdução Detalhada"/>
        <s v="JSON with Java APIs, jQuery and JSON REST Web Services"/>
        <s v="Design bestselling T-shirts from Beginner to Expert."/>
        <s v="Triple P Trading Course"/>
        <s v="Business Card and Letterhead Design in Adobe Illustrator"/>
        <s v="Advance Learning Tools Corel Draw Graphics Design"/>
        <s v="Simplified Cross Browser Web Testing Using VirtualBox"/>
        <s v="The Complete Web Development Tutorial Using React and Redux"/>
        <s v="Canva: Design and Sell Your Own Professional Canva Designs"/>
        <s v="Learn Azure Cloud Step by Step"/>
        <s v="Aprende a invertir y deja que tu dinero trabaje para ti"/>
        <s v="Step by step guide to understand how business perform"/>
        <s v="Writing CSS with {LESS} - Tutorial From Infinite Skills"/>
        <s v="3DS MAX - Learn 3Ds MAX tutorial for Beginners in Urdu Hindi"/>
        <s v="JavaScript : JavaScript Awesomeness"/>
        <s v="HTML : Beginner Guide to HTML writing"/>
        <s v="Ultimate Css &amp; JQuery Form Designing From Beginner to Expert"/>
        <s v="العلوم والمبادئ الأساسية للمهنة الإكتوارية"/>
        <s v="Photoshop: 5 Practical Techniques to Improve Your Skills"/>
        <s v="Weekly Options and study of Options expiration dynamics"/>
        <s v="The Art of Icon Design: Create Custom Flat Icon Designs"/>
        <s v="Beginner Piano"/>
        <s v="Straddles and Strangles - Volatility moves in any direction"/>
        <s v="Beginners Guide: Photoshop Poster/Artwork"/>
        <s v="Build Your Startup with No Coding (Design, Develop &amp; Ship)"/>
        <s v="Editorial Illustration Tutorial: From Drawing to Photoshop"/>
        <s v="Pic Monkey for Beginners - Graphic Design and Photo Editing"/>
        <s v="Responsive Web Design with HTML5 and CSS3 - Introduction"/>
        <s v="AppML :basics for beginners"/>
        <s v="Learn How to Trade Pump and Dumps. 5 Setups Well Explained."/>
        <s v="Piano Runs &amp; Fills #1: Play Dreamy Whole Tone Scale Runs"/>
        <s v="The Day Trader: Learn to Trade The Stock Market and Forex"/>
        <s v="Docker for Developers - Newest Version 1.12 with Swarm Mode"/>
        <s v="ASP :basics for beginners"/>
        <s v="Ajax for Beginners: A Very Basic Introduction"/>
        <s v="XSD :basics for beginners"/>
        <s v="Financial Statement Fundamentals for Small Biz &amp; Investors"/>
        <s v="Forex trading Basic to advance Professional Level course"/>
        <s v="Piano Runs &amp; Fills #3:  Jazzy Chromatic Chord Song Endings"/>
        <s v="Cracking the Violin Code!"/>
        <s v="Learn to Build Web Apps using Laravel Framework"/>
        <s v="Making Tax Digital - UK HMRC Legislation Explained"/>
        <s v="Learn Business Finance: Win more work as a Business Coach"/>
        <s v="Logo Design - Design a Logo in Photoshop for beginners"/>
        <s v="Learn to Trade for Profit: Ten Most Profitable Trading Rules"/>
        <s v="Fixed Income Securities"/>
        <s v="Learn Blender 3D  - The introduction course"/>
        <s v="Play Guitar and Understand Music Quick &amp; Easy in 28 Days!"/>
        <s v="Backspreads, Diagonals and Butterflies - Advanced Strategies"/>
        <s v="Drawing Perspective For Beginners"/>
        <s v="Modern Piano Lessons For Beginners"/>
        <s v="How to manage your own VPS and create websites"/>
        <s v="Logo Portfolio in 1 Hour in Wordpress"/>
        <s v="The Complete HTML and CSS Course For Beginners"/>
        <s v="Cost Accounting Operating Costing(Professional Course Level)"/>
        <s v="Get to know the VIX Index (aka 'The Fear Index)&quot;"/>
        <s v="Get a Credit Repair Publication On Amazon and Live LIFE.."/>
        <s v="Converting Type to Outlines in Adobe InDesign"/>
        <s v="Zend Framework 2: Learn the PHP framework ZF2 from scratch"/>
        <s v="Single Page Application of MVC 5 Using AngularJS"/>
        <s v="Master Finance in Three Hours"/>
        <s v="Digital Photo Manipulation Art And Cover Design In PhotoShop"/>
        <s v="Photoshop from Zero to Hero ( Arabic )"/>
        <s v="Stocks: Quick Method to get started Investing"/>
        <s v="Basics of Tax in India  (College Level)"/>
        <s v="Tumult Hype Pro Basics: HTML5 Animations Made Easier"/>
        <s v="RESTful Services with ASP.NET Web API"/>
        <s v="Kindle eBook Cover Design and Book Illustration Guide"/>
        <s v="Up and Running with Phalcon"/>
        <s v="Building Web Applications with Spring MVC"/>
        <s v="JavaScript For Absolute Beginners - Level One"/>
        <s v="Learn Blender 3D - The materials and texture course"/>
        <s v="JavaScript - Become Higly Paid Front End Developer"/>
        <s v="Sketch 3: Design a mobile application from scratch"/>
        <s v="Rock Drumset Grooves: Level 1"/>
        <s v="Learn to Play the Flute: Beginner to Pro in Under Five Hours"/>
        <s v="Master EmberJS : Learn Ember JS From Scratch"/>
        <s v="Logo Design for Everybody"/>
        <s v="Angular 2 - Superheroic Framework"/>
        <s v="Learn how to INVEST for huge profits or make it big trading!"/>
        <s v="ビットコイン生態系｜既存通貨が主役をやめる日"/>
        <s v="Play Piano 6 -Improvise on The Way We Were with Power Chords"/>
        <s v="Introduction to Futures &amp; Options"/>
        <s v="Mastering JavaScript"/>
        <s v="Automate Your Finances"/>
        <s v="T-Shirt Design Workshop 01: Foundation"/>
        <s v="Tudo sobre Investimentos em Renda Fixa"/>
        <s v="Building a Website With Jekyll"/>
        <s v="Professional Web Scraping with Java"/>
        <s v="Bookkeeping to Command Senior Bookkeeping Wages"/>
        <s v="Creating animation puzzles with Google Slides"/>
        <s v="Forex Trading Like Banks – Step by Step with Live Examples"/>
        <s v="Aprende a utilizar Canva"/>
        <s v="Laravel, the complete guide with real world projects"/>
        <s v="Basic JavaScript: Build 4 Basic JavaScript Projects"/>
        <s v="How to remove 'Risk from Penny Stocks - Options Trading&quot;"/>
        <s v="Hedge Fund Accounting and Valuation"/>
        <s v="Create an Accelerated Learning Flowchart with Watercolors"/>
        <s v="Gospel Piano Essentials"/>
        <s v="Querying Microsoft SQL Server 2012 - (Exam No. 70-461)"/>
        <s v="Essential Finance For Managers"/>
        <s v="Photo Editing in Photoshop - Beginner to Advanced in 1 Hour"/>
        <s v="How to Play Piano - Your First Lesson!"/>
        <s v="Top 10 Trading Ideas in the Equities Market"/>
        <s v="Learn Advanced Photoshop Selections"/>
        <s v="Beginner Guitar Lessons by Paul Gronow"/>
        <s v="React for visual learners"/>
        <s v="How to Buy Cheap Options - Options Trading Pricing Model"/>
        <s v="Financial modeling: Build a multiples valuation model"/>
        <s v="Photoshop CC 2017 Full Course"/>
        <s v="RESTful API with Laravel 5.4: Definitive Guide"/>
        <s v="Building a ASP.NET MVC 5 Membership Website"/>
        <s v="Navigate the 10-K and Other Financial Reports"/>
        <s v="Perfect React JS Course - Understand Relevant Details"/>
        <s v="Angularjs-WebApi2-EFCodeFirst Web App On 3-Tier Architecture"/>
        <s v="Learn Photoshop for Design: 100% Practical Projects"/>
        <s v="JavaScript Promises: Applications in ES6 and AngularJS"/>
        <s v="Comprehensive Forex Mastery Program"/>
        <s v="Aprende a invertir sin capital"/>
        <s v="Stock Markets: How I Became Rich By Changing How I Trade"/>
        <s v="Essential Skills for Designers - Masking"/>
        <s v="Supercharging Development With Atom Text Editor"/>
        <s v="Python for Trading &amp; Investing"/>
        <s v="Adobe Indesign CC Başlangıç"/>
        <s v="Projects in Foundation Framework - Learn By Building 10 Apps"/>
        <s v="The Cost of Capital: The Key To Attract Venture Capitalists"/>
        <s v="Shopping Cart Website from Scratch Ecommerce"/>
        <s v="Learn Knockout JS Framework from GroundUp"/>
        <s v="Trading Trends in ANY Market"/>
        <s v="Professional Options Trading, Simplified"/>
        <s v="Learning Axure RP"/>
        <s v="Introduction to Ukulele 1"/>
        <s v="Crowdfunding to Win"/>
        <s v="Professional Trading - Consistent Profits with Low Risk!"/>
        <s v="HTML5, CSS3 And JavaScript Fundamentals 2016"/>
        <s v="Build Web Apps Using EmberJS: The Complete Course"/>
        <s v="Options Spreads Bundle-  the heart of Options Trading"/>
        <s v="Forex Elite Trading"/>
        <s v="LaTeX A-Z: from beginner to advance in less than 3 hour"/>
        <s v="CFA Corporate Finance Level 1 (Part 1)"/>
        <s v="Take Your Career to the Next Level with MBA Finance"/>
        <s v="Introduction to Options - Strategies For Consistent Profits"/>
        <s v="Photoshop Essentials: Designing FaceBook Graphics"/>
        <s v="Capital Market Immersion"/>
        <s v="Master ASP . NET 4 from scratch"/>
        <s v="JavaScript Tutorial"/>
        <s v="Kostenrechnung lernen leicht gemacht"/>
        <s v="Forex Trading with Fixed 'Risk through Options Trading&quot;"/>
        <s v="The Basics Of Volume Analysis"/>
        <s v="Tax Preparation: Learn Fast! Prepare Taxes with Confidence!"/>
        <s v="Getting Started with Magento"/>
        <s v="CREDIT SPREAD SURGERY - Bear Call and Bull Put Mastery"/>
        <s v="ALGOTECH Hedge Fund Method for Stock Market Trading"/>
        <s v="Indian Contract Act 1872: Must for all Finance Professionals"/>
        <s v="Instant Harmonica - play two Star Wars themes in 30 minutes"/>
        <s v="Learn Laravel: Create Your Web App Step-By-Step"/>
        <s v="ASP.NET C# - Enterprise Web Systems From Novice to Expert"/>
        <s v="Vue JS 2: From Beginner to Professional"/>
        <s v="Cross-Platform Development with ASP.NET Core 1.0 MVC"/>
        <s v="PHP CodeIgniter:CRUD concepts in MVC"/>
        <s v="Learn the Violin - No Music Experience Necessary!"/>
        <s v="Master Graphic Design Using Photoshop with Rachael"/>
        <s v="Master Angular 4 by Example - Build 7 Awesome Apps!"/>
        <s v="Learn to Play Fernando Sor's 'Study in B minor&quot;,https://www.educative.com/study-in-b-minor/,true,115,1403,5,9,Intermediate Level,43 mins,2014-01-27T20:58:16Z_x000a_398746,Piano: The Chord Based System - Learn To Play As The Pros Do&quot;"/>
        <s v="Super Beginner Guitar - start right, start awesome"/>
        <s v="How to make Business Cards like a Pro"/>
        <s v="Samuel and Co Trading - Stock &amp; Forex Trading"/>
        <s v="The Financial Analyst Skills Training (FAST) course 2017"/>
        <s v="Bossa Nova - Guitar for Beginners"/>
        <s v="Create Newsletter Subscription Form with PHP/AJAX in 40 Min"/>
        <s v="Administering Microsoft SQL Server 2012 Databases - 70-462"/>
        <s v="Learning Docker and Kubernetes by Lab"/>
        <s v="Take your double bass drum technique to the next level"/>
        <s v="Joomla for Beginners - Learn how to build a website with CMS"/>
        <s v="Play Sonny Terry style on Harmonica and dazzle your friends!"/>
        <s v="Basics of Finance and Budgeting"/>
        <s v="Advance Unix : File Processing: AWK | SED | GREP | CUT | VIM"/>
        <s v="Professional RESTful API Design using Python Flask"/>
        <s v="How to create Paypal and Credit card Payment Buttons"/>
        <s v="Stock Market for Beginners - Complete Starter Toolkit"/>
        <s v="Learning Drupal 8"/>
        <s v="Accounting for Depreciation (Collage Level)"/>
        <s v="3. Compound Interest"/>
        <s v="Harmonica Jamz: The Only Course on Jammin' with Friends"/>
        <s v="Quantitative Trading Analysis with R"/>
        <s v="Piano For Singer/Songwriters 2: Pop/Rock Rhythm Immersion"/>
        <s v="Lerning PHP by building website"/>
        <s v="How to Copy the Best Traders on Etoro"/>
        <s v="HTML and HTML5 For Beginners 2016"/>
        <s v="A Complete Guide to Becoming a Trader on the Forex Market"/>
        <s v="Play Violin and Fiddle for beginners - it's fun  - Course 1"/>
        <s v="Learn Laravel PHP Framework Building Multi User SEO Blog APP"/>
        <s v="Create a Membership Site with Wishlist Member &amp; Wordpress"/>
        <s v="Learn to Play Tarrega, Bach, and Sor on Classical Guitar"/>
        <s v="Building Better APIs with GraphQL"/>
        <s v="Trade Forex 13 Patterns - Golden Ratios Secret Revealed"/>
        <s v="Learn Redis from Scratch"/>
        <s v="Professional Bookkeeping &amp; Accounting 1: Sales &amp; Purchases"/>
        <s v="Master the Art of Web Design with HTML &amp; CSS"/>
        <s v="ASP.NET MVC 5 Project - CMS and Shopping Cart with Paypal"/>
        <s v="3D Programming with WebGL and Babylon.js for Beginners"/>
        <s v="How To Confidently Join The Bitcoin Revolution"/>
        <s v="Learn OAuth 2.0 - Theory and Hands On"/>
        <s v="Commercial Credit Analysis"/>
        <s v="Flat Design - Create Beautiful Flat Graphics In Photoshop"/>
        <s v="How to speak Pianish (beginner level)"/>
        <s v="Forex - Calculate Lot Size Like Pro"/>
        <s v="Instant Harmonica - play Scarborough Fair in 8 easy lectures"/>
        <s v="Master Calendar Spreads with this live trade on Gold (GLD)"/>
        <s v="Create Ajax Chat App with PHP &amp; Mysql"/>
        <s v="Convert HTML Websites into PHP: Learn by Doing in 40 Minutes"/>
        <s v="The All-In-One Web Development Course"/>
        <s v="Music Fundamentals: Learn Beatmaking with Pen Tapping"/>
        <s v="Django For Beginners"/>
        <s v="Learning Object-Oriented JavaScript"/>
        <s v="Strumming from scratch - Rhythm guitar lesson for Beginners"/>
        <s v="Learn Sketch 3 Mobile App Design From Scratch"/>
        <s v="Java Spring Security"/>
        <s v="Learn Spring Framework Practically - Hands On Recipies"/>
        <s v="Trade Pullback Candlestick Strategy - Make Consistent Pips"/>
        <s v="Forex Breakout Profits: The Definitive Guide"/>
        <s v="How to Design Simple Promotional Materials in Photoshop"/>
        <s v="Learn About Bitcoin and Bitcoin Mining"/>
        <s v="Step by Step Gif animation in Photoshop"/>
        <s v="Chartered Financial Analyst (CFA) - Level 1 - FRA"/>
        <s v="Mike G's Beginner Drum Course: Part 1"/>
        <s v="Contango VXX - ETF Options Trading - Double Your Investment"/>
        <s v="Learn and Build using Polymer"/>
        <s v="Forex Trading Profitably"/>
        <s v="The Ultimate Method for Learning Modern Piano &amp; Keyboards"/>
        <s v="PHP Laravel 5:Creating a CRUD application"/>
        <s v="Learn 4 Vital things that will make your DRUM PLAYING EASIER"/>
        <s v="Canva - Making Design Simple"/>
        <s v="Working Capital Management for Entrepreneurs"/>
        <s v="Option Trading for Rookies: Make &amp; Manage Profitable Trades"/>
        <s v="Accounting, Finance and Banking - A Comprehensive Study"/>
        <s v="Pixelmator - Create Vector Graphics From Scratch"/>
        <s v="Desktop Publishing 101: Simplified Editing"/>
        <s v="Learn Photoshop Actions - Save time with repetitive tasks"/>
        <s v="财务分析与估值建模入门"/>
        <s v="Photoshop CC MasterClass"/>
        <s v="How to Trade Forex like a Hedge Fund: Long FX Strategies"/>
        <s v="Cost Accounting - A Comprehensive Study"/>
        <s v="Design Tickets and Vouchers in Photoshop and Illustrator"/>
        <s v="Modern Web Development with SASS, Gulp, NPM &amp; Web Workflows"/>
        <s v="Basel Norms (Basel 1/ Basel 2/ Basel 3) Simplified"/>
        <s v="Sketching: How to Draw People, Hands, Eyes, Buildings &amp; Cars"/>
        <s v="Logo Design: Mastering the Wordmark"/>
        <s v="Learn to Play the Oboe: Beginner to Pro in Under Four Hours"/>
        <s v="Instant Harmonica - play Amazing Grace with grace and ease!"/>
        <s v="Learn Grunt with Examples: Automate Your Front End Workflow"/>
        <s v="Capital Market Road Map"/>
        <s v="Pin Bars: The Most Powerful Forex Trading Signal"/>
        <s v="Learn print production from start to finish"/>
        <s v="Mastering Meteor: Reactive Full Stack JavaScript"/>
        <s v="Piano Building Blocks: Learn the 24 Most Common Chords"/>
        <s v="Electric Guitar for Beginners - RockStarter Level 1"/>
        <s v="Quickly Batch Export &amp; Package Logo Files for Clients"/>
        <s v="Introduction to Guitar 'A Course for Beginners&quot;,https://www.educative.com/introduction-to-guitar/,true,25,163,11,56,Beginner Level,2.5 hours,2014-10-30T15:59:39Z_x000a_650804,Guitar  Master Class Learning How to Play Guitar from A to Z&quot;"/>
        <s v="CSS Specialist: Comprehensive CSS Training"/>
        <s v="Easy Market Profits: 3 Step Stock Investing Strategy"/>
        <s v="Build a Single Page Application with jQuery &amp; AJAX"/>
        <s v="Interest Rate Swaps"/>
        <s v="Become a Logo Designer: Guide to Complimentary Logo Software"/>
        <s v="FOREX Trading with Price Action"/>
        <s v="TRADING FOR A LIVING: Trading Full-Time Transition Guide"/>
        <s v="#12 Hand Coordination: Let your Hands dance with Ballad 9"/>
        <s v="Sketch 3 - New Guide To iOS 8 Mobile App Design (2015)"/>
        <s v="Build an Advanced Single Page with Bootstrap &amp; WordPress"/>
        <s v="Asset Protection Using Offshore Companies"/>
        <s v="Guitarra Desde Cero - PARTE 1"/>
        <s v="How To Play Guitar - For Absolute Beginners"/>
        <s v="Rapidly Learn &amp; Master Acoustic Guitar, Classic Fingerstyle"/>
        <s v="Wordpress Backup &amp; Restore"/>
        <s v="Bitcoin Investing: The Complete Buy &amp; Hold Strategy"/>
        <s v="Play Piano To-day! - Beginner Piano Lessons For Busy People!"/>
        <s v="Rockabilly Guitar For Beginners"/>
        <s v="Futures/Commodity Trading"/>
        <s v="6 Must Know Tricks to Successful Solos"/>
        <s v="Become A Full Stack Web Developer in 14 Days"/>
        <s v="Symfony 3: Build a PHP Application with Symfony"/>
        <s v="Finanzielle Unabhängigkeit-1: Erste Schritte zur Million"/>
        <s v="Mastering AngularJS UI Development"/>
        <s v="SEASON 2 MQL4 Tutorial Bootcamp - Metatrader4 Trading Robots"/>
        <s v="Illustrator CC MasterClass"/>
        <s v="ブルースギター入門"/>
        <s v="Create Your Own Automated Stock Trading Robot In EXCEL!"/>
        <s v="Codeless Website Development with Adobe Muse"/>
        <s v="Learn to Play French Horn: Beginner to Pro Made the Easy Way"/>
        <s v="Options Foundation - Time Decay, Implied Volatility, Greeks"/>
        <s v="JavaScript High Performance"/>
        <s v="Advance Unix : File Processing: AWK | GREP | VIM"/>
        <s v="Instant Harmonica – play Beethoven’s Ode to Joy right now!"/>
        <s v="Technical Analysis - A practical approach for trade entry"/>
        <s v="Binary Options Beginners Guide : Nadex"/>
        <s v="Python Algo Trading: FX Trading with Oanda"/>
        <s v="Cost Accounting and Financial Management - A Complete Study"/>
        <s v="Illustrator 101: Learn Quickly and Easily to create Artwork"/>
        <s v="Make Your Own Ukulele"/>
        <s v="Introduction to Gypsy Jazz Guitar"/>
        <s v="CAGED System for Guitar (Guitar Lessons from Lutz Academy)"/>
        <s v="Angular 2 Fundamentals for Web Developers"/>
        <s v="Create Awesome Ebook Covers Using Microsoft Word"/>
        <s v="Illustrated Logo Design"/>
        <s v="Buchführung lernen leicht gemacht"/>
        <s v="Adobe Illustrator | Master in 3D"/>
        <s v="Learn Web Development by Creating a Social Network"/>
        <s v="Learn GIMP"/>
        <s v="Double Entry Bookkeeping"/>
        <s v="Proven Methods In Trading Candlestick Patterns"/>
        <s v="Play Piano 7: Improvise on For All We Know in F Key by Ear"/>
        <s v="Play Autumn Leaves' falling notes on piano with no reading!"/>
        <s v="Smashing Photoshop CC/CS"/>
        <s v="Build A Stock Downloader With Visual Studio 2015 And C#"/>
        <s v="Learn To Build Apps Using Play Framework"/>
        <s v="Bitcoin - Ethereum: Trading -Watch me manage my own account!"/>
        <s v="ABC do Photoshop CC"/>
        <s v="Instant Harmonica - play Somewhere Over the Rainbow now!"/>
        <s v="Devtools 2017: Beginner to Expert w/ Chrome Developer Tools"/>
        <s v="Equity Products"/>
        <s v="Drawing in Perspective"/>
        <s v="XML XSLT - Crash Course for Beginners"/>
        <s v="XML XQuery - Crash Course for Beginners"/>
        <s v="Learn to Play Percussion: Beginner to Pro made the Easy Way!"/>
        <s v="JavaScript For Absolute Beginners - Level Two"/>
        <s v="Master Typescript : Learn Typescript from scratch"/>
        <s v="Cómo Diseñar Logos"/>
        <s v="jQuery UI Ultimate:Design Amazing Interfaces Using jQuery UI"/>
        <s v="Morphing  with After Effect : Everything you need to know"/>
        <s v="Create a MEAN App by Example - Full Stack Course"/>
        <s v="Accounting for everyone!"/>
        <s v="Instant Harmonica - play the great Irish tune Molly Malone!"/>
        <s v="Formação em Design Gráfico com Corel Draw Versões X8 / 2017."/>
        <s v="Learn Piano with Beyer, 15 Minutes Challenge"/>
        <s v="Mastering ASP.NET MVC 5 From Scratch Using C#"/>
        <s v="Master WCF 4.0 From Scratch Using C#"/>
        <s v="How To Play The Djembe: For Beginners"/>
        <s v="The Smart Option Trader"/>
        <s v="Photoshop para principiantes: ¡De cero a experto!"/>
        <s v="Stock Technical Analysis with Python"/>
        <s v="How to Grow your Small Business and not run out of Cash"/>
        <s v="Learn to Play Harp: Beginners Course"/>
        <s v="Javascript Specialist"/>
        <s v="101 Awesome Rockabilly Guitar Licks"/>
        <s v="Fundamental Financial Math"/>
        <s v="Inside Drum Technique"/>
        <s v="Cost of Capital and Weighted Average Cost of Capital"/>
        <s v="Learn to Play Trombone: Go From Beginner to Pro in No Time!"/>
        <s v="Sara Learns to Code. Making an App from Scratch"/>
        <s v="Matemática Financeira de um jeito fácil"/>
        <s v="The Ultimate Fibonacci Trading Plan for Forex and Stocks"/>
        <s v="Technical Analysis Primer for trading Stocks, Bonds &amp; Forex"/>
        <s v="Yield Curve Dynamics"/>
        <s v="Life Coach Business Basics: Finance and Operations"/>
        <s v="Professional CSS Flexbox"/>
        <s v="XML DOM - Crash Course for Beginners"/>
        <s v="Learn Facebook Flux Architecture for Web Applications"/>
        <s v="JavaScript from Beginner to Advanced"/>
        <s v="Equity Swaps"/>
        <s v="Curso Completo de Bitcoin - Ganhe 0.00005 Bitcoin"/>
        <s v="Introducing Ionic 2"/>
        <s v="Portfolio Management CFA L1 2016"/>
        <s v="Build Wordpress CMS Clone with Laravel 5"/>
        <s v="Surface Pattern Design : Create Scandinavian Patterns"/>
        <s v="Adobe Illustrator T-Shirt Design for Merch by Amazon"/>
        <s v="Instant Harmonica - play the groovy Valens La Bamba now!"/>
        <s v="How to play Djembe, Drums &amp; Rhythm. Level 2"/>
        <s v="Photoshop CC 2017 for Beginners: Master Photoshop Essentials"/>
        <s v="Complete Claritas Investment Certificate"/>
        <s v="Essential Skills for Designers - Mastering the Pen Tool"/>
        <s v="ASP.NET Core MVC, Quick and Practical"/>
        <s v="Build A YouTube Downloader With C# And GitHub"/>
        <s v="Finanzielle Unabhängigkeit-2 Millionär werden mit Investment"/>
        <s v="The Intelligent Investor"/>
        <s v="Hand Lettering para Iniciantes"/>
        <s v="Beginners Guide to Playing Guitar - Step-by-step System"/>
        <s v="Guitar:Play 5 Easy Christmas Chord Progressions On Guitar"/>
        <s v="Chugging - it don't mean a thing if it ain't got that swing!"/>
        <s v="jQuery UI in Action: Build 5 jQuery UI Projects"/>
        <s v="Illustrator Quick Tip：10分でKawaiiカメレオンを描こう"/>
        <s v="T-Shirt Sales - Merch By Amazon Profit Formula With Canva"/>
        <s v="Learn basics of South Indian Carnatic Flute Step by Step"/>
        <s v="Let's JavaScript! Code a calculator"/>
        <s v="Contabilidad rápida y eficaz"/>
        <s v="Sending email with PHP: from Basic to Advanced"/>
        <s v="Easy Piano Basics™ - Learn Piano, No Prior Experience Needed"/>
        <s v="Mortgage Backed Securities"/>
        <s v="Master the Saxophone: Intermediate Instruction Made Simple!"/>
        <s v="Master all PHP ideas 2017 to build any project"/>
        <s v="MasterClass-Japanese &amp; Heiken Ashi CandleStick Patterns"/>
        <s v="TRADING: 5K CHALLENGE"/>
        <s v="Advanced Financial Management for CA / CS / CFA /CPA Exams"/>
        <s v="Piano Building Blocks: Learn Chord Additions &amp; Variations"/>
        <s v="Bitcoins - Past, Present, Future"/>
        <s v="Color Basics for Print Designers"/>
        <s v="Adobe Illustrator: Learn Easy Logo Design."/>
        <s v="الدروس التعليمية لسوق الفوركس والأسواق المالية الأخرى"/>
        <s v="Cryptocurrency Trading: Complete Guide To Trading Altcoins"/>
        <s v="Winning Options Trading System"/>
        <s v="Bitcoin Peer Investing: How To Generate Double Digit Returns"/>
        <s v="Learn How to Play the Violin - Violin Basics"/>
        <s v="Learn To Draw - The COMIC BOOK STYLE"/>
        <s v="Play The Piano By Ear | Master Class, Learn By Doing"/>
        <s v="Laravel : CRUD Application Using AJAX In Laravel 5.3"/>
        <s v="Enhance your chroma key with an animated Slides background"/>
        <s v="Ready for Production with Spring Boot Actuator"/>
        <s v="How I Make Money Writing About Stocks Online"/>
        <s v="Curso Completo del Mercado FOREX"/>
        <s v="Ruby on Rails Foundations"/>
        <s v="How to Build Profitable FOREX Automated Trading Strategies!"/>
        <s v="Mastering Unix : AWK Commands"/>
        <s v="188% Profit in 1Year - Forex ALGO Robot Trading no indicator"/>
        <s v="Stock Technical Analysis with R"/>
        <s v="Photoshopマスターコース　基礎から上級まで　ステップバイステップでPhotoshopのすべてを学ぼう"/>
        <s v="High Probability Trading Across Any Market: Stocks &amp; Forex"/>
        <s v="Professional Forex strategy"/>
        <s v="Curso Blender 3D  do Básico ao Avançado"/>
        <s v="Painless Piano!"/>
        <s v="Discover the fun of Spoon playing, a beginners course"/>
        <s v="Mastering TypeScript"/>
        <s v="Learn to play in the Key of G on any Bluegrass Instrument"/>
        <s v="Level 1 2014 CFA® Program – Equity Investments"/>
        <s v="How to draw Caricatures"/>
        <s v="Playing Piano By Ear: Complete Guide for Aspiring Musicians"/>
        <s v="HTML5 and CSS3: Learn Web Design with HTML + CSS + Bootstrap"/>
        <s v="Professional Trading With Institutional Supply &amp; Demand"/>
        <s v="Photoshop isn't like what you imagine A to Z ."/>
        <s v="Toon Boom Studio Tutorial - Cartoon Animation Made Simple"/>
        <s v="Ribbon Lettering: From Sketch to Wordmark"/>
        <s v="Build Websites from Scratch with Squarespace"/>
        <s v="Logo Design Theory &amp; Application Bootcamp"/>
        <s v="Instant Harmonica - play Amazing Grace + Ode to Joy now!"/>
        <s v="The Passive Investing Blueprint - Build Wealth Passively"/>
        <s v="¡Triunfar en La Bolsa de Valores No Requiere de Experiencia!"/>
        <s v="Stock Trading: Ultimate Guide to swing trading stocks"/>
        <s v="Curso Completo de Opciones Binarias: Estrategias 90% Acierto"/>
        <s v="Day Trading - Learn to Day Trade / Swing Trade In One Hour."/>
        <s v="Aprende batería con el nuevo método IDT"/>
        <s v="Aprenda Modelagem 3D com o 123D Design"/>
        <s v="Advance JavaScript for Coders: Learn OOP in JavaScript"/>
        <s v="Piano Lessons for Beginners Made Easy"/>
        <s v="The Most Comprehensive Web Development Course"/>
        <s v="Learn HTML in 59 Minutes - Your intro to front-end dev"/>
        <s v="Los 7 Acordes para Tocarlo Todo en un fin de semana"/>
        <s v="Intro to Photoshop for Merch by Amazon"/>
        <s v="Law Matters"/>
        <s v="Gestalt Principles &amp; Pattern Design : Create Festive Pattern"/>
        <s v="17 Complete JavaScript projects explained step by step"/>
        <s v="Finanzielle Unabhängigkeit-3 Millionär werden mit Immobilien"/>
        <s v="Photo Manipulation: Master Photo Editing"/>
        <s v="Blues School! A Course For Beginners in Blues Piano &amp; Improv"/>
        <s v="Mastering Technical Analysis : Maximizing Trading Profits"/>
        <s v="Learn to Build Web Apps using UnderscoreJS : Code Like a Pro"/>
        <s v="Build a Complete Registration and Login System using PHP MVC"/>
        <s v="Learn Adobe Illustrator CC - All Essentials In 1 Hour!"/>
        <s v="An Introduction: MT4 Email, Sound, Notification Forex Alerts"/>
        <s v="Create free, fast and secure static website"/>
        <s v="Have Fun with Beginner Blues Piano"/>
        <s v="4 Easy Daily Forex Trades: A Recipe for Trading Success"/>
        <s v="History of Art and Design from XV to XXI century"/>
        <s v="Typography From A to Z"/>
        <s v="Robots de Forex: espere ganar 175%p.a! Incluye Robot de Fx!"/>
        <s v="Build your own Naked Trading Forex Robot"/>
        <s v="Investment Portfolio Analysis with R"/>
        <s v="Advanced Graphic Design-Photoshop CC 2014 for Photographers"/>
        <s v="Fundamentals of Angular 2 Full Stack Design"/>
        <s v="MQL4 Bootcamp Tutorial- Trading Robot Coding in Metatrader4"/>
        <s v="Forex Harmonic Trading- With Multiple Forex Chart Examples"/>
        <s v="Trading: From Wall Street to Your Street"/>
        <s v="Turn your animated greeting card carousel into a music video"/>
        <s v="Learning Photoshop CC 2015"/>
        <s v="10. Bonds and Bond Pricing"/>
        <s v="How to create a routine Trading"/>
        <s v="Learn Accounting by Specific Examples - Part 1"/>
        <s v="How To Design A WordPress Website With No Coding At All"/>
        <s v="Learn to Play Euphonium: Beginner to Pro in Under Five Hours"/>
        <s v="Mike G's Beginner Drum Course: Part 2"/>
        <s v="WordPress Theme Customization 101 (for beginners)"/>
        <s v="Learn Authentication With ASP.NET Identity Security 2017"/>
        <s v="Bitcoin Trading 101"/>
        <s v="Advanced WordPress Topics: Post Types Taxonomies &amp; Metaboxes"/>
        <s v="InDesign: Diseño de proyectos paso a paso"/>
        <s v="Web Application Development using Redis, Express, and Socket"/>
        <s v="CSS Animations: Create Amazing Effects on Your Website"/>
        <s v="Trade for Profit: Find-Trade Stocks Successfully Arabic عربي"/>
        <s v="Master Riot: Learn Riot.js from Scratch"/>
        <s v="Custom Theme Creation for WordPress using HTML5 and CSS3"/>
        <s v="Learn Real Graphic Design"/>
        <s v="Slide Guitar- Slide Soloing Essentials"/>
        <s v="Blues Guitar Lessons - Blues Guitar - Robert Johnson"/>
        <s v="Instant Harmonica - play the groovy Beatles Yesterday today!"/>
        <s v="Learn How to File Taxes for Uber and Lyft Drivers"/>
        <s v="Python Algo Trading: Sentiment Trading with News"/>
        <s v="Trade for a Living"/>
        <s v="Como utilizar o Corel Draw por completo!"/>
        <s v="How To Create A Low Poly Portrait With The Pen Tool"/>
        <s v="Beginner Guitar Lessons - Your Complete Foundation Course"/>
        <s v="Building Data Visualizations with D3 and Angular 2"/>
        <s v="Master Trumpet Playing: Intermediate Instruction Made Simple"/>
        <s v="Learn the Violin - Scales and Fundamentals"/>
        <s v="Adobe Photoshop CC - Fundamentos"/>
        <s v="WordPress Development With NodeJS, Gulp, Composer &amp; More"/>
        <s v="Learn To Trade The Forex Naked Price Action Acapulco Trade"/>
        <s v="Master Flute Playing: Intermediate Instruction Made Simple!"/>
        <s v="Curso de Violão Popular"/>
        <s v="How to design professional PowerPoint business presentation"/>
        <s v="Inversión: Fundamentos del Trading para Principiantes"/>
        <s v="Instant harmonica - play Adele's wonderful 'Hello' today!"/>
        <s v="Bitcoin - A Comprehensive Guide"/>
        <s v="Introduction to GIMP 2.8: Tutorials for Beginners"/>
        <s v="６時間でインターバンク市場を攻略！最短距離でトレード基礎力"/>
        <s v="master course - realistisch zeichnen lernen"/>
        <s v="Learn Bootstrap 4 The Most Popular HTML5 CSS3 &amp; JS Framework"/>
        <s v="Trade the News in Forex: EA Robot Included"/>
        <s v="Adobe Illustrator For Beginners: Design A Typographic Logo"/>
        <s v="Piano Lessons For The Hip Hop Fan"/>
        <s v="Wealth Management"/>
        <s v="Accounting Made Easy: A Quick Guide to Financial Accounting"/>
        <s v="Logo Design for Entrepreneurs"/>
        <s v="1 - Concepts of Statistics For Beginners Step by Step"/>
        <s v="Guitar Technique Mastery: The Ultimate Chop Building Workout"/>
        <s v="Simple Photoshop CC: Smart Objects"/>
        <s v="خطوتك الأولى لتعلم الفوتوشوبPhotoshop"/>
        <s v="FOREX TRADING - Learn in a quick + profitable way + support"/>
        <s v="Contabilidad Gubernamental en México"/>
        <s v="Adobe Illustrator CC for beginners"/>
        <s v="Getting Started with the Guitar in 5 Days"/>
        <s v="Investing In Stocks For Big Gains, Fundamental Investing"/>
        <s v="Investment Banking Operations : Securities Trade Life Cycle"/>
        <s v="Buying Call and Put Options - Options beginner strategies"/>
        <s v="Beginners Guide To Ichimoku Trading"/>
        <s v="Back 2 The Basics"/>
        <s v="Learn to Trade for Profit: Finding Winning Stocks - Chinese"/>
        <s v="Learn Laravel with Database Migration &amp; Seeding &amp; Faker"/>
        <s v="Introduction to Photoshop CC: Tutorials for Beginners"/>
        <s v="Accounting Concepts For Technocrats"/>
        <s v="Guitar Essentials"/>
        <s v="Circular Breathing for musicians - practical skills"/>
        <s v="entiende la contabilidad y consigue un aumento de salario"/>
        <s v="Popular JavaScript Framework:Learn The Language Of Angular 2"/>
        <s v="Create Flat Designs with Inkscape"/>
        <s v="Guitar Fretboard Mastery for the Blues Guitarist"/>
        <s v="Quantitative Trading Analysis with Python"/>
        <s v="Financial Analysis, from Scratch to Professional!"/>
        <s v="Spielend Klavier lernen mit Freude und Erfolg"/>
        <s v="How to Build an Autocomplete System Like Google"/>
        <s v="Adobe Photoshop CC | The Essential Guide"/>
        <s v="Illustrative Surface Patterns Design : From Life To Products"/>
        <s v="Bootstrap Bootcamp - Responsive web development- 8 projects"/>
        <s v="Learn to Trade With Fibonacci Tools"/>
        <s v="150 Rock Guitar Licks You MUST Know"/>
        <s v="Webpack 1 &amp; 2 - The Complete Guide"/>
        <s v="Build A Web App with VueJS, Spring Framework and MongoDB"/>
        <s v="Beginner Guitar - 38 Easy Lessons You Needs to Get Started"/>
        <s v="How to invest in Gold"/>
        <s v="Financial Modeling and Valuation: Complete Beginner to Pro"/>
        <s v="Learn Flute FAST!"/>
        <s v="Bones of the Blues - learn 4 cool tunes to expert level now!"/>
        <s v="Mortgage Acceleration"/>
        <s v="Trading Mindset, and Three Steps To Profitable Trading"/>
        <s v="Calligraphy for Beginners: Creating Strong Lines"/>
        <s v="Curso de piano 101 - Tocando partituras y acordes -"/>
        <s v="Introduction to Lead Guitar"/>
        <s v="Wordpress on AWS: The Easy way to AWS for Free Fast hosting"/>
        <s v="Contabilidad Financiera: Conoce el Lenguaje de los Negocios."/>
        <s v="A Year's Worth of Piano Lessons in One Weekend"/>
        <s v="The Complete JavaScript, HTML and CSS Tutorial For Beginners"/>
        <s v="Learn Quickbooks to maintain books properly"/>
        <s v="Modern E-Commerce Store In php &amp; mysqli With Bootstrap"/>
        <s v="Design Beautiful &amp; Professional Ebooks Using FREE Software"/>
        <s v="Guitar Lessons - Learning The Neck - Fretboard Mastery"/>
        <s v="Electric Bass Right From The Start"/>
        <s v="DIY Beautiful Social Graphics That Don't Require Photoshop"/>
        <s v="Learn 2D Cell Shading in Photoshop"/>
        <s v="Piano The Hard Way -  Fast Way To Life Long Piano Enjoyment"/>
        <s v="4. Ordinary Simple Annuities: The Basics"/>
        <s v="From Drawing to Illustration"/>
        <s v="Fingerpicking Blues Guitar Lessons - Bottleneck Guitar"/>
        <s v="HTTP Clients with Laravel: Use and Consume Services and APIs"/>
        <s v="Instant Harmonica - play Christmas + Birthday songs now!"/>
        <s v="The Complete TypeScript Programming Guide for Web Developers"/>
        <s v="Financial Modelling for entrepreneurs"/>
        <s v="Master the Clarinet: Intermediate Instruction Made Simple!"/>
        <s v="Master the Trombone: Intermediate Instruction Made Simple!"/>
        <s v="From 0 to 1: Investments and Portfolio Theory"/>
        <s v="Zoho Books Gestion Financière d'Entreprise pas à pas"/>
        <s v="Practical Font Design"/>
        <s v="The Complete Guide to Professional Trading with Elliott Wave"/>
        <s v="Designing With Halftones: Create a Dot Pattern Portrait!"/>
        <s v="Create Professional Character Designs in Photoshop"/>
        <s v="Super-Curso de Guitarra Práctico Para Principiantes"/>
        <s v="Piano Lessons for the R&amp;B Fan"/>
        <s v="Angular Advanced MasterClass &amp; FREE E-Book"/>
        <s v="Stock Trading Strategies Using a D.A.R.T."/>
        <s v="Learn Spring Security 4 Intermediate - Hands On"/>
        <s v="CFA Level I Foundation: Introduction to Financial Reporting"/>
        <s v="Build, Grow, and Protect Your Assets: A Step-by-Step Guide"/>
        <s v="Financial Modeling for Professionals in 1 Day!"/>
        <s v="Level 1 2014 CFA® Program – Derivatives"/>
        <s v="8. Amortization Schedules"/>
        <s v="Geld verdienen mit dem Ticken der Uhr, wie Warren Buffett!"/>
        <s v="Learn to Play the Tuba: Beginner to Pro in Under Five Hours!"/>
        <s v="The Big Volatility Short: The Best Trade On Wall Street!"/>
        <s v="From 0 to 1: Bond Theory and Valuation"/>
        <s v="Forex Trading - Learn An Effective Forex Trading Strategy"/>
        <s v="Build Complex Express Sites with Redis and Socket IO"/>
        <s v="Financial Statements: Learn Accounting. Unlock the Numbers."/>
        <s v="Web Development With Google Maps"/>
        <s v="Typography: Learn the Foundation and Designs"/>
        <s v="Essential Skills for Designers - Working with Type"/>
        <s v="Learn Travis Picking From Scratch"/>
        <s v="Easy Forex and Futures Trading"/>
        <s v="Fundamentals of Accounting for Business Owners"/>
        <s v="Technical Trading and Investing Made Easy"/>
        <s v="Day Trading in Stocks: Strategies for Beginner Investors"/>
        <s v="Technical Analysis Using Elliott Wave Theory"/>
        <s v="Cómo crear maquetas con Adobe XD"/>
        <s v="Learn Spring Security 4 Basics - Hands On"/>
        <s v="Advanced Saxophone Studies - Learn to Master the Saxophone!"/>
        <s v="The Complete Financial Model Builder Course-Build 7 Models"/>
        <s v="Adobe - Create a professional logo step-by-step (Farming)"/>
        <s v="Rails Ecommerce App with HTML Template from Themeforest"/>
        <s v="Typografie - Die besten Schriftarten im Geschäftsalltag"/>
        <s v="The 7 Day Guitar Method"/>
        <s v="Forex - Catch the Big Market Moves in Forex"/>
        <s v="Essential Options: Strategies for Mastering the Stock Market"/>
        <s v="Domina el Diseño Gráfico para Web con Photoshop CC"/>
        <s v="Aprendiendo piano: Lectura de piezas clásicas Vol.I"/>
        <s v="Numbers for the Business Plan"/>
        <s v="ASP.NET MVC 5 Project - Facebook Clone"/>
        <s v="Investment Portfolio Analysis with Python"/>
        <s v="TRADER BOT: Introdução à Linguagem MQL5"/>
        <s v="Didgeridoo - from zero to HERO! Part Three. Advanced level."/>
        <s v="Creating Custom Web Maps"/>
        <s v="Tax Strategies of the Wealthy"/>
        <s v="Become a Career Day Trader: Asian-Pacific Futures Markets"/>
        <s v="Learn Reactivex From Ground Up"/>
        <s v="The Fundamentals Of Finance For Non-Finance Professionals"/>
        <s v="Stock Fundamental Analysis with Excel"/>
        <s v="Trading Algorítmico en Forex: Crea tu primer Robot de Forex!"/>
        <s v="Введение в Финансовую Инженерию"/>
        <s v="9. Sinking Funds"/>
        <s v="Advanced Flute Studies - Learn to Master the Flute!​"/>
        <s v="Learn to Play Bassoon: Beginner to Pro in Under Four Hours!"/>
        <s v="Introduction to web programming for GIS applications"/>
        <s v="My Forex Strategy that win consistently over and over"/>
        <s v="Level 1 2014 CFA® Program – Corporate Finance"/>
        <s v="Learn Web Animation the Easy Way: An Intro to SVG and GSAP"/>
        <s v="Investimento em Ações para Leigos"/>
        <s v="Texturing For Designers - Bring Life to Design With Textures"/>
        <s v="Classical Guitar Finger-Picking: Right Hand Arpeggios"/>
        <s v="Blues Guitar Lessons - Volume 1 - Blues Shuffle Essentials"/>
        <s v="Guitar Lessons - Soloing With Arpeggios - Essential Guide"/>
        <s v="Advanced Bassoon Studies - Learn to Master the Bassoon!​"/>
        <s v="Introduction to QGIS Python Programming"/>
        <s v="PHP Specialist (2017 Edition)"/>
        <s v="Play the Jews Harp - instant skills for non musicians."/>
        <s v="Credit Risk Analysis"/>
        <s v="HTML/CSS Bootcamp"/>
        <s v="Walking Bass - Quick Start Guide"/>
        <s v="How to play in a local Irish music session with confidence"/>
        <s v="Old-Time Banjo for the Absolute Beginner"/>
        <s v="Volatility Trading Analysis with R"/>
        <s v="Curso básico de Gimp; software gratis de diseño gráfico"/>
        <s v="Intro to Adobe Illustrator"/>
        <s v="Flexbox: The complete guide"/>
        <s v="Advanced Finance and Accounting for Startups"/>
        <s v="How to Read Financial Statements: Build Financial Literacy."/>
        <s v="Apprendre à trader sur le marché du Forex - guide complet"/>
        <s v="Wie Du, Dir auch mit kleinen Beträgen ein Vermögen aufbaust"/>
        <s v="Curso de ejercicios técnicos al piano Vol.1"/>
        <s v="Piano Lessons For Beginners: Learn Piano Quickly And Easily"/>
        <s v="Guitar Fretboard Secrets"/>
        <s v="Ultimate Guide To Trading Engulfing Candlestick Strategy"/>
        <s v="Diventa un professionista del Graphic Design"/>
        <s v="Play Leyenda, Canarios, and Bach on Classical Guitar"/>
        <s v="Advanced Trumpet Studies - Learn to Master the Trumpet!​"/>
        <s v="Master the Tuba - Intermediate Instruction Made Simple!"/>
        <s v="Curso de Diseño e Ilustracion de Armas para Videojuegos"/>
        <s v="How to Build WordPress Themes: A Web Designer's Guide"/>
        <s v="How to Design Your Own Guitar"/>
        <s v="Acoustic Guitar After The Basics"/>
        <s v="Bass Guitar Lessons For Beginners"/>
        <s v="Learn Global Macro Trading &amp; Investing for Retail Investor"/>
        <s v="Blues Guitar Lessons - Volume 2 - Slow Blues Essentials"/>
        <s v="InDesign Basics for Beginners: Learn InDesign Quickly"/>
        <s v="Master the Bassoon - Intermediate Instruction Made Simple!"/>
        <s v="For Free - Deploy Quickly Spring Boot on Heroku With MySQL"/>
        <s v="The Everyday Investor: Building Wealth with Venture Capital"/>
        <s v="Advanced Tuba Studies - Become a Master of the Tuba!​"/>
        <s v="Learn How To use Channels to find amazing Forex Entries"/>
        <s v="Fundamentos de la Tipografía - Para un diseño eficaz"/>
        <s v="Comment jouer du Pianoforte"/>
        <s v="Piano With Willie: Blues n' Boogie Vol. 1"/>
        <s v="How to Make IT Work Successfully in Capital Markets"/>
        <s v="6. Annuities Due and Deferred"/>
        <s v="Django by Example"/>
        <s v="Improvise Puccini´s 'E Lucevan le Stelle on Piano&quot;"/>
        <s v="Introduction to Small Business Accounting Training Tutorial"/>
        <s v="Learn Bookkeeping From Scratch"/>
        <s v="Trading for winning"/>
        <s v="Financial Translation"/>
        <s v="OpenCV Computer Vision Application Programming"/>
        <s v="Trading Biotech Stocks - Understanding the Healthcare Sector"/>
        <s v="Building Web Apps Using Flask and Neo4j"/>
        <s v="Adobe Illustrator For Everyone: Create Detailed Vector Image"/>
        <s v="iPhone icons in iOS7 - learn flat design"/>
        <s v="Build a Chatbot integrated Website using Bootstrap 4"/>
        <s v="Financial Accounting For Beginners"/>
        <s v="Corel Draw x7"/>
        <s v="Tuba Solos: Learn how to Perform Three Fun and Unique Pieces"/>
        <s v="Bending the blue notes to give you killer sound on harmonica"/>
        <s v="Learn to Trade Forex Naked Price Action Wammie Trade"/>
        <s v="Aprende a tocar el Acordeón 'de oído y con técnica&quot;,https://www.educative.com/aprende-a-tocar-el-acordeon-de-oido-y-con-tecnica/,true,25,93,21,34,Beginner Level,4 hours,2014-09-16T19:51:45Z_x000a_263432,Aprende los Secretos de la Armónica con HARP&amp;SOUL&quot;"/>
        <s v="Credit Repair from a Financial Institution"/>
        <s v="Stock Technical Analysis with Excel"/>
        <s v="Flute Solos: Learn how to Perform Three Fun, Unique Pieces"/>
        <s v="CFA Level I Foundation Course: Introduction to Quants"/>
        <s v="Learn to trade Candlestick Patterns"/>
        <s v="الدورة الشاملة illustrator from zero to hero"/>
        <s v="Dibujo digital básico: cómo ilustrar en Photoshop"/>
        <s v="Learning Path: Magento: Master and Test Magento 2 with Ease"/>
        <s v="Investment Portfolio Analysis with Excel"/>
        <s v="Global Macro Investing - Take Control Of The World's Markets"/>
        <s v="Get to grips with the CFA calculator"/>
        <s v="Learn Oud 1 (No Prior Music Knowledge Required!)"/>
        <s v="Learn How To Play 25 Classic Hip Hop Songs"/>
        <s v="Advance Technical Analysis"/>
        <s v="CFA® Level 1 2014 – Financial Reporting and Analysis"/>
        <s v="FOREX: From Zero To Hero"/>
        <s v="Forex Trading Masterclass - Learn To Trade Better"/>
        <s v="Learn Basics of South Indian Carnatic Flute - Level 2"/>
        <s v="Jazz piano improvisation: The girl form Ipanema. Bossa nova"/>
        <s v="Object Orientation in PHP"/>
        <s v="Aprenda a Investir seu Dinheiro"/>
        <s v="Visualizing Data"/>
        <s v="CFA® Level 1 2014 – FI"/>
        <s v="Aprende a hacer paper trading (simulación) con Ninja Trader"/>
        <s v="Advanced Clarinet Studies - Learn to Master the Clarinet!"/>
        <s v="CFA Level I Workshop 1: Ethics and Quantitative Methods"/>
        <s v="Sax Solos: Learn how to Perform Three Fun and Unique Pieces!"/>
        <s v="Swing Low - The 101 Authentic Nashville Piano Style Course"/>
        <s v="Adobe Illustrator CC - Print Design for Beginners"/>
        <s v="How To Play The Cajon: For Beginners"/>
        <s v="Stock Market for Beginners. Learn to trade"/>
        <s v="Monetizing Your Website: How to Add Cost-Per-Action (CPA)"/>
        <s v="Siemens NX Unigraphics (UG) Basic to Advance 3D Modelling"/>
        <s v="The Design Theory Blitz"/>
        <s v="Adobe After Effect: Create 15 Advance Motion Graphic Element"/>
        <s v="CFA Level I Workshop 4: Fixed Income and Equity"/>
        <s v="株式投資に必要なスキルの学習手順を学ぶ"/>
        <s v="Quick and Quirky Caricatures - Learn in an Hour!"/>
        <s v="Easy Piano for Kids - Complete Beginner Piano Course"/>
        <s v="Forex Trading: Strategia Correlazione EUR/GBP vs GBP/USD"/>
        <s v="Learn To Invest In 7 Steps"/>
        <s v="Beginning Flute Lessons"/>
        <s v="TAKE NOTE BEGINNER CLARINET!  –  Fun with Fundamental Skills"/>
        <s v="Forex Trading"/>
        <s v="Forex trading with binary options"/>
        <s v="Flamenco Guitar"/>
        <s v="Stock Market Mastery"/>
        <s v="MQL4 Tutorial Golden Goose"/>
        <s v="Economics - CFA Level 1 - 2014"/>
        <s v="Lettering"/>
        <s v="Flute Pro Series - You're about to love practicing the flute"/>
        <s v="* An Integrated Approach to the Fundamentals of Accounting"/>
        <s v="Rock-Solid Brands"/>
        <s v="Management Accounting A Complete Study"/>
        <s v="Business Banking 101"/>
        <s v="Corso introduttivo al trading profittevole"/>
        <s v="How to Pick Stocks"/>
        <s v="Forex Management - Detailed Study for CA / CS / CFA Exams"/>
        <s v="How to Create Top Ranking Mobile App Icons - iOS Edition"/>
        <s v="What’s New in Bootstrap 4"/>
        <s v="Super Fast Accounting - the fastest way to do your books"/>
        <s v="Curso Completo de SolidWorks 2016."/>
        <s v="Pure Pentatonic Power: Rock and Blues Guitar Soloing"/>
        <s v="Trading: High-ROI Trading"/>
        <s v="CFA Level I Workshop 2: Financial Reporting &amp; Analysis I"/>
        <s v="Curso Online de Adobe Illustrator CC e CS6"/>
        <s v="Photoshop: Organización de eventos y decoración de fiestas"/>
        <s v="Surpassing Your Kickstarter Goals"/>
        <s v="CFA® Level 1 2014 – Portfolio Management"/>
        <s v="Complete Portrait and Figure Drawing (step-by-step)"/>
        <s v="Instant Harmonica - Basic 12 Bar Blues course, easy and fun!"/>
        <s v="Mastering Candlestick Charting : High Probability Trading"/>
        <s v="なぞるだけですぐできる! 簡単手描きイラスト講座"/>
        <s v="Understanding The Stock Market: For Beginners"/>
        <s v="Instant Harmonica - play the gorgeous Skye Boat Song now!"/>
        <s v="Aprendiendo Piano: Tocando piezas populares Vol.I"/>
        <s v="How To Build A Professional Djembe: Create Music Beauty &amp;Biz"/>
        <s v="The Ultimate Guide to the Best WordPress Plugins Part 1"/>
        <s v="The Complete Video Production Guide - Learn Top Video Tools"/>
        <s v="Options Basics &amp; Trading With Small Capital! - Level 1"/>
        <s v="Analyze Real Estate Investments | Financial Modeling"/>
        <s v="Design Business Card in Photoshop: Earn Money by Doing It"/>
        <s v="Spice up your playing with some easy Flamenco techniques!"/>
        <s v="Master the Euphonium with Simple, Intermediate Instruction!"/>
        <s v="CFA® Level 1 2014 – Quantitative Methods"/>
        <s v="FingerstyleGuitar by Jacques Stotzem - Basic Level"/>
        <s v="Saxophone Pro Series - You're going to love practicing Sax"/>
        <s v="Aprende a Tocar Teclado - Piano"/>
        <s v="Drum Set for Beginners"/>
        <s v="Projects in Laravel: Learn Laravel Building 10 Projects"/>
        <s v="Beginner Guitar Lessons"/>
        <s v="Small Business and Managerial Accounting Training Tutorial"/>
        <s v="An Introduction to Management of Portfolios (MoP)"/>
        <s v="Worship Piano: From Beginner to Pro"/>
        <s v="Guitar: The Next Level"/>
        <s v="Professional Risk Manager (PRM) Certification: Level 1"/>
        <s v="Trade Stocks, Forex &amp; Financial Markets like a Professional"/>
        <s v="Learn Calligraphy, Handwriting animation wz After Effects"/>
        <s v="Guitar Lessons - The Modal System - Modes Essentials"/>
        <s v="Learn To Build A Google Map App Using Angular 2"/>
        <s v="BITCOIN VISUALLY. Part I."/>
        <s v="Adobe Illustrator CC - From scratch"/>
        <s v="ABC do Adobe Illustrator"/>
        <s v="Create Beautiful Music On The Piano Like a Pro In Minutes"/>
        <s v="Trumpet Solos: Learn how to Perform Three Fun, Unique Pieces"/>
        <s v="資産運用の基礎を学ぶファイナンス入門"/>
        <s v="Case Studies in Macro Economics"/>
        <s v="Adobe InDesign CC Advanced"/>
        <s v="HARP&amp;SOUL  |  Learn the Secrets of the Harmonica"/>
        <s v="Electric Bass for Busy Beginners Course 1"/>
        <s v="Photoshop　中級者、上級者がプロになるために最後に学ぶ「超絶技巧」テクニック"/>
        <s v="48 Logo Designs and Techniques"/>
        <s v="Aprendiendo piano: Lectura de piezas clásicas Vol.II"/>
        <s v="Learn Piano: The Basics of Keyboards"/>
        <s v="Classical Guitar Master Class: 'Alman  &quot;"/>
        <s v="Aktiver Vermögensaufbau mit ETF"/>
        <s v="Introduction to Financial Statements"/>
        <s v="Aprende a Ganar Dinero en la Bolsa"/>
        <s v="Learn to Play Irish Fiddle"/>
        <s v="Ethereum Course for Investors"/>
        <s v="Piano With Willie Building Technique with Scales Vol. 1"/>
        <s v="Enseñando música: mejora tus clases de instrumento"/>
        <s v="GUITAR #1: Beginner Basics and Beyond"/>
        <s v="CFA Level I Workshop 5: Corp Finance, Quants II &amp; Derivative"/>
        <s v="CFA Level 1 - Derivatives"/>
        <s v="GraphicDesign Studio"/>
        <s v="HTML5 And CSS3 - Build Modern Responsive Websites"/>
        <s v="Accounting - Basic Costing"/>
        <s v="７日でマスター  ビギナー向け Adobe Illustrator　どきどきセミナー"/>
        <s v="Become a Professional Logo Designer"/>
        <s v="Bonds For Beginners - A Guide To The Bond Markets"/>
        <s v="Learn to Trade Forex Big U-Turn Trade"/>
        <s v="Curso Avanzado de Trading"/>
        <s v="Learn Logo Designing: 5 Types of Logo Designs in Illustrator"/>
        <s v="Advanced Euphonium Studies - Learn to Master the Euphonium!​"/>
        <s v="Essentials Of Swing Trading Stocks"/>
        <s v="R Graph Essentials"/>
        <s v="AutoCAD Course - Learn Online AutoCAD in Urdu Hindi"/>
        <s v="Drawing With Confidence"/>
        <s v="Guitar Lessons - 50 Essential Fast Legato Licks"/>
        <s v="Simple Options Trading System"/>
        <s v="Stock Trading: Insider Tips For Determining Market Direction"/>
        <s v="How To Trade RSI Pullback Strategy: Entry To Exit (Forex)"/>
        <s v="Learn Lion (Saroo) Soundtrack On The Piano By Ear"/>
        <s v="Corporate Finance and Alternative Investment for CFA L1"/>
        <s v="The Binary Institute -  Binary Options Trading Course"/>
        <s v="カードゲームでカンタンに理解する！経済とお金のキホン"/>
        <s v="Learn 10 Scottish Tunes Piano Easy Level"/>
        <s v="Gibson's Learn &amp; Master Guitar"/>
        <s v="The Piano Chord Ladder | Learn to Play Thousands of Songs"/>
        <s v="WordPress Development - Themes and Plugins Complete Guide"/>
        <s v="Master Angular 2 - The No Nonsense Course"/>
        <s v="CPA 10 COMPLETO"/>
        <s v="Innovators and innovation: Travel through time!"/>
        <s v="Forex Trading : Power Of Moving Averages"/>
        <s v="Corporation Tax Returns UK"/>
        <s v="Instant Harmonica - play Leonard Cohen's Hallelujah now!"/>
        <s v="Basics of Trading"/>
        <s v="Trading For Busy People"/>
        <s v="Graphic Design Bootcamp: Professional Workflow &amp; Layout Tips"/>
        <s v="Introduction to the economics of public services regulation"/>
        <s v="Adobe Photoshop (Complete Beginner)"/>
        <s v="Learn to improvise on your harmonica - in nice easy steps"/>
        <s v="Master Oboe Playing: Intermediate Instruction Made Simple!"/>
        <s v="Learn 3 - All Time A R Rahman Hits on Carnatic Flute!"/>
        <s v="Blues Guitar Lessons - Volume 3 - Minor Blues Essentials"/>
        <s v="Certificate in MYOB AccountRight Premier 2017 Course"/>
        <s v="Diseño Gráfico fácil y rápido."/>
        <s v="Play Thousands of Songs On The Guitar | Cheater Chords"/>
        <s v="Illustrator CC 2016 Power Workshops (Deutsch)"/>
        <s v="The Psychology of Trading"/>
        <s v="Clarinet Pro Series - Fall in love with the Clarinet"/>
        <s v="Piano With Willie: Blues n' Boogie Vol. 2"/>
        <s v="Start Trading Stocks Using Technical Analysis! Part 2"/>
        <s v="Stock Trading Essentials for Day Traders"/>
        <s v="Mind-Blowing Photoshop: Master Skills Season 1"/>
        <s v="Learn Stock Options: Options Made Simple 101"/>
        <s v="Trading Intradiario basado en Precio y Volumen"/>
        <s v="Getting Started with Illustrator CC"/>
        <s v="How to Create Vector Characters in Illustrator or Photoshop"/>
        <s v="Get Piano Skills TODAY!!!"/>
        <s v="Trumpet Pro Series - You're going to love practicing Trumpet"/>
        <s v="Learn To Play Trumpet Fast Using The Passive Trumpet Tutor"/>
        <s v="Professional Bookkeeping &amp; Accounting 2 - Bank Daybook"/>
        <s v="Commodity Futures Day Trading Strategies"/>
        <s v="Gana en la Bolsa con Análisis Técnico"/>
        <s v="株式投資で本当のファンダメンタル分析ができるようになる"/>
        <s v="create 9 professional logo design full version"/>
        <s v="Marvelous Logo Design"/>
        <s v="Photoshop From Scratch to Logos, Digital Drawing &amp; Projects"/>
        <s v="Learning Path: React: Make Stunning React Websites"/>
        <s v="Intermediate Accounting 1: Easy. Fast. Simple!"/>
        <s v="Numeracy skills in business and everyday life:Think and Deal"/>
        <s v="Euphonium Solos: Learn to Perform Three Fun, Unique Pieces!"/>
        <s v="Learn the Forex Naked Price Action Pogo Trade"/>
        <s v="Learn to Trade Forex - from Beginner to Professional"/>
        <s v="How To Earn Some Bitcoin Every Time You Use A Search Engine"/>
        <s v="Learn the Violin - Bowing Techniques"/>
        <s v="Digital Pianist Course-Learn Piano &amp; Keyboard Fast &amp; Easy"/>
        <s v="Basic Graphic Design for PowerPoint"/>
        <s v="French Horn Solos: Learn how to Perform Three Fun Pieces!"/>
        <s v="Learning Path: Akka: Building Applications and Microservices"/>
        <s v="Financial Risk Manager (FRM) Certification: Level I"/>
        <s v="Financial Accounting Made Easy for All"/>
        <s v="How to Make a Custom Graphic"/>
        <s v="Create Kindle eBook Covers with PowerPoint"/>
        <s v="Didgeridoo - from zero to HERO! Part One - beginning"/>
        <s v="The Truths about (in)secure Retirement"/>
        <s v="Financial Risk Manager (FRM) Certification: Level II"/>
        <s v="Photoshop: Automatiza invitaciones con bloc de notas y Excel"/>
        <s v="Mestres do Photoshop"/>
        <s v="Photoshop CS 6 ile Fotoğraf İşlemenin Temelleri"/>
        <s v="Learn Acoustic Guitar for Worship"/>
        <s v="Learn How to Profit In Forex With Market Rhythms"/>
        <s v="Improvise On The Piano In 30 Minutes"/>
        <s v="Aprenda a tocar Pandeiro - Curso Iniciante - Samba/Choro"/>
        <s v="Aprende escalas y arpegios  Vol. I: Modo mayor"/>
        <s v="Beginner Guitar Method"/>
        <s v="Infographic Design: How To Create Your Own Infographic"/>
        <s v="Piano With Willie: Blues n' Boogie Vol. 3"/>
        <s v="Beginner Financial Analysis: Invest Like Warren Buffett"/>
        <s v="FX Commodity Chart Trading Patterns for Success"/>
        <s v="Professional Bookkeeping &amp; Accounting 4:Trial Balance &amp; More"/>
        <s v="How to draw professional manga artwork by Punix"/>
        <s v="The art of piano improvisation"/>
        <s v="Drawing Anime &amp; Manga Style"/>
        <s v="Funk Rhythm Guitar Techniques"/>
        <s v="Easy Guitar Songwriting And Harmony"/>
        <s v="Professional Bookkeeping and Accounting 3: Double Entry"/>
        <s v="Learn Oud 2"/>
        <s v="Instant Harmonica - play Dylan's Blowing in the Wind today!"/>
        <s v="Instant Harmonica - play Summertime in 8 fun &amp; easy lessons"/>
        <s v="Adobe Experience Manager CMS Basics"/>
        <s v="Hot Trading Investing Strategy: ETF and Futures"/>
        <s v="Learn the Foundations of Stocks and Options"/>
        <s v="Stock Trading Strategies: Profitable Trading in 7 Days."/>
        <s v="Total beginner to intermediate guitar - Learn to play by ear"/>
        <s v="Pure Rock Guitar : Play Like the Gods of Rock!"/>
        <s v="Killer Harmonica sounds using the tongue and bending notes"/>
        <s v="Introduction to Day Trading"/>
        <s v="Learn Financial Accounting Different"/>
        <s v="How to play easy tunes on the harmonica - just the basics"/>
        <s v="Slap Bass For Beginners"/>
        <s v="Basel II"/>
        <s v="Budgeting for Business"/>
        <s v="Accounting Skills for Managers"/>
        <s v="How To Create Amazing YouTube Custom Thumbnail Images"/>
        <s v="Blues Accelerator - 21 Days to Blues Guitar Mastery"/>
        <s v="How to Sing and Play the Guitar (at the same time)"/>
        <s v="Mastering the Art of Guitar Chords"/>
        <s v="Formação de preços em serviços"/>
        <s v="Fingerstyle Guitar by Jacques Stotzem - Advanced Level"/>
        <s v="Aprenda Cálculo Financeiro de Forma Simples"/>
        <s v="Finanzas Personales para Vivir Libre de Deudas"/>
        <s v="Piano With Willie: Basics of Improvisation"/>
        <s v="Learn to trade Chart Patterns"/>
        <s v="Learn To Play Guitar Complete Beginners Quick Start"/>
        <s v="Fingerpicking Fundamentals"/>
        <s v="Add Slide To Your Guitar Playing"/>
        <s v="Value Investing and Stock Market Fundamentals"/>
        <s v="Matemática Financeira com HP12C e MS Excel"/>
        <s v="Buying, Selling, and Storing Precious Metal"/>
        <s v="Trading mit kleinen Konten - Grundlagen die du kennen musst"/>
        <s v="Drawing and paint  hot girl with photoshop"/>
        <s v="Guitar Lessons - Sweep Picking Arpeggio Essentials"/>
        <s v="Learn to play tunes by ear on harmonica - no written music"/>
        <s v="Cajon Step-by-Step: Beginner &gt; Intermediate &gt; Advanced"/>
        <s v="Play tunes on harmonica and learn how to bend some notes"/>
        <s v="IFRS Financial Reporting"/>
        <s v="Socorro! Preciso Organizar as Minhas Finanças!"/>
        <s v=":::Beginners Guide To Creating Amazing Images with Canva:::"/>
        <s v="Corel Draw X7: Mão na Massa"/>
        <s v="Aprendiendo Piano: Tocando piezas populares Vol.II"/>
        <s v="Investments and Financial Markets"/>
        <s v="CFA Level I Workshop 6: Alternatives, PM and Economics"/>
        <s v="CFA Level I Workshop 3: Financial Reporting &amp; Analysis II"/>
        <s v="Starting to play the blues on your harmonica in easy steps"/>
        <s v="How to be A High Performance Insurance Broker Part 2"/>
        <s v="Binary Options Masterclass"/>
        <s v="Tenor Banjo"/>
        <s v="Drum Lessons For Beginners"/>
        <s v="Trading: How Transformative Learning Drives Expertise"/>
        <s v="Deinen Roman setzen mit PagePlus in 10 einfachen Schritten"/>
        <s v="こどもギターレッスン　リトルギタリストⅠ"/>
        <s v="株式投資で本当のテクニカル分析ができるようになる"/>
        <s v="Forex For Beginners - A Guide To Currency Trading"/>
        <s v="The Complete Canva Course"/>
        <s v="Master the French Horn: Intermediate Instruction Made Simple"/>
        <s v="World Percussion: Complete Lessons for Everyone"/>
        <s v="Design Your Own Fonts. Plus A Bunch Of Typography Secrets."/>
        <s v="Trade RSI Breakout Strategy: Great Risk/Reward Ratio (Forex)"/>
        <s v="Einnahmen aus educative-Kursen als Dozent korrekt versteuern"/>
        <s v="Photoshop JumpStart"/>
        <s v="Piano With A Pro"/>
        <s v="Learn to play guitar and sing at the same time"/>
        <s v="Disminuye deudas en tu hogar en menos de 30 días"/>
        <s v="Graphicriver Autor – Verkaufe deine Designs online"/>
        <s v="Beginner Guitar Lessons: Learn To Play Guitar Today (WAVE 1)"/>
        <s v="Mundharmonika spielen - mein schönstes Hobby"/>
        <s v="Guitar Lessons - Blind Blake - King Of Ragtime Blues Guitar"/>
        <s v="Stocks For Beginners - A Guide To Investing"/>
        <s v="Learn How To Successfully Trade Forex: In 5 Simple Steps"/>
        <s v="Guitar Looper Basic Training"/>
        <s v="Learn to play the Bouzouki - Greek Bouzouki Lessons"/>
        <s v="Aprenda a Investir no Tesouro Direto Passo a Passo"/>
        <s v="Internal Controls - Design, Implementation and Monitoring"/>
        <s v="Curso de Maya 3D"/>
        <s v="Curso de ejercicios técnicos al piano Vol.2"/>
        <s v="Instant Harmonica - play The Lion Sleeps Tonight - today!"/>
        <s v="Aprende escalas y arpegios Vol.2 : Modo menor"/>
        <s v="Bitcoin Profits for Beginners"/>
        <s v="Bookkeeping Made Simple"/>
        <s v="What is Bitcoin"/>
        <s v="What you can learn before Piano Lessons"/>
        <s v="Piano Lessons for Beginners: Play the Piano AND Read Music!"/>
        <s v="Oboe Pro Series - You're going to love practicing the Oboe"/>
        <s v="Piano With Willie Building Technique with Scales Vol. 2"/>
        <s v="Node:js : Building Rest Apis with Sails.js"/>
        <s v="Awesome Lead Guitar 1"/>
        <s v="Investiere in Tax Liens-Hohe Zinsen gesetzl. festgeschrieben"/>
        <s v="Short Straddles - Exploit Earnings Option Volatility Crush"/>
        <s v="Piano Lesson Variety"/>
        <s v="Blues Guitar Lessons - Ragtime Blues Guitar"/>
        <s v="Violin lessons for beginners"/>
        <s v="Blues Bass - Quick Start Guide"/>
        <s v="Investing: How to Fix Hidden Flaws Inside Your Portfolio"/>
        <s v="株式投資に向く性格に変えるための心理学を学ぶ"/>
        <s v="Instant Harmonica - Christmas; play Jingle Bells part 2 now!"/>
        <s v="Blues Guitar Lessons: Play Like the Greats - All Levels"/>
        <s v="Instant Harmonica - play The Kesh (pt 1) it's easy and fun!"/>
        <s v="Bitcoin: el futuro del dinero, hoy"/>
        <s v="Trading Forex - Trader avec les figures harmoniques"/>
        <s v="Forex Trading :RSI Indicator-A Secret Weapon"/>
        <s v="Profit During Crashing Markets: A Step-by-Step Guide"/>
        <s v="Creating 2D Game Assets"/>
        <s v="Mashup - Transform a scanned sketch into a digital painting"/>
        <s v="Learn Guitar The Easy Way, It's Faster"/>
        <s v="Aprende a tocar Guitarra RAPIDO y FACIL con Guitarsimple"/>
        <s v="Guitar Lesson - Five Steps to Learn Barre Chords"/>
        <s v="Ultimate Beginner Guitar Guide - Both Acoustic &amp; Electric"/>
        <s v="Trombone Pro Series - Fall in love with the Trombone"/>
        <s v="Ukulele Lessons For Beginners - Fast Track Your Learning"/>
        <s v="Hedge Fund Trading Systems Part Two - Stocks &amp; ETFs"/>
        <s v="Read financial statements as a stock investor"/>
        <s v="Easy Illustration and 2D Animation"/>
        <s v="Piano With Willie: Jazz &amp; Gospel Exercises"/>
        <s v="Strumming the Guitar - 5 Lessons on Strum Patterns"/>
        <s v="Professional Risk Manager (PRM) Certification: Level 3"/>
        <s v="Professional Forex Strategy+2 weeks for FREE trading alerts"/>
        <s v="FOREX : LearnTo Trade the Improved ( Advanced ) Patterns"/>
        <s v="Didgeridoo - from zero to HERO! Part Two. Intermediate."/>
        <s v="Instant Harmonica - play the groovy Irish Washerwoman now!"/>
        <s v="Set up a localhost Web Server for Faster Website Development"/>
        <s v="Introduction to Futures Trading and Live Trade Demonstration"/>
        <s v="Forex Trading Profit 183%p.a : Trend is Our Friend-ALGOTREND"/>
        <s v="Instant Harmonica - Learning the Basic 12 Bar Blues Bassline"/>
        <s v="Hands On Guitar: Beyond Beginner"/>
        <s v="Classical Guitar Technique: 80/20"/>
        <s v="Master The Psychology of Forex &amp; Binary Options Trading"/>
        <s v="Instant Harmonica - play The Kesh (part 2) - easy and fun!"/>
        <s v="Curso de Guitarra para Principiantes"/>
        <s v="Hedge Fund Trading Systems For Stocks - Part One"/>
        <s v="The Advantages of ETF Options and Index Options Trading"/>
        <s v="How To Sell Practically Anything: Professional Design Mockup"/>
        <s v="Pure Modal Magic: The Complete Guitar Modes Solution"/>
        <s v="Learn Options on Futures for Hedging Options and Stocks"/>
        <s v="Day trading strategy for all level, with 72% success rate"/>
        <s v="Year-end QuickBooks Procedures"/>
        <s v="Learn Drawing and Painting a Landscape with Oil Colours"/>
        <s v="Alto Saxophone Lessons For Beginners"/>
        <s v="Forex - Trade Gartley with Precision - Complete Strategy"/>
        <s v="Fixed Income Valuation and Analysis, CFA L2"/>
        <s v="Finanzas y Análisis Financiero: Manejo Seguro de Negocios"/>
        <s v="The Complete Motion Graphic Course"/>
        <s v="Motion Graphic With After Effect From Scratch in 5 Hours"/>
        <s v="Photoshop - Tratamento de pele profissional"/>
        <s v="Digital Asset Designer: Creating and Selling Mockups"/>
        <s v="Learning Path: The Road to Elasticsearch"/>
        <s v="ACCA FA1 Recording Financial Transactions"/>
        <s v="Master The Stock Market with practice"/>
        <s v="How to read a Profit &amp; Loss Account and Balance Sheet"/>
        <s v="Mit Finanzwissen zu besserem Unternehmertum"/>
        <s v="Trader sur le Forex avec Ichimoku"/>
        <s v="Adobe Illustrator CS6 باللغة العربية"/>
        <s v="Piano With Willie: Piano Chords Vol. 1"/>
        <s v="Horn Pro Series - You're going to love playing French Horn"/>
        <s v="Exam 1 Review - Managerial Accounting (U of H)"/>
        <s v="Financial Model Fundamentals-Learn the Essential Skills"/>
        <s v="Advanced Oboe Studies - Become a Master Oboist!​"/>
        <s v="Pop and Jazz Keyboards and Harmony (beginner level)"/>
        <s v="Smart Trading Techniques for Safe &amp; Consistent Weekly Result"/>
        <s v="Advanced Horn Studies - Learn to Master the French Horn!​"/>
        <s v="Forex trading made simple"/>
        <s v="Financial Accounting Part I - Passing the Class"/>
        <s v="Financial Reporting A Comprehensive Study"/>
        <s v="Introduction to Trade Theory (Technical Analysis) For Stocks"/>
        <s v="15 Mandamientos para ganar dinero en Bolsa"/>
        <s v="Making Killer Images in Photoshop that WOW Clients!"/>
        <s v="Guitar for Absolute Beginners (Class 1)"/>
        <s v="Tenor Saxophone Lessons For Beginners"/>
        <s v="Guitar Lessons - Economy Picking Essentials"/>
        <s v="Financial and Business Simulation with Microsoft Excel"/>
        <s v="DIY: Reduce Unpaid Federal Tax thru  IRS Offer in Compromise"/>
        <s v="Intro to Impact Investing"/>
        <s v="Curso de Trading práctico basado en casos reales"/>
        <s v="캔바(Canva)로 SNS 콘텐츠 만들기"/>
        <s v="Euphonium Pro Series - Fall in love with the Euphonium"/>
        <s v="Walking Bass Fundamentals"/>
        <s v="Rhythm to Rock Drum Lessons"/>
        <s v="Piano With Willie Building Technique with Scales Vol. 4"/>
        <s v="Angular 4 Front To Back"/>
        <s v="Practical Trading on Financial Futures &amp; Options Markets"/>
        <s v="How To Crowdfund"/>
        <s v="Learn and Master the Basics of Finance"/>
        <s v="Creative Perspective Illustration with GIMP"/>
        <s v="Adobe Illustrator CC"/>
        <s v="Instant Harmonica - play this classic 8 bar blues tune!"/>
        <s v="TopTrader Academy - Complete Options Course"/>
        <s v="Do Your Own Accounts"/>
        <s v="Forex: Economic News Trading"/>
        <s v="Devenez le king de l'illustration automobile"/>
        <s v="Piano for Kids: Developing Your Child's Creative Abilities"/>
        <s v="Piano With Willie Building Technique with Scales Vol. 3"/>
        <s v="Explosão Pentatônica"/>
        <s v="Leve a sua técnica de pedal duplo para um novo patamar"/>
        <s v="Instant Harmonica - play the cool tune Dirty Old Town now!"/>
        <s v="Professional Risk Manager (PRM) Certification: Level 2"/>
        <s v="【個人事業主向け】青色申告の記帳を自力で行うための複式簿記の基本"/>
        <s v="Drawing Fun Caricatures! :) -The Best Method!"/>
        <s v="Corel Painter 2016"/>
        <s v="Instant Harmonica - play the Irish tune Whiskey in the Jar!"/>
        <s v="見てわかる！やさしく独習アコギ（入門編）TAKA先生のアコースティックギターレッスンⅠ"/>
        <s v="Guitar Lessons - Two Handed Tapping Essentials"/>
        <s v="Oboe Solos: Learn to Perform Three Fun, Unique Pieces!"/>
        <s v="3 documentos clave para administrar tu empresa con éxito"/>
        <s v="Beginners Chart Patterns Trading for Penny Stocks"/>
        <s v="Basic Technical Analysis"/>
        <s v="Learn to Composite a 2D Action Shot in Photoshop"/>
        <s v="Guitar - Rock - Beginner with Marc Seal"/>
        <s v="Technical Analysis: Understanding Price Action"/>
        <s v="Using Xero for your bookkeeping needs do beautiful business"/>
        <s v="Advanced Trombone Studies - Learn to Master the Trombone!"/>
        <s v="Forex - Price action Reversal Strategy"/>
        <s v="Fundraising Success: The Art &amp; Science of Major Gifts"/>
        <s v="Professional Risk Manager (PRM) Certification: Level 4"/>
        <s v="Découvrez InDesign en 1 heure"/>
        <s v="Photoshop - Como criar Fusão de forma profissional"/>
        <s v="Aprende el acordeón de oído y con técnica –Nivel Intermedio–"/>
        <s v="Sintetizadores e Síntese Subtrativa"/>
        <s v="Introduction to Accounting - Analyzing Financial Statements"/>
        <s v="Accounting 101-Master Class for Understanding Business"/>
        <s v="Bitcoin For Beginners"/>
        <s v="Finance Fundamentals for Non Finance Leaders"/>
        <s v="Como Produzir Ebook e Livros com Adobe Indesign CC e CS6"/>
        <s v="画像加工の初心者だとしても、１週間でホームページのトップ画像を製作できるようになる画像製作講座"/>
        <s v="Piano With Willie: Tritones &amp; Phat Chords"/>
        <s v="You Can Play Jazz Saxophone"/>
        <s v="Strategy layout and Backtesting"/>
        <s v="Succeed at Options Even If You Don't Know Where to Start"/>
        <s v="Doble exposición con Photoshop"/>
        <s v="Typographic Poster Design - From Sketch to Vector"/>
        <s v="Brass Master Class"/>
        <s v="Bassoon Pro Series - You're going to love practicing Bassoon"/>
        <s v="Learn to Play 'Let It Snow on Piano&quot;"/>
        <s v="Guitar - Rock - Beginner/Intermediate with Marc Seal"/>
        <s v="FOREX Currency Trading For Beginners"/>
        <s v="Complete Guide to Business Loans"/>
        <s v="Photoshop - Composição vintage"/>
        <s v="Affinity Designer - making seamless patterns"/>
        <s v="Fingerpicking for Guitar"/>
        <s v="Aprenda  a Investir"/>
        <s v="Manipulate Photos with GIMP"/>
        <s v="How to create gif animation in photoshop"/>
        <s v="Advance Design of Logos and Brand Identity"/>
        <s v="Essentials of Spring 5.0 for Developers"/>
        <s v="Forex Trading System: Correlation EUR/GBP vs GBP/USD"/>
        <s v="An Abundance Mindset: How to Craft Yours"/>
        <s v="Diseño impreso - Preimpresión para offset en Illustrator"/>
        <s v="How to Make Your Own Children's Interactive eBook!"/>
        <s v="Ilustración de la A a la Z"/>
        <s v="Podcast Cover Art | Design Like the Best"/>
        <s v="Illustrator para criação de peças gráficas, Design Gráfico"/>
        <s v="Mastering Realistic Real Life Drawing with Pencil"/>
        <s v="Instant Harmonica - play Star Wars + the Lion Sleeps now!"/>
        <s v="Instant Harmonica - play Yesterday + Scarborough Fair today!"/>
        <s v="Breakout Patterns Workshop by Pattern Trader"/>
        <s v="Trade Show Samurai"/>
        <s v="Precificação - Calculando valor de venda baseado nos custos"/>
        <s v="Crowdfunding for Filmmakers"/>
        <s v="Make Money With Photoshop: Logos, Business Cards &amp; Brochures"/>
        <s v="Amazing Graphic Design for Beginners"/>
        <s v="Piano Unbound. Piano learning method, a course for beginners"/>
        <s v="Guitar for Music Educators: Learning How to Teach Guitar"/>
        <s v="Instant Harmonica - play 'Can't Help Falling in Love' now!"/>
        <s v="Piano With Willie: Piano Chords Vol. 2"/>
        <s v="Straight From Business School: Create Financial Statements"/>
        <s v="Forex online live trading system (Special Offer)"/>
        <s v="Curso de Iniciación al Trading"/>
        <s v="Análise de Concessão de Crédito"/>
        <s v="Play Guitar with Rhythm - 5 Easy Lessons"/>
        <s v="Instant Harmonica - play 12 bar blues Big Walter style now!"/>
        <s v="Bagpipe Instruction For Beginners"/>
        <s v="Instant Harmonica - play When the Saints on harmonica now!"/>
        <s v="30 Day Guitar Jump Start for Success"/>
        <s v="Filing with Companies House UK"/>
        <s v="Bank Reconciliation &amp; VAT on Excel"/>
        <s v="Stock Trading with this Strategy"/>
        <s v="eBook Cover Design"/>
        <s v="Photoshop the Art of Clipart"/>
        <s v="Affinity Designer for beginners"/>
        <s v="Music Theory, Guitar and Ear Training"/>
        <s v="Jazz Guitar Reharmonization for Autumn Leaves"/>
        <s v="Harnessing the Power of Growth Stocks"/>
        <s v="Your Business by the Numbers"/>
        <s v="Introduction To The World Of Equity Finance"/>
        <s v="バイナリーオプション取引"/>
        <s v="A Guide to Analog Synths: For the modern EDM enthusiast."/>
        <s v="Play music on Harmonica using 8 notes - learn easy tunes!"/>
        <s v="Instant Harmonica - play Over the Rainbow + Skye Boat now!"/>
        <s v="Optimize! Make Best Decisions with Microsoft Excel"/>
        <s v="Precious Metal Equities"/>
        <s v="Learn to invest in the Stock Market"/>
        <s v="Manual Bookkeeping"/>
        <s v="Corel Draw X7 Eğitimi (Temelden İleri Seviyeye)"/>
        <s v="Crie seu Cartão de Visita no CorelDRAW X8"/>
        <s v="Instant harmonica - play Auld Lang Syne the neet (tonight)!"/>
        <s v="Hands-On Guitar: The Beginner's Guide"/>
        <s v="Instant Bodhran - part two; learning further drumming skills"/>
        <s v="Instant Harmonica - play Dylan's Like a Rolling Stone now!"/>
        <s v="Piano With Willie: Jazz Kids - Vol 1"/>
        <s v="International Tax - Tax Beyond boundaries"/>
        <s v="Learn the Basics of the Wave Principle:"/>
        <s v="Finanzas personales: Logrando la Libertad Financiera"/>
        <s v="Cómo Crear Políticas Contables bajo NIIF para PYMES"/>
        <s v="Get Credit for Your EIN That's Not Linked to Your SSN"/>
        <s v="Breakeven Analysis and Pricing"/>
        <s v="Designing an eBook Cover that Sells"/>
        <s v="Photoshop CC Eğitim Seti (YENİ)"/>
        <s v="Creación de iconos con Illustrator"/>
        <s v="Indesign - Para quem quer trabalhar com Design Gráfico"/>
        <s v="Instant Harmonica - play the Drunken Sailor sea shanty now!"/>
        <s v="Introduction to Health Financing"/>
        <s v="Legal Accounting"/>
        <s v="Fundraising 101"/>
        <s v="Accounting Cycle: Learn the concepts in 60 minutes"/>
        <s v="Aprende a invertir practicando"/>
        <s v="Jews Harp - Advanced course"/>
        <s v="Ukulele 2 : Level 1 KEY OF C AND STRUMS"/>
        <s v="Practice guitar with no previous experience and become a pro"/>
        <s v="Arpeggios for Guitar made Easy! Dominate the Fretboard"/>
        <s v="Instant Harmonica - play Summertime + Drunken Sailor now!"/>
        <s v="ChalkTalk: Financial Accounting"/>
        <s v="Cómo usar Metatrader 4 para hacer trading?"/>
        <s v="สร้างงานกราฟฟิคแอพพลิเคชั่นมือถือด้วย Adobe Illustrator"/>
        <s v="Coach Guitar - Apprendre la GUITARE facile avec des COULEURS"/>
        <s v="Instant Harmonica - play jazzy Autumn Leaves now (part one)"/>
        <s v="ABC DO VIOLÃO E GUITARRA"/>
        <s v="Display and analyze GIS data on the web with Leaflet.js"/>
        <s v="Conviértete en un experto de photoshop cc naked series"/>
        <s v="The Fun and Effective Piano Course"/>
        <s v="How to Play Dan Fogelberg Songs on Guitar"/>
        <s v="Торговля дельта-нейтральными стренглами"/>
        <s v="UK Self Assessment Tax Return Filing Online"/>
        <s v="The True ' Secret Sauce For Stock Market Success&quot;"/>
        <s v="Adobe Illustrator Vectors For Hand Letterers"/>
        <s v="Car Sketching with Simple Analog Tools"/>
        <s v="Autodesk Inventor 2016 : Complete Guide"/>
        <s v="Photoshop para iniciante - o básico"/>
        <s v="Practical Financial Statement Analysis"/>
        <s v="Covered Calls - Powerful Income Strategy for Stock Traders"/>
        <s v="Excelを使ってビジネスシミュレーション：基礎編"/>
        <s v="Le basi del Trading"/>
        <s v="Raising Capital for Your Business"/>
        <s v="Make Logo design pay with illustrator in less than a day"/>
        <s v="Adobe Illustrator Creative Cloud:  Mastering the Upgrades"/>
        <s v="Aprende a tocar el acordeón de botones"/>
        <s v="Castañuelas por Sevillanas - Curso del toque de castañuelas"/>
        <s v="Instant Harmonica - play the old Popeye Spinach song now !"/>
        <s v="Five steps to becoming a winner in stock investing"/>
        <s v="Introduction to Financial Consolidation under IFRS"/>
        <s v="The Forex Pivot Points Trading Strategy"/>
        <s v="Forex Trading Plan"/>
        <s v="Energiespar-Formel // Mehr Geld durch Wasser sparen Zuhause"/>
        <s v="How to Make a Custom Graphic From Sketches"/>
        <s v="画像加工の初心者でも「１日」で初歩を覚えられる無料講座"/>
        <s v="Instant Harmonica - play this classic GAME OF THRONES theme!"/>
        <s v="Sistema Completo De Guitarra Rítmica Para Principiantes"/>
        <s v="Instant Harmonica - play Whiskey in the Jar + Molly Malone!"/>
        <s v="Learn the Viola - Scales and Fundamentals"/>
        <s v="The Easy Beginner Drum Course"/>
        <s v="Rhythm to Rock Drum Lessons 2"/>
        <s v="Bookkeeping Systems"/>
        <s v="Торговля опционами: Как заработать на волатильности"/>
        <s v="Photoshop Workflow - Manipulação de imagem para Publicidade"/>
        <s v="商業好設計-Illustrator個性商品設計"/>
        <s v="Sevillanas con Castañuelas - Baile y toque al mismo tiempo"/>
        <s v="Building Up To Barre Chords"/>
        <s v="High-Frequency Trading &amp; Dark Pools"/>
        <s v="Make your own great designs in PowerPoint: Quick &amp; Easy"/>
        <s v="How to Fix Common Branding Mistakes, for Graphic Designers"/>
        <s v="Learning Electric Guitar for Absolute Beginners"/>
        <s v="Instant Harmonica - play jazzy Autumn Leaves now (part two)"/>
        <s v="Piano With Willie: Jazz Kids - Vol 4"/>
        <s v="Quick Piano Lessons - Tutorials for Drake's Greatest Hits"/>
        <s v="Alternate Picking Speed &amp; Accuracy"/>
        <s v="Learning Path: Web Applications with Spring and Angular"/>
        <s v="Budget preparation for an EU project proposal"/>
        <s v="Forex - Top Equity Management Strategy"/>
        <s v="Estruturação Financeira"/>
        <s v="3 Little Pigs: A Multiple Timeframe Forex Trading Strategy"/>
        <s v="Introduction to the 8 Pillars for Accountants"/>
        <s v="Financial Accounting Plus Excel and SAP Crash Course."/>
        <s v="Mastering the Market : (Technical Analysis + Candlestick)"/>
        <s v="8 Stunden professionelles Cinema 4D Training"/>
        <s v="Earn and Learn to create Logo designs in Illustrator quickly"/>
        <s v="Finalize Production Files | Photoshop Illustrator InDesign"/>
        <s v="Learn Piano Online-Keys to the Keyboard"/>
        <s v="Présentation du Banjo Ténor"/>
        <s v="The Investment Banking Recruitment Series"/>
        <s v="Day Trading: High ROI Day Trading"/>
        <s v="What You Should Know to Become a Trader"/>
        <s v="How do I Create a Stylized Graphics from Images in Photoshop"/>
        <s v="Add realistic car paint to your pencil drawing in Photoshop!"/>
        <s v="Aprende a tocar el violín desde cero"/>
        <s v="Trumpet Lessons For Beginners"/>
        <s v="Keyboard Basics"/>
        <s v="Piano With Willie: Jazz Kids - Vol 2"/>
        <s v="The Theory &amp; Practice of Modes on the Guitar"/>
        <s v="Guitar Lessons : Rock Guitar in 1 Day!"/>
        <s v="Aprende a tocar Música Cristiana en el piano y teclado"/>
        <s v="Understanding Financial Derivatives"/>
        <s v="Advanced Butterfly Spreads for Options Income Strategies"/>
        <s v="MQL5 - Beginner To Expert"/>
        <s v="Flow Management and Forecasting"/>
        <s v="Investimento em Ações"/>
        <s v="FX Trading for Beginners"/>
        <s v="Aprende desde cero a operar el mercado de divisas FOREX"/>
        <s v="ACCA MA1 Management Information"/>
        <s v="Condor Broken Wing Butterfly Options Trading Course System"/>
        <s v="Business Accounts For Managers"/>
        <s v="Instant harmonica - enjoy playing Silent Night tonight!"/>
        <s v="Piano With Willie: Jazz Kids - Vol 3"/>
        <s v="Financial Accounting Part 2 - Passing The Class"/>
        <s v="Excel 4 Accounting &amp; Bookkeeping - Master Date,Time &amp; Text"/>
        <s v="Estrategias de trading en bolsa"/>
        <s v="Complete Short Financial Ratio Course for Financial Analysis"/>
        <s v="Photoshop Avançado - Pós Produção e fusão com 3D"/>
        <s v="Plantillas Powerpoint para Publicar en Mercadolibre y Ebay"/>
        <s v="Aula de Photoshop - Aprenda como recortar imagens"/>
        <s v="Instant Harmonica - play 'I just called to say I love you'"/>
        <s v="Forex: Presentation and Analysis (Fundamental &amp; Technical)"/>
        <s v="Wie funktionieren Bitcoin? Ein Einführungskurs."/>
        <s v="Trading con retrocesos de Fibonacci"/>
        <s v="Mastering Countertrend Trading : High Profit Trading Pattern"/>
        <s v="Essential Skills for Designers - Adobe Bridge"/>
        <s v="Promotional Design Master Class"/>
        <s v="Bluegrass Guitar Essentials: Webisodes 13, 14, &amp; 15"/>
        <s v="Guitar 201: Breakthroughs"/>
        <s v="Aprende a tocar percusiones: congas, bongós, maracas y más"/>
        <s v="Practical Guitar Theory: Level 1"/>
        <s v="Forex:Trade Management &amp; Psychology"/>
        <s v="10 Numbers Every Business Owner Should Know"/>
        <s v="The Complete Investing Guide: How to Beat Wall Street"/>
        <s v="Price Action Gap Trading Strategies"/>
        <s v="SAP Crystal Reports:Master-Detail,Cross-Tab,Sub-Reports"/>
        <s v="How To Pay Less Tax (UK version)"/>
        <s v="Le bitcoin et la blockchain"/>
        <s v="Financial Modelling in Excel Step by Step"/>
        <s v="Si eres nuevo en Photoshop...Este es tu curso Nº1"/>
        <s v="初めてのiDraw入門"/>
        <s v="Mastering Photoshop Elements 15 Made Easy Training Tutorial"/>
        <s v="Inkscape 101 for Beginners - Design Vector Graphics"/>
        <s v="مدخل في أساسيات الفوطوشوب للمبتدئين فقط"/>
        <s v="illustrator CC 2015.3 - Curso básico de ferramentas"/>
        <s v="Aprende todos los secretos de la guitarra flamenca"/>
        <s v="Back In Black the AC/DC Classic Rock Track"/>
        <s v="Make Electronic Music with the iPad"/>
        <s v="Rhythm to Rock Drum Lesson 5"/>
        <s v="Instant Harmonica - play Blowing in the Wind + Popeye theme!"/>
        <s v="How to trade options"/>
        <s v="high swing - كورس لتعليم جميع مراحل احتراف تداول الفوركس"/>
        <s v="Read financial statements like a pro"/>
        <s v="International Trade and New Geographic Economy"/>
        <s v="School of Raising Capital: Agile Financial Modeling"/>
        <s v="Sell like a Pro: Insider Secrets of Successful Selling!"/>
        <s v="Forex - Help I cant Trade"/>
        <s v="Zombie Apocalypse Photoshop Actions"/>
        <s v="Rhythm to Rock Drum Lesson 4"/>
        <s v="Guitar Solo - Theory and Improvisation Lessons"/>
        <s v="Rhythm to Rock Drum Lesson 6"/>
        <s v="Bluegrass Guitar Essentials: Webisodes 3 &amp; 4"/>
        <s v="Mantenimiento y octavación para guitarras eléctricas"/>
        <s v="Ukulele lernen für Papas mit Bruder Jakob"/>
        <s v="Coach Guitar - Amazing New Way To Learn Guitar With Colors"/>
        <s v="Rhythm to Rock Drum Lessons 3"/>
        <s v="Como hacer empresa en 10 sesiones prácticas"/>
        <s v="Term Loan Appraisal for bankers, credit analysts"/>
        <s v="Eu Funding: Module 2 - Introduction to Horizon 2020"/>
        <s v="Start Now: A Rescue Plan for Retirement Late Savers"/>
        <s v="Managerial Accounting - The Ultimate Beginner Course!"/>
        <s v="Forex Basics: Learn how to read and analyze Forex charts"/>
        <s v="Tax made simple for Limited Company Owners and Contractors"/>
        <s v="Start-up financial modeling for non-finance professionals"/>
        <s v="Stencil - Simple Graphic Design For Entrepreneurs"/>
        <s v="How to make Better Compositions: Take your art to new height"/>
        <s v="Intro to Illustrator"/>
        <s v="Learn Mobile App Design in Photoshop"/>
        <s v="Adobe Illustrator CC Advanced"/>
        <s v="誰でもわかる Adobe Illustrator CS6"/>
        <s v="Bluegrass Guitar Essentials: Webisodes 5 &amp; 6"/>
        <s v="Trombone Lessons For Beginners"/>
        <s v="Clarinet Lessons For Beginners"/>
        <s v="Gitarre spielen - mein schönstes Hobby"/>
        <s v="Tin Whistle Básico"/>
        <s v="Easy Piano - learn and play along"/>
        <s v="Aprende a tocar la guitarra acústica como un profesional"/>
        <s v="Escalas Pentatónicas para guitarristas"/>
        <s v="Aprende a tocar el teclado como los expertos"/>
        <s v="Profits Turbo"/>
        <s v="2. Principles of Simple Interest - advanced problems"/>
        <s v="La costruzione del budget di una proposta comunitaria"/>
        <s v="Analysis and Evaluation of Economic Feasibility of Projects"/>
        <s v="Forex trading tactics, that work!"/>
        <s v="Learn Photo Manipulation - Build 3 projects"/>
        <s v="Curso de Corel Draw: Como Hacer Todo para tu Fiesta Temática"/>
        <s v="Pedais de efeito para Contrabaixo"/>
        <s v="Complete Beginners Introduction to Guitar"/>
        <s v="Bluegrass Guitar Essentials: Webisodes 9 &amp; 10"/>
        <s v="Aprender a tocar la batería sin salir de casa"/>
        <s v="Aprende a tocar ritmo pop en el piano y teclado"/>
        <s v="Greensleeves' Creative Piano Lessons Course"/>
        <s v="Acoustic Guitar Lessons For Beginners"/>
        <s v="Aprende cómo tocar el Bajo Sexto"/>
        <s v="Aprende a tocar blues en el piano y teclado"/>
        <s v="Aprende diferentes ritmos con la guitarra rítmica"/>
        <s v="Basics of Private Equity"/>
        <s v="Bitesize Bookkeeping for busy people"/>
        <s v="Financial Accounting - The Ultimate Beginner Course"/>
        <s v="Advanced Technical Analysis PART1!"/>
        <s v="Forex/Opciones Binarias para Principiantes"/>
        <s v="Easy Finance For Startups"/>
        <s v="المحاسبة للإداريين و غير المحاسبين"/>
        <s v="The Visual Learning Basic Accounting Course"/>
        <s v="Estrategias de Inversión aplicadas al mundo del trading"/>
        <s v="Financial Modeling - Facebook Case Study"/>
        <s v="Photoshop: Real World Learning"/>
        <s v="Adobe Illustrator Fast Track"/>
        <s v="Silhouettes that Sells"/>
        <s v="Aprende a tocar el bajo eléctrico"/>
        <s v="Bluegrass Guitar Essentials: Webisodes 11 &amp; 12"/>
        <s v="Bluegrass Guitar Essentials: Webisodes 7 &amp; 8"/>
        <s v="Step by Step Classical Guitar Course"/>
        <s v="Traditional-Style Electric Blues Guitar For Beginners"/>
        <s v="Complete GST Course For Small and Medium Enterprises"/>
        <s v="Trading Options Basics"/>
        <s v="Forex Trading: The High ROI Forex Trading End of Day Course"/>
        <s v="System of Asset Management for Professionals (SAMP)"/>
        <s v="How to invest in Forex Trading &amp; add an additional income"/>
        <s v="QuickBooks Online : Inventory Management For Non-Finance"/>
        <s v="Double Your Salary With Free, Local, Job Training Courses"/>
        <s v="Photoshop Learn Concept Art Manipulation"/>
        <s v="15  Motion Graphic Elements in After Effect (Series 2)"/>
        <s v="超基礎！超入門！〜作りながら学ぶ。完全無料3DCGソフトBlender〜"/>
        <s v="Guitar Strumming 101 - Have More Fun Playing Songs You Love"/>
        <s v="Instant Harmonica - play the Irish anthem Danny Boy today!"/>
        <s v="Piano Lessons For Beginners"/>
        <s v="Beginner Acoustic Guitar Lessons"/>
        <s v="Aprende a tocar el saxofón como siempre has querido"/>
        <s v="Learn Piano Online-Ambiance Piano Solo"/>
        <s v="Poldark TV series Soundtracks for Piano-Quicklessons"/>
        <s v="The Art of the Blues Shuffle - A Guitarist's Guide"/>
        <s v="Don't Let Your Customers Run Your Business"/>
        <s v="The 7 fundamentals to Successful Cashflow Management"/>
        <s v="Depreciation, Amortization and Depletion"/>
        <s v="Fundraise the Simplified Way: A Crowdfunding Blueprint"/>
        <s v="An Introduction to Financial Markets on Wall Street"/>
        <s v="Accounting Basics 101 for Understanding Business"/>
        <s v="Xero Bookkeeping Course &amp; Certification by Accounting Firm"/>
        <s v="The Complete Litecoin Crypto Currency Bootcamp"/>
        <s v="Learn Financial Modeling from Scratch - Part1"/>
        <s v="Le basi del trading online"/>
        <s v="Learn to Create a Mandala with Adobe Illustrator"/>
        <s v="Fantasy map design"/>
        <s v="How to Color Comic Books... with a Mouse"/>
        <s v="Paint atmospheric sunset with soft pastel!"/>
        <s v="Photoshop - Automatização com Adobe Script"/>
        <s v="Beginner Level Popular Piano Program - Month 1"/>
        <s v="Guitarra para principiantes"/>
        <s v="Aprende a tocar ritmos latinos en el teclado"/>
        <s v="Aprende todos los secretos de la salsa para piano"/>
        <s v="Blues Master - Advanced Techniques Piano Course"/>
        <s v="Aprende a tocar la guitarra"/>
        <s v="Learn How To Play 25 Classic Hip Hop Songs Ch.2"/>
        <s v="Learn Piano Online-A Quiet Solace Piano Solo"/>
        <s v="Guitar for Christmas!"/>
        <s v="How to trade in the Forex market"/>
        <s v="Aprende a llevar la contabilidad de forma informatizada"/>
        <s v="Nest Egg Investing"/>
        <s v="Trading Tips from Hedge Fund Manager"/>
        <s v="Accounting and the Triple Bottom Line"/>
        <s v="A Practical Guide to Wealth Creation"/>
        <s v="Write a Successful Business Grant Proposal"/>
        <s v="Caza los Enormes Movimientos del Mercado"/>
        <s v="Photoshop Tools 101"/>
        <s v="Learn Adobe InDesign from Scratch"/>
        <s v="Icon Design Masterclass: Learn Icon Design Principles"/>
        <s v="Design Efficiency Intensive"/>
        <s v="Formation Photoshop"/>
        <s v="Aprende a tocar flauta transversal sin complicaciones"/>
        <s v="Aprende a tocar la trompeta"/>
        <s v="Aprende a tocar Jazz y Ritmos Latinos en la guitarra"/>
        <s v="Getting Started with Power Chords"/>
        <s v="Major Scales and Modes for Chromatic Harmonica"/>
        <s v="Series 7: Intermediate Options"/>
        <s v="Effective Debt Collection Strategies"/>
        <s v="Create Trading Robot Without Coding Skills!"/>
        <s v="How to Read Financial Statements"/>
        <s v="8 Steps To Achieve Financial Freedom And Escape Debt"/>
        <s v="Financial Statement Review 101: How to Find Errors"/>
        <s v="Tally ERP Complete Training in Urdu / Hindi"/>
        <s v="Accounting and Business Basics"/>
        <s v="Getting the Life of an Instructional Designer"/>
        <s v="Drawing for All Levels: How to Design Cartoon Women"/>
        <s v="تصميم القوالب الدائرية بالفيغاس | Circular Templates Vegas"/>
        <s v="Architectural Drawing For Creatives"/>
        <s v="create stunning Photoshop compositions in minutes"/>
        <s v="Adobe Photoshop CS6 para Iniciantes"/>
        <s v="调色中级课程"/>
        <s v="Adobe InDesign CS6"/>
        <s v="How to illustrate in Flash"/>
        <s v="Character Design"/>
        <s v="Beginner Guitar Essentials"/>
        <s v="Curso de Bateria - Explorando Diferentes Divisões"/>
        <s v="Aprende a tocar los mejores solos en la guitarra eléctrica"/>
        <s v="How To Play Guitar - Everything You Need To Know To Start"/>
        <s v="Curso de Violão Prático"/>
        <s v="Aprende a tocar la flauta dulce de forma sencilla y gradual"/>
        <s v="【すぐに覚える！】ASALATO-アサラト(打楽器)初心者向け入門講座"/>
        <s v="Guitar Fundamentals for Beginners"/>
        <s v="Curso de batería online de Patricio Iglesias (Santa Sabina)"/>
        <s v="Aprende a tocar jazz, salsa y blues en el piano"/>
        <s v="Trading Forex - L'analyse des volumes"/>
        <s v="Win 90% of Trades; Quantitative Investments Models in Excel"/>
        <s v="Technical Charting"/>
        <s v="Working Capital assessment for bankers, credit analysts"/>
        <s v="How to Get Growing, Passive Income from the Fortune 500!"/>
        <s v="Managing Budgets in the Public and Non Profit Sector"/>
        <s v="A Guide To Trade Binary Options Like An Expert"/>
        <s v="Dash Crypto Currency Technical and Trading Overview Bootcamp"/>
        <s v="Basics of Fixed Income Valuation, CFA Level I 2017 Prep"/>
        <s v="Contabilità Generale"/>
        <s v="Chief Wealth Officer"/>
        <s v="Adobe InDesign Tips and Tricks"/>
        <s v="Low Poly Portrait Illustration"/>
        <s v="Create your own Photoshop brush preset!"/>
        <s v="Making Corporate Flyers in Photoshop"/>
        <s v="调色高级讲解"/>
        <s v="PHOTOSHOP: Dessiner l'affiche du film Rogue One en style BD"/>
        <s v="Events Promotion Design"/>
        <s v="Aprende a tocar el piano desde cero"/>
        <s v="Violin for Beginners"/>
        <s v="Learn to play and improve 12 bar blues harmonica solos"/>
        <s v="Blues Master - Professional Techniques Piano Course"/>
        <s v="Drumming 101: The Essential Elements"/>
        <s v="Ahora aprende a tocar jazz en el piano"/>
        <s v="Curso de guitarra para principiantes."/>
        <s v="Aprende a tocar el clarinete."/>
        <s v="Black Scholes Option Pricing Model"/>
        <s v="How to invest in Russian equity market"/>
        <s v="Forex Trading for Beginners Vol 1:A Forex Course Made Simple"/>
        <s v="Learn The ABC's Of Investing And Understanding True Financial Value"/>
        <s v="Credit Control Procedures"/>
        <s v="Accounting Simplified"/>
        <s v="Diseño de logo para principiantes"/>
        <s v="Create a Majestic Bear on Adobe Illustrator"/>
        <s v="Débuter avec KRITA"/>
        <s v="Aprende Photoshop con Ejercicios Prácticos."/>
        <s v="CORSO COMPLETO DI E-ON VUE X-STREAM PER TUTTI"/>
        <s v="Canva Complete Course For Graphics Design | 20 Projects"/>
        <s v="Photoshop: Creando efectos de luz"/>
        <s v="Nuke X: Aprende composición digital"/>
        <s v="会声会影深度教学"/>
        <s v="Introducción al retrato realista con Photoshop"/>
        <s v="Aprende a tocar la guitarra eléctrica"/>
        <s v="Aprende a tocar el contrabajo sin complicaciones"/>
        <s v="Saxophone Essentials: Beginners Course"/>
        <s v="88 Logic - The Essential Guide To Learning Piano"/>
        <s v="Learn To Play The Guitar In A Day"/>
        <s v="Guitar Chords and Basic Strumming"/>
        <s v="こどもギターレッスン　リトルギタリストⅢ（完結編）"/>
        <s v="Flute Lessons For Beginners"/>
        <s v="Aprende a improvisar en la guitarra eléctrica"/>
        <s v="Getting Started on the Acoustic Guitar"/>
        <s v="The Fast Route to a Faster Financial Close"/>
        <s v="Economics for beginners - Various Concepts"/>
        <s v="Investing in Stocks &amp; Shares"/>
        <s v="Learn How To Trade Gold In 2017"/>
        <s v="Geometry Of Chance strategy of defeating the roulette.&quot;"/>
        <s v="Handle difficult questions the bank manager will ask you"/>
        <s v="Introduction to Bitcoin for Beginners"/>
        <s v="Reach Your Personal Financial Goals the Easy Way (2017 UK)"/>
        <s v="Learn Financial Modeling from Scratch - Part 2"/>
        <s v="Learn Financial Modeling from Scratch - Part 3"/>
        <s v="Financial Reporting - Fundamentals/Basics"/>
        <s v="UK Tax Returns with HMRC"/>
        <s v="Practical Accounts Training A"/>
        <s v="Adobe InDesign CC 2017 Quick Start"/>
        <s v="Técnicas Photoshop: Reformar Campo de golf"/>
        <s v="Adobe photoshop The  Flying Land compositing"/>
        <s v="Beginner's Guide to Book Cover Designing."/>
        <s v="Adobe Illustrator CC Beginner"/>
        <s v="Master Terrazzo: Creating Vector Tiles with Adobe Illustrati"/>
        <s v="Infodesign"/>
        <s v="MicroStation - Niveles"/>
        <s v="Create Beveled Lettering in Adobe Illustrator"/>
        <s v="Learn Piano Online-Nocturnal Piano Solo"/>
        <s v="Learn How To Play The Trumpet"/>
        <s v="こどもギターレッスン　リトルギタリストⅡ"/>
        <s v="Aprende a tocar las escalas en el acordeón de botones."/>
        <s v="The Music Coach Online Spirit Drum Course"/>
        <s v="Coaching Course:Investment Analysis for your clients"/>
        <s v="Trading Basics in 30 minutes"/>
        <s v="Profit and Loss Account for bankers and credit analysts"/>
        <s v="Corporate Internal Controls and Fraud Controls"/>
        <s v="Bitcoin &amp; Ethereum Course (2 Course Bundle)"/>
        <s v="The Latest Updates 2016 Financial Accounting Standards Board"/>
        <s v="FMT: Forex Market Trader Certificate"/>
        <s v="Six Stage Negotiation"/>
        <s v="Financial Market Environment &amp; Investment Strategies"/>
        <s v="How to Obtain a Business Loan"/>
        <s v="Psicología del trading"/>
        <s v="Erfolgreich als Signalgeber/in, per Social- und Copytrading"/>
        <s v="Intro. to Asset-Backed Securities, CFA Level I,  2017 Prep"/>
        <s v="Bookkeeping Practicals with Software"/>
        <s v="Decide whether to Invest in a Business"/>
        <s v="Ratio analysis for bankers and credit analysts"/>
        <s v="Intro to Financial Statement Audits"/>
        <s v="Learn Adobe Illustrator and Premiere Pro in 1 hour"/>
        <s v="Photoshop CC Training - Creating Fantastic Album Cover Art"/>
        <s v="Adobe Illustrator in Under 10: Fast info at your Fingertips!"/>
        <s v="Ecover Mastery in 30 Minutes with NO photoshop skills needed"/>
        <s v="دورة شامل لبرنامج إلستريتور للمبتدئين - Adobe illustrator CC"/>
        <s v="Adobe Photoshop CC for Photographers Advanced"/>
        <s v="Wordpress: Comment utiliser le thème FABLE"/>
        <s v="Corel Draw X8 Başlangıç Eğitimi (YENİ)"/>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Criando um poster com foto colagem digital"/>
        <s v="An Easy Introduction to Adobe Photoshop"/>
        <s v="Interiores Sostenibles 101"/>
        <s v="Adobe Photoshop CC Introduction"/>
        <s v="Curso de Teclado"/>
        <s v="improvisación de Guitarra"/>
        <s v="Learn to Play Tabla - The Indian drums"/>
        <s v="Ukulele 3:  Intermediate"/>
        <s v="Guitarra Acústica en Siete Días"/>
        <s v="Coaching Bundle: Guitar for Music Educators: Part 2"/>
        <s v="Learn Piano Online-In the Garden Piano Solo"/>
        <s v="Coaching Bundle: Guitar for Music Educators: Part 1"/>
        <s v="Ukulele lernen für Papas mit Aram sam sam"/>
        <s v="Suonare la Chitarra"/>
        <s v="Learn Loreena McKennitt Songs-Quicklessons Piano Course"/>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haredItems>
    </cacheField>
    <cacheField name="price" numFmtId="44">
      <sharedItems containsSemiMixedTypes="0" containsString="0" containsNumber="1" containsInteger="1" minValue="0" maxValue="200" count="38">
        <n v="0"/>
        <n v="200"/>
        <n v="30"/>
        <n v="175"/>
        <n v="190"/>
        <n v="120"/>
        <n v="195"/>
        <n v="145"/>
        <n v="180"/>
        <n v="50"/>
        <n v="75"/>
        <n v="150"/>
        <n v="20"/>
        <n v="80"/>
        <n v="100"/>
        <n v="95"/>
        <n v="140"/>
        <n v="70"/>
        <n v="60"/>
        <n v="40"/>
        <n v="35"/>
        <n v="135"/>
        <n v="65"/>
        <n v="55"/>
        <n v="90"/>
        <n v="115"/>
        <n v="25"/>
        <n v="155"/>
        <n v="170"/>
        <n v="110"/>
        <n v="45"/>
        <n v="85"/>
        <n v="105"/>
        <n v="185"/>
        <n v="125"/>
        <n v="165"/>
        <n v="160"/>
        <n v="130"/>
      </sharedItems>
    </cacheField>
    <cacheField name="free_or_paid" numFmtId="0">
      <sharedItems count="2">
        <s v="Free"/>
        <s v="Paid"/>
      </sharedItems>
    </cacheField>
    <cacheField name="num_subscribers" numFmtId="0">
      <sharedItems containsSemiMixedTypes="0" containsString="0" containsNumber="1" containsInteger="1" minValue="0" maxValue="268923"/>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Beginner Level"/>
        <s v="Expert Level"/>
        <s v="All Levels"/>
        <s v="Intermediate Level"/>
      </sharedItems>
    </cacheField>
    <cacheField name="Rating" numFmtId="0">
      <sharedItems containsSemiMixedTypes="0" containsString="0" containsNumber="1" minValue="0" maxValue="1"/>
    </cacheField>
    <cacheField name="content_duration" numFmtId="0">
      <sharedItems containsSemiMixedTypes="0" containsString="0" containsNumber="1" minValue="0" maxValue="78.5"/>
    </cacheField>
    <cacheField name="published_timestamp" numFmtId="22">
      <sharedItems containsSemiMixedTypes="0" containsNonDate="0" containsDate="1" containsString="0" minDate="2011-07-09T05:43:31" maxDate="2017-07-06T21:46:30" count="3672">
        <d v="2013-04-20T02:25:22"/>
        <d v="2013-04-07T21:39:25"/>
        <d v="2013-12-25T19:53:34"/>
        <d v="2014-05-27T16:22:16"/>
        <d v="2016-01-21T01:38:48"/>
        <d v="2013-10-16T17:40:23"/>
        <d v="2014-11-25T23:00:40"/>
        <d v="2014-10-27T22:01:36"/>
        <d v="2014-04-23T15:10:52"/>
        <d v="2014-03-31T21:35:06"/>
        <d v="2016-02-24T14:53:28"/>
        <d v="2014-08-29T20:10:38"/>
        <d v="2014-12-12T23:58:39"/>
        <d v="2014-09-02T03:53:13"/>
        <d v="2015-02-20T21:39:41"/>
        <d v="2014-04-29T05:49:43"/>
        <d v="2014-10-02T09:16:55"/>
        <d v="2016-03-04T05:58:09"/>
        <d v="2013-11-09T21:46:52"/>
        <d v="2016-06-28T06:12:23"/>
        <d v="2016-03-03T21:03:33"/>
        <d v="2014-10-24T18:13:49"/>
        <d v="2014-10-12T21:19:11"/>
        <d v="2014-04-27T06:58:27"/>
        <d v="2013-10-23T18:34:25"/>
        <d v="2015-05-26T17:25:46"/>
        <d v="2013-02-25T11:36:06"/>
        <d v="2015-10-22T00:03:48"/>
        <d v="2014-02-10T03:50:00"/>
        <d v="2016-01-14T02:46:59"/>
        <d v="2014-02-19T19:04:28"/>
        <d v="2014-05-02T15:13:30"/>
        <d v="2014-07-01T20:04:27"/>
        <d v="2015-03-06T01:11:18"/>
        <d v="2015-01-09T03:55:15"/>
        <d v="2016-10-10T16:16:26"/>
        <d v="2015-01-24T06:31:19"/>
        <d v="2015-10-09T16:46:49"/>
        <d v="2016-10-18T00:51:59"/>
        <d v="2013-06-09T00:21:26"/>
        <d v="2014-08-11T08:01:14"/>
        <d v="2015-05-19T23:25:41"/>
        <d v="2014-07-17T08:02:54"/>
        <d v="2015-09-10T00:30:48"/>
        <d v="2015-10-22T21:54:28"/>
        <d v="2017-01-19T23:51:32"/>
        <d v="2014-06-02T03:34:56"/>
        <d v="2017-05-02T20:53:24"/>
        <d v="2016-08-05T17:03:15"/>
        <d v="2013-06-25T15:22:28"/>
        <d v="2014-04-16T13:58:31"/>
        <d v="2013-10-16T04:41:28"/>
        <d v="2017-02-14T04:42:58"/>
        <d v="2016-01-18T19:47:54"/>
        <d v="2016-11-03T05:22:20"/>
        <d v="2014-12-19T08:49:47"/>
        <d v="2014-05-18T19:08:04"/>
        <d v="2014-04-11T22:03:10"/>
        <d v="2015-10-06T20:05:20"/>
        <d v="2016-05-04T22:34:45"/>
        <d v="2014-06-26T02:00:55"/>
        <d v="2016-06-14T15:43:23"/>
        <d v="2015-01-31T15:34:05"/>
        <d v="2015-11-13T17:28:16"/>
        <d v="2014-08-05T18:24:18"/>
        <d v="2013-02-16T16:08:05"/>
        <d v="2014-03-27T17:58:37"/>
        <d v="2014-06-18T16:42:27"/>
        <d v="2015-02-19T11:31:27"/>
        <d v="2016-01-25T04:08:41"/>
        <d v="2015-09-21T18:10:34"/>
        <d v="2014-11-28T17:49:03"/>
        <d v="2015-05-28T00:14:03"/>
        <d v="2017-02-03T22:15:55"/>
        <d v="2015-09-14T19:47:25"/>
        <d v="2015-01-20T21:39:42"/>
        <d v="2016-10-03T22:21:54"/>
        <d v="2015-02-06T07:12:25"/>
        <d v="2015-02-10T04:21:40"/>
        <d v="2015-04-13T17:52:57"/>
        <d v="2017-03-29T22:36:05"/>
        <d v="2016-05-31T15:10:45"/>
        <d v="2016-01-08T17:21:26"/>
        <d v="2014-09-11T02:28:27"/>
        <d v="2015-02-07T07:04:07"/>
        <d v="2013-03-22T17:42:18"/>
        <d v="2015-07-30T19:00:30"/>
        <d v="2013-06-07T17:07:48"/>
        <d v="2014-05-07T01:51:09"/>
        <d v="2014-09-01T21:43:47"/>
        <d v="2014-09-14T21:13:26"/>
        <d v="2016-05-17T00:43:59"/>
        <d v="2015-04-02T17:51:17"/>
        <d v="2015-08-06T19:08:20"/>
        <d v="2015-07-14T18:14:16"/>
        <d v="2014-12-05T09:23:16"/>
        <d v="2015-09-11T16:47:02"/>
        <d v="2014-05-17T13:19:55"/>
        <d v="2014-09-19T04:07:58"/>
        <d v="2013-08-12T11:10:42"/>
        <d v="2016-02-29T18:45:41"/>
        <d v="2016-02-25T21:48:39"/>
        <d v="2015-10-08T20:23:36"/>
        <d v="2013-04-04T21:36:10"/>
        <d v="2013-11-13T11:08:51"/>
        <d v="2015-03-08T21:13:13"/>
        <d v="2016-08-18T21:57:04"/>
        <d v="2016-03-16T15:40:19"/>
        <d v="2015-09-16T18:57:23"/>
        <d v="2016-12-15T15:49:13"/>
        <d v="2015-04-12T20:13:47"/>
        <d v="2016-11-09T01:45:20"/>
        <d v="2016-05-03T18:23:01"/>
        <d v="2014-05-20T18:13:38"/>
        <d v="2016-03-21T21:09:49"/>
        <d v="2017-02-21T17:14:03"/>
        <d v="2017-03-30T22:17:09"/>
        <d v="2015-06-19T21:22:17"/>
        <d v="2017-05-01T21:18:54"/>
        <d v="2015-02-13T14:37:18"/>
        <d v="2015-05-28T22:38:25"/>
        <d v="2015-04-10T21:01:47"/>
        <d v="2014-12-06T16:34:03"/>
        <d v="2016-02-03T18:04:01"/>
        <d v="2015-04-12T18:31:07"/>
        <d v="2016-01-10T21:39:39"/>
        <d v="2015-02-06T03:15:22"/>
        <d v="2016-02-23T21:05:46"/>
        <d v="2015-11-25T18:02:44"/>
        <d v="2015-09-16T18:29:12"/>
        <d v="2014-09-19T20:38:16"/>
        <d v="2013-09-29T23:52:54"/>
        <d v="2015-03-15T20:29:17"/>
        <d v="2013-02-25T21:38:29"/>
        <d v="2014-02-17T09:22:13"/>
        <d v="2016-09-15T18:30:57"/>
        <d v="2016-06-20T20:17:12"/>
        <d v="2014-01-31T20:40:36"/>
        <d v="2016-03-30T15:29:03"/>
        <d v="2016-02-03T17:10:31"/>
        <d v="2015-04-16T17:35:54"/>
        <d v="2015-11-10T22:55:53"/>
        <d v="2017-04-12T16:26:51"/>
        <d v="2015-08-09T18:34:30"/>
        <d v="2015-07-17T22:10:39"/>
        <d v="2015-04-10T19:24:28"/>
        <d v="2015-01-27T09:27:49"/>
        <d v="2016-06-20T21:02:36"/>
        <d v="2017-01-03T05:58:06"/>
        <d v="2015-03-09T00:24:38"/>
        <d v="2015-09-29T19:15:24"/>
        <d v="2014-12-22T13:39:16"/>
        <d v="2016-10-09T19:33:35"/>
        <d v="2016-10-05T15:39:55"/>
        <d v="2016-04-15T18:43:40"/>
        <d v="2016-05-04T05:22:32"/>
        <d v="2016-05-05T23:07:43"/>
        <d v="2015-01-15T13:19:33"/>
        <d v="2015-01-30T22:13:03"/>
        <d v="2016-06-13T14:39:21"/>
        <d v="2014-10-19T22:04:51"/>
        <d v="2015-11-23T21:19:00"/>
        <d v="2016-08-10T15:27:06"/>
        <d v="2016-04-26T22:41:46"/>
        <d v="2015-08-16T16:36:47"/>
        <d v="2017-03-09T16:34:20"/>
        <d v="2015-06-19T22:06:07"/>
        <d v="2016-12-20T16:08:26"/>
        <d v="2016-04-02T01:46:55"/>
        <d v="2014-12-29T09:00:17"/>
        <d v="2016-05-25T21:04:41"/>
        <d v="2015-08-13T18:58:05"/>
        <d v="2015-09-17T18:47:54"/>
        <d v="2015-05-13T22:54:25"/>
        <d v="2014-10-03T12:31:06"/>
        <d v="2015-08-10T21:07:35"/>
        <d v="2015-02-24T14:30:21"/>
        <d v="2016-02-13T03:19:09"/>
        <d v="2016-02-08T16:30:15"/>
        <d v="2015-08-21T20:33:25"/>
        <d v="2015-10-28T17:32:56"/>
        <d v="2015-01-26T20:09:29"/>
        <d v="2014-03-29T14:10:31"/>
        <d v="2017-03-09T04:55:24"/>
        <d v="2015-01-08T13:55:52"/>
        <d v="2016-05-30T18:53:46"/>
        <d v="2015-05-11T23:16:54"/>
        <d v="2015-01-31T19:02:09"/>
        <d v="2014-11-10T03:28:26"/>
        <d v="2016-08-22T18:10:12"/>
        <d v="2015-07-07T20:35:21"/>
        <d v="2017-05-30T20:07:24"/>
        <d v="2016-11-16T17:38:38"/>
        <d v="2015-03-31T21:55:21"/>
        <d v="2016-08-06T00:52:21"/>
        <d v="2014-10-25T13:00:19"/>
        <d v="2013-04-17T19:33:22"/>
        <d v="2014-12-31T03:29:21"/>
        <d v="2015-05-05T17:47:11"/>
        <d v="2016-10-05T17:42:52"/>
        <d v="2015-07-22T19:02:23"/>
        <d v="2016-05-02T19:26:48"/>
        <d v="2015-01-06T13:05:53"/>
        <d v="2015-04-20T18:52:32"/>
        <d v="2014-07-04T00:45:03"/>
        <d v="2015-06-22T21:18:35"/>
        <d v="2015-07-07T20:21:29"/>
        <d v="2014-06-30T08:58:16"/>
        <d v="2014-12-03T21:41:25"/>
        <d v="2015-09-20T20:25:11"/>
        <d v="2015-09-29T17:27:02"/>
        <d v="2015-10-09T21:27:49"/>
        <d v="2015-02-07T15:06:57"/>
        <d v="2015-09-28T18:51:08"/>
        <d v="2013-03-05T18:27:38"/>
        <d v="2016-12-21T16:30:33"/>
        <d v="2015-05-25T19:46:32"/>
        <d v="2015-08-03T17:46:24"/>
        <d v="2015-09-20T20:26:40"/>
        <d v="2015-07-07T18:59:39"/>
        <d v="2016-12-19T19:26:30"/>
        <d v="2014-10-06T09:11:10"/>
        <d v="2015-07-27T18:39:51"/>
        <d v="2017-01-18T20:58:58"/>
        <d v="2014-05-07T12:48:04"/>
        <d v="2015-06-16T22:43:07"/>
        <d v="2016-03-18T15:07:45"/>
        <d v="2016-07-13T18:37:40"/>
        <d v="2014-10-03T12:29:41"/>
        <d v="2015-10-28T18:25:41"/>
        <d v="2015-11-13T18:10:25"/>
        <d v="2015-04-12T22:28:45"/>
        <d v="2014-08-18T21:09:54"/>
        <d v="2015-08-24T22:16:54"/>
        <d v="2015-11-23T20:42:22"/>
        <d v="2017-02-28T16:14:06"/>
        <d v="2015-02-15T12:17:56"/>
        <d v="2015-04-20T23:31:47"/>
        <d v="2016-01-28T21:43:31"/>
        <d v="2014-07-05T19:43:15"/>
        <d v="2014-10-01T18:49:29"/>
        <d v="2016-03-18T15:51:49"/>
        <d v="2014-07-05T15:25:07"/>
        <d v="2015-04-12T16:28:31"/>
        <d v="2014-04-21T16:23:37"/>
        <d v="2015-04-13T23:02:21"/>
        <d v="2014-12-11T20:35:05"/>
        <d v="2015-04-13T20:28:04"/>
        <d v="2016-06-15T23:45:51"/>
        <d v="2015-12-03T17:08:10"/>
        <d v="2016-01-12T20:03:45"/>
        <d v="2015-10-13T21:07:22"/>
        <d v="2015-08-24T00:36:33"/>
        <d v="2014-12-22T16:57:30"/>
        <d v="2015-07-16T22:03:29"/>
        <d v="2016-02-25T16:53:12"/>
        <d v="2015-03-24T19:07:08"/>
        <d v="2016-01-21T01:25:31"/>
        <d v="2016-12-05T22:14:17"/>
        <d v="2015-02-08T20:06:08"/>
        <d v="2014-11-14T07:42:47"/>
        <d v="2015-12-17T05:22:24"/>
        <d v="2015-07-20T23:07:38"/>
        <d v="2016-12-28T18:19:16"/>
        <d v="2015-06-01T20:09:03"/>
        <d v="2016-10-04T15:20:57"/>
        <d v="2016-09-21T19:16:59"/>
        <d v="2015-06-19T22:16:52"/>
        <d v="2015-01-27T20:20:34"/>
        <d v="2012-10-03T03:20:10"/>
        <d v="2017-03-03T21:43:05"/>
        <d v="2017-05-18T16:48:46"/>
        <d v="2014-12-17T01:11:28"/>
        <d v="2015-07-08T21:09:43"/>
        <d v="2016-01-08T21:40:03"/>
        <d v="2016-06-30T17:06:46"/>
        <d v="2015-07-19T17:41:41"/>
        <d v="2015-06-23T22:37:31"/>
        <d v="2014-10-05T16:09:30"/>
        <d v="2015-07-21T19:24:17"/>
        <d v="2017-01-23T18:23:58"/>
        <d v="2017-05-28T14:35:47"/>
        <d v="2015-11-19T18:22:19"/>
        <d v="2014-07-24T15:20:39"/>
        <d v="2016-01-27T17:38:23"/>
        <d v="2016-05-05T14:38:15"/>
        <d v="2015-12-14T18:29:57"/>
        <d v="2014-11-04T01:37:23"/>
        <d v="2015-07-07T20:37:59"/>
        <d v="2016-03-25T15:32:02"/>
        <d v="2016-04-28T22:42:54"/>
        <d v="2016-01-27T17:51:25"/>
        <d v="2016-11-26T04:09:14"/>
        <d v="2015-08-10T18:43:10"/>
        <d v="2016-09-07T20:33:30"/>
        <d v="2015-07-01T20:43:10"/>
        <d v="2012-10-01T09:46:23"/>
        <d v="2016-08-29T14:24:43"/>
        <d v="2015-10-13T00:45:13"/>
        <d v="2015-03-03T01:22:39"/>
        <d v="2015-09-07T20:21:39"/>
        <d v="2017-05-02T21:20:54"/>
        <d v="2015-02-21T00:36:13"/>
        <d v="2015-02-17T02:52:02"/>
        <d v="2015-10-14T17:50:29"/>
        <d v="2016-08-31T22:03:44"/>
        <d v="2014-09-22T14:30:17"/>
        <d v="2013-12-19T21:19:37"/>
        <d v="2015-04-20T18:33:40"/>
        <d v="2016-02-21T18:23:12"/>
        <d v="2016-06-03T17:42:27"/>
        <d v="2014-04-24T09:48:19"/>
        <d v="2016-11-20T20:47:37"/>
        <d v="2015-11-03T00:09:31"/>
        <d v="2017-03-23T22:19:57"/>
        <d v="2015-08-04T19:16:51"/>
        <d v="2015-09-14T18:24:03"/>
        <d v="2015-09-23T17:16:11"/>
        <d v="2016-11-25T04:52:51"/>
        <d v="2015-06-22T23:04:23"/>
        <d v="2015-07-01T16:25:45"/>
        <d v="2017-03-08T21:09:41"/>
        <d v="2016-03-21T17:00:37"/>
        <d v="2016-10-17T21:16:49"/>
        <d v="2013-06-06T21:50:57"/>
        <d v="2014-12-09T08:31:40"/>
        <d v="2016-07-25T16:08:07"/>
        <d v="2015-03-10T01:15:35"/>
        <d v="2016-08-08T22:23:09"/>
        <d v="2016-05-09T05:44:33"/>
        <d v="2016-06-19T14:56:45"/>
        <d v="2016-04-28T18:04:46"/>
        <d v="2017-01-18T20:55:27"/>
        <d v="2015-06-12T17:34:50"/>
        <d v="2015-06-01T21:48:13"/>
        <d v="2015-10-19T23:01:15"/>
        <d v="2015-09-29T20:12:53"/>
        <d v="2016-10-18T22:52:31"/>
        <d v="2016-01-14T18:58:56"/>
        <d v="2016-03-06T21:33:58"/>
        <d v="2016-02-22T00:31:08"/>
        <d v="2014-02-06T03:58:39"/>
        <d v="2016-10-04T23:38:32"/>
        <d v="2017-04-24T21:59:20"/>
        <d v="2015-07-19T19:43:52"/>
        <d v="2013-03-02T13:27:41"/>
        <d v="2014-01-05T03:44:26"/>
        <d v="2017-02-05T16:14:41"/>
        <d v="2016-08-24T18:29:34"/>
        <d v="2015-11-18T22:40:10"/>
        <d v="2016-01-15T18:10:47"/>
        <d v="2015-05-22T23:32:56"/>
        <d v="2015-11-11T01:30:17"/>
        <d v="2015-06-19T15:22:42"/>
        <d v="2013-08-28T03:28:52"/>
        <d v="2016-01-29T01:16:05"/>
        <d v="2014-05-09T09:48:53"/>
        <d v="2016-11-03T13:44:03"/>
        <d v="2015-07-02T21:57:04"/>
        <d v="2016-12-13T14:57:18"/>
        <d v="2015-04-06T17:34:49"/>
        <d v="2015-09-22T19:48:31"/>
        <d v="2015-07-14T00:00:48"/>
        <d v="2014-10-01T18:51:06"/>
        <d v="2015-01-27T07:50:28"/>
        <d v="2014-12-11T21:14:18"/>
        <d v="2017-06-29T20:18:19"/>
        <d v="2016-01-15T23:53:00"/>
        <d v="2017-05-23T16:07:09"/>
        <d v="2016-02-04T17:03:14"/>
        <d v="2015-01-23T20:22:18"/>
        <d v="2016-03-23T21:13:52"/>
        <d v="2017-03-07T23:10:03"/>
        <d v="2015-10-07T17:25:18"/>
        <d v="2015-06-11T19:09:17"/>
        <d v="2016-10-07T04:58:46"/>
        <d v="2017-03-13T22:53:07"/>
        <d v="2015-03-23T17:03:31"/>
        <d v="2017-05-11T22:19:28"/>
        <d v="2016-01-01T19:04:07"/>
        <d v="2017-05-24T23:02:07"/>
        <d v="2015-01-12T00:55:49"/>
        <d v="2014-06-05T22:40:42"/>
        <d v="2014-02-21T06:40:28"/>
        <d v="2015-02-19T20:40:23"/>
        <d v="2016-04-01T15:56:38"/>
        <d v="2016-03-03T22:25:41"/>
        <d v="2016-05-11T18:15:50"/>
        <d v="2016-02-02T20:35:37"/>
        <d v="2014-11-28T11:43:27"/>
        <d v="2015-07-28T00:45:02"/>
        <d v="2014-03-12T13:40:53"/>
        <d v="2017-06-29T23:34:42"/>
        <d v="2013-01-15T02:01:23"/>
        <d v="2015-12-29T18:56:44"/>
        <d v="2015-08-20T20:24:00"/>
        <d v="2015-09-05T05:15:07"/>
        <d v="2014-04-09T08:38:41"/>
        <d v="2015-01-25T18:41:28"/>
        <d v="2017-05-28T23:41:03"/>
        <d v="2014-12-10T21:45:30"/>
        <d v="2015-05-25T23:32:56"/>
        <d v="2016-11-29T19:05:57"/>
        <d v="2015-11-24T23:55:22"/>
        <d v="2015-07-20T23:48:08"/>
        <d v="2015-05-06T23:27:45"/>
        <d v="2016-01-28T23:03:11"/>
        <d v="2017-03-02T00:58:36"/>
        <d v="2017-04-27T23:49:48"/>
        <d v="2017-01-23T17:04:49"/>
        <d v="2016-02-10T04:57:32"/>
        <d v="2016-05-26T21:17:14"/>
        <d v="2017-02-03T04:34:07"/>
        <d v="2017-04-02T21:46:00"/>
        <d v="2015-02-11T06:52:30"/>
        <d v="2014-12-24T21:50:11"/>
        <d v="2016-01-27T18:40:25"/>
        <d v="2014-11-08T02:21:54"/>
        <d v="2015-10-29T00:34:09"/>
        <d v="2016-07-28T00:32:48"/>
        <d v="2016-03-30T04:56:57"/>
        <d v="2016-07-05T20:58:26"/>
        <d v="2016-12-20T14:36:59"/>
        <d v="2016-01-13T22:06:39"/>
        <d v="2017-03-23T05:54:27"/>
        <d v="2016-02-05T00:04:50"/>
        <d v="2016-12-19T23:43:54"/>
        <d v="2017-02-03T16:44:02"/>
        <d v="2017-02-10T00:51:57"/>
        <d v="2015-05-26T20:48:48"/>
        <d v="2016-08-19T20:12:24"/>
        <d v="2016-11-04T22:07:32"/>
        <d v="2014-01-13T20:43:46"/>
        <d v="2016-03-29T19:40:05"/>
        <d v="2016-12-14T21:53:28"/>
        <d v="2016-04-21T19:07:16"/>
        <d v="2017-01-11T20:48:19"/>
        <d v="2017-02-09T19:33:52"/>
        <d v="2014-07-11T11:40:35"/>
        <d v="2017-03-10T22:11:34"/>
        <d v="2015-11-06T19:01:58"/>
        <d v="2017-01-26T22:55:27"/>
        <d v="2014-04-24T10:56:31"/>
        <d v="2016-02-21T22:40:55"/>
        <d v="2013-05-19T01:51:44"/>
        <d v="2017-04-24T21:59:45"/>
        <d v="2015-12-17T21:50:23"/>
        <d v="2017-06-11T19:02:03"/>
        <d v="2015-12-29T17:15:32"/>
        <d v="2017-01-11T16:17:20"/>
        <d v="2017-02-22T21:36:08"/>
        <d v="2014-10-01T18:49:52"/>
        <d v="2017-06-01T05:22:08"/>
        <d v="2016-05-04T00:01:47"/>
        <d v="2016-07-18T22:38:56"/>
        <d v="2017-06-27T22:21:31"/>
        <d v="2017-02-08T03:49:44"/>
        <d v="2013-02-15T20:43:11"/>
        <d v="2014-03-27T07:14:55"/>
        <d v="2016-04-12T15:12:18"/>
        <d v="2016-09-03T03:46:23"/>
        <d v="2017-01-19T19:09:29"/>
        <d v="2017-04-24T16:42:56"/>
        <d v="2016-03-02T18:19:36"/>
        <d v="2016-01-29T00:11:42"/>
        <d v="2015-09-30T18:57:45"/>
        <d v="2016-06-21T22:46:41"/>
        <d v="2013-02-27T13:05:27"/>
        <d v="2016-03-20T21:39:38"/>
        <d v="2017-06-28T20:37:13"/>
        <d v="2015-01-20T04:28:14"/>
        <d v="2014-12-10T00:53:21"/>
        <d v="2015-02-13T20:19:58"/>
        <d v="2014-06-25T15:09:12"/>
        <d v="2017-02-10T22:40:57"/>
        <d v="2017-04-11T00:59:50"/>
        <d v="2017-05-02T18:58:47"/>
        <d v="2014-12-11T06:00:27"/>
        <d v="2016-05-18T16:04:14"/>
        <d v="2017-01-11T02:52:19"/>
        <d v="2015-07-16T22:29:32"/>
        <d v="2015-06-05T19:01:45"/>
        <d v="2016-05-24T15:43:06"/>
        <d v="2014-07-12T11:00:16"/>
        <d v="2015-01-07T21:40:43"/>
        <d v="2014-12-27T11:10:19"/>
        <d v="2015-06-16T21:35:07"/>
        <d v="2015-08-31T19:54:34"/>
        <d v="2017-03-31T17:41:24"/>
        <d v="2016-11-06T22:33:44"/>
        <d v="2016-03-08T16:40:40"/>
        <d v="2015-07-12T19:05:43"/>
        <d v="2015-03-19T16:57:50"/>
        <d v="2016-07-29T15:06:31"/>
        <d v="2016-10-03T17:32:40"/>
        <d v="2016-12-07T20:19:37"/>
        <d v="2014-04-14T11:27:09"/>
        <d v="2013-09-15T15:06:02"/>
        <d v="2015-04-27T23:18:59"/>
        <d v="2017-04-18T18:13:32"/>
        <d v="2016-08-22T23:31:48"/>
        <d v="2015-01-09T04:22:24"/>
        <d v="2015-10-05T16:19:45"/>
        <d v="2015-08-27T19:42:37"/>
        <d v="2016-08-25T18:10:44"/>
        <d v="2017-06-06T02:54:04"/>
        <d v="2015-06-14T22:08:54"/>
        <d v="2016-05-11T17:20:38"/>
        <d v="2013-12-24T04:53:53"/>
        <d v="2014-03-03T09:52:27"/>
        <d v="2014-12-14T03:18:45"/>
        <d v="2016-10-28T13:39:57"/>
        <d v="2013-03-08T12:22:12"/>
        <d v="2013-03-12T12:30:40"/>
        <d v="2016-03-14T17:17:00"/>
        <d v="2014-08-21T17:18:12"/>
        <d v="2015-05-14T21:17:53"/>
        <d v="2016-05-05T19:34:08"/>
        <d v="2017-06-06T14:13:15"/>
        <d v="2016-01-03T22:45:32"/>
        <d v="2014-12-23T15:28:09"/>
        <d v="2014-03-11T16:29:50"/>
        <d v="2013-03-03T22:15:18"/>
        <d v="2015-04-24T00:21:44"/>
        <d v="2013-03-08T11:42:48"/>
        <d v="2017-04-26T18:17:51"/>
        <d v="2014-10-28T20:48:49"/>
        <d v="2017-05-18T17:37:33"/>
        <d v="2015-01-31T13:53:48"/>
        <d v="2015-06-19T22:49:13"/>
        <d v="2014-06-23T02:24:31"/>
        <d v="2014-03-11T17:06:53"/>
        <d v="2014-05-08T23:09:32"/>
        <d v="2016-08-22T14:42:20"/>
        <d v="2015-03-06T01:31:54"/>
        <d v="2016-12-18T16:13:47"/>
        <d v="2017-02-07T00:45:51"/>
        <d v="2016-04-28T16:39:21"/>
        <d v="2015-04-16T20:10:00"/>
        <d v="2017-05-02T21:59:07"/>
        <d v="2017-06-02T18:12:45"/>
        <d v="2016-05-30T18:00:22"/>
        <d v="2014-11-08T18:50:53"/>
        <d v="2013-02-07T19:50:45"/>
        <d v="2017-05-01T21:29:37"/>
        <d v="2015-09-13T18:57:32"/>
        <d v="2015-06-17T22:23:31"/>
        <d v="2016-03-22T20:47:21"/>
        <d v="2015-10-04T18:43:16"/>
        <d v="2015-04-17T21:59:15"/>
        <d v="2015-09-23T22:16:35"/>
        <d v="2015-10-17T05:44:17"/>
        <d v="2013-02-19T15:04:46"/>
        <d v="2013-10-18T16:06:44"/>
        <d v="2014-12-06T07:44:46"/>
        <d v="2015-10-29T23:18:23"/>
        <d v="2015-08-16T22:14:02"/>
        <d v="2014-02-25T15:43:53"/>
        <d v="2016-06-06T17:43:52"/>
        <d v="2017-06-07T17:15:07"/>
        <d v="2013-02-24T13:23:14"/>
        <d v="2016-01-12T17:07:39"/>
        <d v="2013-03-05T11:31:37"/>
        <d v="2016-10-10T21:05:19"/>
        <d v="2016-05-20T17:19:02"/>
        <d v="2014-02-10T18:12:06"/>
        <d v="2017-01-02T17:44:17"/>
        <d v="2014-05-19T04:02:10"/>
        <d v="2016-03-31T18:22:30"/>
        <d v="2014-07-09T09:41:36"/>
        <d v="2014-02-11T18:06:18"/>
        <d v="2016-12-22T18:24:55"/>
        <d v="2014-05-01T20:37:45"/>
        <d v="2014-06-28T05:52:41"/>
        <d v="2015-01-10T13:49:22"/>
        <d v="2015-09-27T16:52:26"/>
        <d v="2016-01-14T23:03:31"/>
        <d v="2014-03-12T12:26:44"/>
        <d v="2016-06-21T03:14:09"/>
        <d v="2013-03-02T14:03:59"/>
        <d v="2016-02-24T17:30:41"/>
        <d v="2014-11-30T19:52:37"/>
        <d v="2015-05-01T23:05:13"/>
        <d v="2014-06-30T09:21:49"/>
        <d v="2016-10-06T15:10:38"/>
        <d v="2014-11-04T12:37:45"/>
        <d v="2014-11-19T10:36:51"/>
        <d v="2016-09-02T22:19:00"/>
        <d v="2015-03-26T18:01:39"/>
        <d v="2016-12-03T14:55:06"/>
        <d v="2017-03-23T16:23:33"/>
        <d v="2015-04-26T23:46:55"/>
        <d v="2015-04-26T19:26:45"/>
        <d v="2014-03-11T16:15:21"/>
        <d v="2016-08-10T13:10:13"/>
        <d v="2015-09-23T18:07:30"/>
        <d v="2014-03-11T18:08:54"/>
        <d v="2017-03-14T18:30:55"/>
        <d v="2015-11-06T16:18:48"/>
        <d v="2015-08-12T17:28:53"/>
        <d v="2016-01-10T21:59:30"/>
        <d v="2015-03-05T22:58:02"/>
        <d v="2016-09-12T21:20:45"/>
        <d v="2015-07-16T00:34:53"/>
        <d v="2015-12-09T18:35:24"/>
        <d v="2013-02-17T01:48:33"/>
        <d v="2013-02-24T04:47:36"/>
        <d v="2015-01-09T19:32:53"/>
        <d v="2017-03-14T00:39:45"/>
        <d v="2016-03-04T17:04:28"/>
        <d v="2016-06-13T19:07:19"/>
        <d v="2016-06-15T18:23:18"/>
        <d v="2016-02-12T23:44:27"/>
        <d v="2016-11-12T04:22:59"/>
        <d v="2014-03-11T15:48:52"/>
        <d v="2014-11-19T00:34:25"/>
        <d v="2013-10-10T22:02:48"/>
        <d v="2016-04-12T00:40:03"/>
        <d v="2016-04-05T18:55:57"/>
        <d v="2014-03-04T19:36:43"/>
        <d v="2016-04-11T20:44:34"/>
        <d v="2013-07-23T20:45:33"/>
        <d v="2016-08-19T19:12:04"/>
        <d v="2015-11-23T19:16:33"/>
        <d v="2014-03-12T14:54:48"/>
        <d v="2015-08-27T23:35:24"/>
        <d v="2014-03-13T22:12:01"/>
        <d v="2017-02-06T13:59:35"/>
        <d v="2015-09-15T20:48:19"/>
        <d v="2013-08-05T16:01:50"/>
        <d v="2016-09-12T21:20:46"/>
        <d v="2015-08-27T00:02:29"/>
        <d v="2016-08-18T01:05:49"/>
        <d v="2014-03-13T12:47:09"/>
        <d v="2017-03-12T16:13:38"/>
        <d v="2015-09-12T00:13:34"/>
        <d v="2015-11-03T18:22:32"/>
        <d v="2014-04-23T02:27:31"/>
        <d v="2017-04-25T15:02:33"/>
        <d v="2017-06-21T23:18:47"/>
        <d v="2013-10-09T21:12:00"/>
        <d v="2016-01-24T23:09:17"/>
        <d v="2015-12-18T02:55:11"/>
        <d v="2015-11-18T00:08:44"/>
        <d v="2015-11-11T01:16:13"/>
        <d v="2016-05-03T19:04:41"/>
        <d v="2016-03-18T20:46:05"/>
        <d v="2016-12-01T17:36:07"/>
        <d v="2016-02-03T04:10:53"/>
        <d v="2015-01-30T08:19:51"/>
        <d v="2014-11-24T10:19:35"/>
        <d v="2017-03-08T22:37:44"/>
        <d v="2017-05-30T14:30:12"/>
        <d v="2016-10-25T16:11:24"/>
        <d v="2015-12-16T16:51:50"/>
        <d v="2015-11-27T17:38:51"/>
        <d v="2015-03-27T17:16:21"/>
        <d v="2016-09-12T21:20:48"/>
        <d v="2016-03-04T15:33:46"/>
        <d v="2014-11-01T04:10:48"/>
        <d v="2016-11-17T00:37:02"/>
        <d v="2016-01-22T18:47:07"/>
        <d v="2015-08-11T21:24:32"/>
        <d v="2016-06-27T20:39:08"/>
        <d v="2015-07-05T17:54:35"/>
        <d v="2016-11-28T17:21:07"/>
        <d v="2014-12-18T21:53:53"/>
        <d v="2014-02-11T18:11:55"/>
        <d v="2017-05-01T18:50:43"/>
        <d v="2014-11-28T05:56:37"/>
        <d v="2015-01-29T08:03:35"/>
        <d v="2015-11-12T00:51:16"/>
        <d v="2015-02-12T06:17:10"/>
        <d v="2017-04-28T16:41:44"/>
        <d v="2014-03-22T22:56:09"/>
        <d v="2016-01-25T18:11:00"/>
        <d v="2015-10-26T17:50:47"/>
        <d v="2015-01-27T04:10:17"/>
        <d v="2015-11-10T00:22:05"/>
        <d v="2016-08-30T02:40:52"/>
        <d v="2014-12-17T14:24:15"/>
        <d v="2015-10-26T23:22:09"/>
        <d v="2015-08-30T22:48:34"/>
        <d v="2017-02-20T23:45:20"/>
        <d v="2015-08-14T19:29:24"/>
        <d v="2016-10-22T14:28:36"/>
        <d v="2015-01-02T10:18:52"/>
        <d v="2013-02-18T10:54:27"/>
        <d v="2016-04-27T20:06:23"/>
        <d v="2015-10-08T17:04:03"/>
        <d v="2013-12-26T12:41:50"/>
        <d v="2015-09-23T15:25:09"/>
        <d v="2017-01-27T17:11:28"/>
        <d v="2016-03-06T23:27:44"/>
        <d v="2016-08-17T20:24:38"/>
        <d v="2016-06-14T17:10:19"/>
        <d v="2016-06-20T22:09:31"/>
        <d v="2015-08-21T18:36:25"/>
        <d v="2015-11-02T20:13:05"/>
        <d v="2015-06-16T16:31:01"/>
        <d v="2015-11-09T20:36:53"/>
        <d v="2014-01-31T22:27:11"/>
        <d v="2014-09-20T08:26:56"/>
        <d v="2017-05-01T23:42:52"/>
        <d v="2017-05-26T16:45:55"/>
        <d v="2016-05-11T16:40:05"/>
        <d v="2015-05-26T17:15:13"/>
        <d v="2013-08-05T16:02:55"/>
        <d v="2015-09-23T03:00:27"/>
        <d v="2016-12-05T16:33:34"/>
        <d v="2014-09-03T07:58:05"/>
        <d v="2014-03-19T18:30:55"/>
        <d v="2016-03-30T01:44:45"/>
        <d v="2016-04-25T16:25:53"/>
        <d v="2017-05-02T05:53:56"/>
        <d v="2016-12-14T22:45:02"/>
        <d v="2016-02-17T17:55:46"/>
        <d v="2013-12-31T01:22:44"/>
        <d v="2017-02-06T16:35:44"/>
        <d v="2014-12-24T22:46:08"/>
        <d v="2015-01-08T17:52:16"/>
        <d v="2016-11-01T19:30:11"/>
        <d v="2015-03-19T19:00:23"/>
        <d v="2014-06-02T06:52:58"/>
        <d v="2013-03-06T05:28:43"/>
        <d v="2014-09-22T05:12:53"/>
        <d v="2016-07-13T21:40:32"/>
        <d v="2014-03-07T15:13:45"/>
        <d v="2016-04-29T23:25:42"/>
        <d v="2014-01-27T21:44:25"/>
        <d v="2016-05-18T16:02:21"/>
        <d v="2015-09-15T21:56:38"/>
        <d v="2016-03-12T04:31:12"/>
        <d v="2016-11-20T22:34:45"/>
        <d v="2014-02-11T18:08:38"/>
        <d v="2016-10-29T14:51:53"/>
        <d v="2014-06-21T05:43:33"/>
        <d v="2016-11-11T15:53:07"/>
        <d v="2016-01-28T22:09:01"/>
        <d v="2014-12-17T12:50:58"/>
        <d v="2017-03-06T21:26:55"/>
        <d v="2014-02-27T17:58:02"/>
        <d v="2014-12-19T18:23:17"/>
        <d v="2017-03-07T00:23:20"/>
        <d v="2016-12-14T20:18:45"/>
        <d v="2016-10-25T02:14:44"/>
        <d v="2016-07-15T18:23:38"/>
        <d v="2016-06-07T01:34:54"/>
        <d v="2017-05-24T18:05:36"/>
        <d v="2014-03-11T16:26:48"/>
        <d v="2014-02-24T13:53:23"/>
        <d v="2013-01-09T02:57:25"/>
        <d v="2014-11-05T21:43:45"/>
        <d v="2017-01-23T05:18:48"/>
        <d v="2014-06-11T17:50:13"/>
        <d v="2015-04-24T21:22:27"/>
        <d v="2016-09-25T18:41:49"/>
        <d v="2016-02-17T19:07:59"/>
        <d v="2014-01-14T23:22:43"/>
        <d v="2016-04-28T18:22:49"/>
        <d v="2013-08-05T16:03:22"/>
        <d v="2016-08-16T23:58:31"/>
        <d v="2015-11-12T21:51:19"/>
        <d v="2016-05-16T21:50:20"/>
        <d v="2013-08-05T16:02:15"/>
        <d v="2015-04-08T18:11:52"/>
        <d v="2015-02-26T08:48:32"/>
        <d v="2017-02-07T05:21:14"/>
        <d v="2016-10-09T21:19:54"/>
        <d v="2017-01-20T14:57:34"/>
        <d v="2016-07-22T13:09:03"/>
        <d v="2015-03-08T22:31:50"/>
        <d v="2013-11-15T17:53:03"/>
        <d v="2013-08-12T13:21:26"/>
        <d v="2013-10-03T17:44:22"/>
        <d v="2014-06-30T17:05:14"/>
        <d v="2013-08-12T13:51:50"/>
        <d v="2016-06-09T15:18:03"/>
        <d v="2016-11-10T15:10:05"/>
        <d v="2015-03-29T21:12:54"/>
        <d v="2014-11-18T10:52:45"/>
        <d v="2016-05-16T21:40:10"/>
        <d v="2014-06-08T14:46:02"/>
        <d v="2015-06-07T19:32:46"/>
        <d v="2014-11-08T13:48:00"/>
        <d v="2016-03-15T17:23:07"/>
        <d v="2016-12-29T15:07:43"/>
        <d v="2015-04-06T18:05:26"/>
        <d v="2015-11-23T18:56:57"/>
        <d v="2014-09-15T19:45:17"/>
        <d v="2015-11-03T18:54:45"/>
        <d v="2016-03-18T17:32:03"/>
        <d v="2014-02-05T19:02:33"/>
        <d v="2013-08-12T13:26:27"/>
        <d v="2013-05-24T17:42:25"/>
        <d v="2015-03-02T01:46:14"/>
        <d v="2015-09-22T00:05:53"/>
        <d v="2014-11-18T18:43:41"/>
        <d v="2016-07-26T20:26:58"/>
        <d v="2015-07-21T21:45:17"/>
        <d v="2015-02-26T10:06:11"/>
        <d v="2013-06-19T17:52:07"/>
        <d v="2014-03-06T09:12:15"/>
        <d v="2013-07-23T20:18:35"/>
        <d v="2014-08-28T15:02:35"/>
        <d v="2014-03-16T14:36:01"/>
        <d v="2016-07-07T18:16:41"/>
        <d v="2017-05-25T17:00:12"/>
        <d v="2016-02-22T15:20:36"/>
        <d v="2015-08-16T22:26:02"/>
        <d v="2013-12-11T15:06:56"/>
        <d v="2016-06-09T04:21:43"/>
        <d v="2013-08-12T13:54:47"/>
        <d v="2014-07-21T10:31:02"/>
        <d v="2015-08-04T18:45:56"/>
        <d v="2015-04-20T21:17:15"/>
        <d v="2016-02-24T18:44:24"/>
        <d v="2015-11-28T06:25:44"/>
        <d v="2015-06-03T18:00:18"/>
        <d v="2014-07-31T20:25:42"/>
        <d v="2015-07-07T23:04:36"/>
        <d v="2017-02-17T05:52:41"/>
        <d v="2015-09-17T18:09:49"/>
        <d v="2015-12-14T18:27:08"/>
        <d v="2017-06-27T05:51:44"/>
        <d v="2016-08-10T23:07:28"/>
        <d v="2017-05-25T17:41:10"/>
        <d v="2017-01-02T15:18:21"/>
        <d v="2015-07-23T19:21:21"/>
        <d v="2015-04-06T20:00:01"/>
        <d v="2015-07-06T22:22:25"/>
        <d v="2017-01-03T17:57:55"/>
        <d v="2016-03-10T23:45:35"/>
        <d v="2017-02-02T03:58:36"/>
        <d v="2017-05-23T00:20:02"/>
        <d v="2015-01-08T17:40:22"/>
        <d v="2016-08-17T04:53:31"/>
        <d v="2015-02-18T23:28:01"/>
        <d v="2015-11-01T18:29:15"/>
        <d v="2015-08-28T23:47:29"/>
        <d v="2014-01-29T09:35:29"/>
        <d v="2016-06-21T17:59:58"/>
        <d v="2016-12-29T17:21:35"/>
        <d v="2016-10-11T19:36:43"/>
        <d v="2016-02-10T16:52:50"/>
        <d v="2017-04-06T16:59:36"/>
        <d v="2016-07-09T20:50:29"/>
        <d v="2013-10-26T12:54:58"/>
        <d v="2015-09-01T18:36:10"/>
        <d v="2016-10-03T18:42:18"/>
        <d v="2013-07-24T03:18:38"/>
        <d v="2014-08-02T17:13:03"/>
        <d v="2014-03-10T21:49:34"/>
        <d v="2015-07-19T19:23:14"/>
        <d v="2016-03-12T05:06:29"/>
        <d v="2016-01-21T18:30:28"/>
        <d v="2014-12-08T07:07:22"/>
        <d v="2016-08-11T21:18:34"/>
        <d v="2015-06-16T00:09:26"/>
        <d v="2014-09-05T04:38:45"/>
        <d v="2015-05-24T21:14:23"/>
        <d v="2014-03-06T07:16:03"/>
        <d v="2016-01-11T20:46:47"/>
        <d v="2012-06-27T16:41:09"/>
        <d v="2017-04-26T05:08:15"/>
        <d v="2016-06-02T18:09:38"/>
        <d v="2016-04-27T17:01:52"/>
        <d v="2016-08-17T17:04:54"/>
        <d v="2016-04-07T18:10:31"/>
        <d v="2016-10-12T13:50:11"/>
        <d v="2013-02-27T03:38:36"/>
        <d v="2017-03-29T00:06:21"/>
        <d v="2014-10-24T16:55:03"/>
        <d v="2016-01-08T18:06:39"/>
        <d v="2014-07-22T19:08:41"/>
        <d v="2013-08-12T14:20:49"/>
        <d v="2013-08-12T13:31:41"/>
        <d v="2014-04-06T16:50:18"/>
        <d v="2017-02-13T16:37:57"/>
        <d v="2013-07-15T17:20:29"/>
        <d v="2016-07-01T19:53:20"/>
        <d v="2015-05-25T18:19:21"/>
        <d v="2017-05-01T19:56:30"/>
        <d v="2015-04-09T18:14:44"/>
        <d v="2015-05-19T22:25:23"/>
        <d v="2015-07-17T19:16:47"/>
        <d v="2017-05-03T22:09:03"/>
        <d v="2017-04-25T07:06:14"/>
        <d v="2017-03-20T18:42:56"/>
        <d v="2017-06-09T17:01:05"/>
        <d v="2015-07-16T20:51:43"/>
        <d v="2015-07-09T00:07:44"/>
        <d v="2015-02-25T15:13:13"/>
        <d v="2017-05-24T14:45:31"/>
        <d v="2015-12-03T02:30:13"/>
        <d v="2016-06-14T15:53:31"/>
        <d v="2016-06-06T00:06:37"/>
        <d v="2017-03-31T22:44:53"/>
        <d v="2016-12-21T14:44:15"/>
        <d v="2016-05-16T21:38:56"/>
        <d v="2017-05-16T22:22:15"/>
        <d v="2015-07-10T19:32:16"/>
        <d v="2013-07-23T20:26:47"/>
        <d v="2016-03-29T17:23:29"/>
        <d v="2016-01-13T03:15:11"/>
        <d v="2017-05-24T14:16:09"/>
        <d v="2016-12-05T17:01:51"/>
        <d v="2016-07-04T18:47:36"/>
        <d v="2016-10-29T21:56:38"/>
        <d v="2017-05-23T21:04:42"/>
        <d v="2017-05-23T22:23:38"/>
        <d v="2017-03-02T16:25:56"/>
        <d v="2015-02-19T22:08:53"/>
        <d v="2016-07-29T16:49:37"/>
        <d v="2016-01-04T21:01:48"/>
        <d v="2014-12-16T03:10:02"/>
        <d v="2015-07-14T23:01:39"/>
        <d v="2015-05-15T18:04:34"/>
        <d v="2014-09-22T04:05:52"/>
        <d v="2017-05-10T15:10:34"/>
        <d v="2017-05-05T16:58:52"/>
        <d v="2016-02-11T16:23:46"/>
        <d v="2015-06-01T20:58:11"/>
        <d v="2016-05-24T04:57:49"/>
        <d v="2015-09-25T19:08:09"/>
        <d v="2016-06-29T14:53:51"/>
        <d v="2017-02-09T21:58:02"/>
        <d v="2014-11-24T04:14:02"/>
        <d v="2014-10-14T17:33:27"/>
        <d v="2015-03-29T22:10:23"/>
        <d v="2015-03-26T18:20:18"/>
        <d v="2016-11-08T17:02:08"/>
        <d v="2016-08-29T16:36:38"/>
        <d v="2012-11-12T15:01:43"/>
        <d v="2012-10-02T22:00:03"/>
        <d v="2016-09-25T20:37:51"/>
        <d v="2016-09-13T22:09:05"/>
        <d v="2015-02-13T09:56:58"/>
        <d v="2016-02-29T18:44:03"/>
        <d v="2013-07-23T20:24:14"/>
        <d v="2016-05-25T16:12:15"/>
        <d v="2013-05-16T10:03:47"/>
        <d v="2017-02-22T05:37:40"/>
        <d v="2015-08-05T17:19:03"/>
        <d v="2016-08-26T22:57:33"/>
        <d v="2017-02-27T16:33:33"/>
        <d v="2016-07-04T21:31:45"/>
        <d v="2016-05-27T17:16:58"/>
        <d v="2013-07-23T20:28:06"/>
        <d v="2016-12-13T21:12:10"/>
        <d v="2015-10-10T04:45:42"/>
        <d v="2014-12-29T18:54:54"/>
        <d v="2015-08-04T21:56:58"/>
        <d v="2016-09-21T19:36:22"/>
        <d v="2017-04-17T18:00:13"/>
        <d v="2014-06-17T22:18:21"/>
        <d v="2015-12-04T05:11:46"/>
        <d v="2016-06-30T16:50:25"/>
        <d v="2016-12-14T15:49:54"/>
        <d v="2016-01-22T21:45:33"/>
        <d v="2016-09-09T04:22:05"/>
        <d v="2013-08-29T15:44:46"/>
        <d v="2017-04-19T06:53:19"/>
        <d v="2015-12-01T18:38:53"/>
        <d v="2013-11-28T01:07:56"/>
        <d v="2016-11-07T14:51:41"/>
        <d v="2015-11-26T05:26:14"/>
        <d v="2016-06-29T20:21:24"/>
        <d v="2015-03-08T19:26:34"/>
        <d v="2014-09-22T04:56:43"/>
        <d v="2015-08-13T21:52:16"/>
        <d v="2012-10-31T01:05:18"/>
        <d v="2013-09-26T14:16:35"/>
        <d v="2015-12-08T17:12:06"/>
        <d v="2016-11-28T17:50:49"/>
        <d v="2015-04-01T18:09:44"/>
        <d v="2013-05-26T14:14:33"/>
        <d v="2014-11-12T17:37:03"/>
        <d v="2015-07-24T20:42:34"/>
        <d v="2016-09-06T15:03:27"/>
        <d v="2015-07-02T00:12:02"/>
        <d v="2015-01-09T15:35:12"/>
        <d v="2015-08-25T16:18:04"/>
        <d v="2016-12-14T17:29:34"/>
        <d v="2014-09-22T04:32:37"/>
        <d v="2016-05-17T19:10:41"/>
        <d v="2014-09-21T04:58:16"/>
        <d v="2015-06-17T23:50:28"/>
        <d v="2016-01-26T22:07:31"/>
        <d v="2015-05-28T18:12:44"/>
        <d v="2014-01-23T22:33:18"/>
        <d v="2015-07-30T20:57:23"/>
        <d v="2016-03-10T22:29:13"/>
        <d v="2015-12-07T18:36:33"/>
        <d v="2015-02-13T12:50:30"/>
        <d v="2017-06-11T16:01:03"/>
        <d v="2017-05-01T23:22:07"/>
        <d v="2017-07-03T15:13:33"/>
        <d v="2017-05-18T22:31:23"/>
        <d v="2017-03-11T00:58:58"/>
        <d v="2015-08-03T22:46:45"/>
        <d v="2015-11-06T19:05:01"/>
        <d v="2016-12-05T14:18:39"/>
        <d v="2017-03-22T22:57:34"/>
        <d v="2016-02-13T05:53:11"/>
        <d v="2017-04-14T21:55:50"/>
        <d v="2014-09-22T05:16:06"/>
        <d v="2016-02-25T19:57:33"/>
        <d v="2017-04-18T21:43:21"/>
        <d v="2015-06-01T23:05:51"/>
        <d v="2016-06-20T19:56:50"/>
        <d v="2017-05-08T02:40:04"/>
        <d v="2017-02-24T16:33:34"/>
        <d v="2014-08-16T17:37:15"/>
        <d v="2016-05-23T17:03:43"/>
        <d v="2016-12-16T15:01:34"/>
        <d v="2016-02-06T01:21:33"/>
        <d v="2015-07-29T19:08:33"/>
        <d v="2016-09-29T05:13:00"/>
        <d v="2017-03-24T22:25:11"/>
        <d v="2017-07-04T18:08:01"/>
        <d v="2017-04-06T21:39:23"/>
        <d v="2014-09-22T04:57:47"/>
        <d v="2017-03-27T16:45:29"/>
        <d v="2013-12-01T04:10:23"/>
        <d v="2015-10-23T18:19:32"/>
        <d v="2015-08-24T23:33:21"/>
        <d v="2017-07-06T19:47:16"/>
        <d v="2013-04-23T13:07:51"/>
        <d v="2017-05-01T22:58:40"/>
        <d v="2016-06-27T21:19:23"/>
        <d v="2016-12-10T01:25:07"/>
        <d v="2017-06-28T17:44:56"/>
        <d v="2016-01-16T02:52:22"/>
        <d v="2017-05-10T23:37:44"/>
        <d v="2017-02-07T15:34:03"/>
        <d v="2016-10-29T19:15:04"/>
        <d v="2016-09-21T19:07:06"/>
        <d v="2015-03-08T19:11:24"/>
        <d v="2016-06-14T19:11:45"/>
        <d v="2016-12-31T02:59:33"/>
        <d v="2016-12-26T17:39:05"/>
        <d v="2016-01-19T18:20:04"/>
        <d v="2017-03-13T23:49:47"/>
        <d v="2016-05-05T16:50:07"/>
        <d v="2015-09-20T21:45:48"/>
        <d v="2017-05-17T16:04:00"/>
        <d v="2015-03-02T23:49:35"/>
        <d v="2013-12-05T20:10:14"/>
        <d v="2013-06-28T16:41:04"/>
        <d v="2016-11-01T15:47:26"/>
        <d v="2016-10-18T18:51:48"/>
        <d v="2015-11-19T18:20:45"/>
        <d v="2017-04-03T16:53:57"/>
        <d v="2015-05-20T00:00:42"/>
        <d v="2016-11-19T03:30:03"/>
        <d v="2017-04-13T00:20:15"/>
        <d v="2016-09-22T16:40:03"/>
        <d v="2015-02-18T11:50:46"/>
        <d v="2016-06-20T21:49:39"/>
        <d v="2013-06-03T15:35:46"/>
        <d v="2014-01-20T21:56:35"/>
        <d v="2015-01-30T16:29:35"/>
        <d v="2016-12-19T14:47:22"/>
        <d v="2016-06-16T20:23:51"/>
        <d v="2017-05-09T22:19:30"/>
        <d v="2015-03-29T18:18:33"/>
        <d v="2017-04-06T00:39:12"/>
        <d v="2017-06-27T22:00:27"/>
        <d v="2016-04-01T21:22:52"/>
        <d v="2016-10-16T21:15:15"/>
        <d v="2016-04-23T22:57:42"/>
        <d v="2016-05-03T21:14:25"/>
        <d v="2016-05-26T21:11:53"/>
        <d v="2013-10-02T05:31:08"/>
        <d v="2017-06-14T16:32:26"/>
        <d v="2016-07-01T03:13:22"/>
        <d v="2014-06-16T11:02:39"/>
        <d v="2015-09-25T21:59:24"/>
        <d v="2015-11-21T20:47:58"/>
        <d v="2017-04-20T22:15:19"/>
        <d v="2017-04-17T16:33:31"/>
        <d v="2015-10-26T20:20:43"/>
        <d v="2016-07-11T17:22:40"/>
        <d v="2017-03-06T23:59:02"/>
        <d v="2015-02-23T04:37:14"/>
        <d v="2017-04-28T00:08:38"/>
        <d v="2016-01-07T17:48:25"/>
        <d v="2017-02-13T23:21:49"/>
        <d v="2017-06-28T23:51:45"/>
        <d v="2016-04-06T18:00:04"/>
        <d v="2017-05-31T17:02:09"/>
        <d v="2017-03-29T16:19:49"/>
        <d v="2016-02-08T16:55:55"/>
        <d v="2014-06-27T15:15:12"/>
        <d v="2015-07-22T20:56:34"/>
        <d v="2015-07-10T00:16:42"/>
        <d v="2016-11-18T14:51:43"/>
        <d v="2016-07-10T17:11:15"/>
        <d v="2015-11-12T04:52:21"/>
        <d v="2017-04-17T22:33:36"/>
        <d v="2015-11-30T22:38:49"/>
        <d v="2017-06-16T05:29:13"/>
        <d v="2015-08-23T20:13:45"/>
        <d v="2015-11-13T17:43:47"/>
        <d v="2017-02-03T16:23:16"/>
        <d v="2017-02-02T17:03:27"/>
        <d v="2017-01-19T16:37:27"/>
        <d v="2017-06-29T21:32:21"/>
        <d v="2017-06-28T15:09:21"/>
        <d v="2015-11-02T20:23:54"/>
        <d v="2017-04-06T23:30:07"/>
        <d v="2017-01-19T16:07:18"/>
        <d v="2017-06-22T20:28:25"/>
        <d v="2016-07-18T21:48:10"/>
        <d v="2017-06-19T21:59:42"/>
        <d v="2017-01-28T16:47:51"/>
        <d v="2017-05-29T23:47:21"/>
        <d v="2016-06-03T22:38:05"/>
        <d v="2017-05-03T16:42:34"/>
        <d v="2015-09-15T18:28:43"/>
        <d v="2017-07-04T22:23:09"/>
        <d v="2015-06-01T22:47:06"/>
        <d v="2014-09-22T03:58:46"/>
        <d v="2017-05-03T16:14:01"/>
        <d v="2017-06-23T22:05:17"/>
        <d v="2017-01-02T14:58:36"/>
        <d v="2016-05-23T06:21:40"/>
        <d v="2017-04-06T04:59:32"/>
        <d v="2016-06-28T17:51:41"/>
        <d v="2015-09-04T20:03:24"/>
        <d v="2017-04-28T00:03:47"/>
        <d v="2017-05-22T23:58:16"/>
        <d v="2016-04-07T15:15:10"/>
        <d v="2016-04-07T14:59:39"/>
        <d v="2014-11-08T02:53:57"/>
        <d v="2016-04-05T15:48:32"/>
        <d v="2017-01-18T18:52:11"/>
        <d v="2017-06-23T16:35:04"/>
        <d v="2017-02-26T21:59:25"/>
        <d v="2017-04-23T22:07:02"/>
        <d v="2017-06-29T17:27:52"/>
        <d v="2017-07-05T19:06:26"/>
        <d v="2017-06-29T21:40:54"/>
        <d v="2016-03-17T17:43:59"/>
        <d v="2016-05-11T17:08:03"/>
        <d v="2017-06-20T02:29:09"/>
        <d v="2015-11-17T19:17:56"/>
        <d v="2017-05-04T23:05:55"/>
        <d v="2016-12-13T20:39:39"/>
        <d v="2017-03-27T19:59:34"/>
        <d v="2017-02-07T00:16:24"/>
        <d v="2016-02-15T17:33:49"/>
        <d v="2017-04-12T16:55:26"/>
        <d v="2017-06-29T18:09:01"/>
        <d v="2017-05-23T16:20:18"/>
        <d v="2017-07-05T04:41:54"/>
        <d v="2017-06-28T21:58:15"/>
        <d v="2017-07-02T14:29:35"/>
        <d v="2017-04-24T14:56:01"/>
        <d v="2017-06-29T23:18:51"/>
        <d v="2017-06-29T22:01:56"/>
        <d v="2017-07-03T21:39:57"/>
        <d v="2016-05-16T18:28:30"/>
        <d v="2017-07-06T21:16:13"/>
        <d v="2016-12-26T16:52:47"/>
        <d v="2017-07-05T21:46:55"/>
        <d v="2017-05-02T13:15:53"/>
        <d v="2017-07-03T21:38:22"/>
        <d v="2017-02-02T16:22:37"/>
        <d v="2017-05-16T14:55:28"/>
        <d v="2016-12-15T14:56:17"/>
        <d v="2016-12-22T00:28:07"/>
        <d v="2017-04-17T22:33:13"/>
        <d v="2017-07-03T21:39:13"/>
        <d v="2017-06-29T22:04:17"/>
        <d v="2017-04-03T22:17:10"/>
        <d v="2017-02-15T22:34:00"/>
        <d v="2017-06-28T23:22:27"/>
        <d v="2016-01-06T02:38:23"/>
        <d v="2017-05-25T21:55:50"/>
        <d v="2015-12-17T05:38:38"/>
        <d v="2017-04-23T16:19:01"/>
        <d v="2017-07-06T21:46:30"/>
        <d v="2017-07-03T21:40:32"/>
        <d v="2017-05-01T20:16:26"/>
        <d v="2016-07-27T21:07:46"/>
        <d v="2017-06-28T21:55:29"/>
        <d v="2017-02-08T22:15:56"/>
        <d v="2017-06-29T23:20:10"/>
        <d v="2017-06-28T16:05:51"/>
        <d v="2014-11-30T04:22:11"/>
        <d v="2012-05-09T18:14:57"/>
        <d v="2015-01-22T11:18:06"/>
        <d v="2016-06-09T01:57:03"/>
        <d v="2014-06-30T03:09:27"/>
        <d v="2017-01-23T00:20:05"/>
        <d v="2015-01-05T10:43:48"/>
        <d v="2014-03-15T21:53:19"/>
        <d v="2012-10-10T23:34:55"/>
        <d v="2015-11-09T19:10:57"/>
        <d v="2016-07-23T00:41:07"/>
        <d v="2013-10-16T11:37:30"/>
        <d v="2016-05-13T00:03:03"/>
        <d v="2015-08-13T21:17:34"/>
        <d v="2017-03-07T03:54:27"/>
        <d v="2015-09-24T19:47:45"/>
        <d v="2013-04-25T17:04:18"/>
        <d v="2012-07-25T13:41:42"/>
        <d v="2014-12-29T04:59:24"/>
        <d v="2015-12-21T18:57:07"/>
        <d v="2017-03-21T19:00:13"/>
        <d v="2012-11-21T22:03:54"/>
        <d v="2015-10-04T19:36:34"/>
        <d v="2015-08-18T18:56:04"/>
        <d v="2015-01-03T08:21:48"/>
        <d v="2015-06-05T21:37:33"/>
        <d v="2017-02-01T15:44:11"/>
        <d v="2015-11-09T21:17:04"/>
        <d v="2016-02-11T22:05:05"/>
        <d v="2014-12-19T22:46:05"/>
        <d v="2015-09-23T15:30:59"/>
        <d v="2017-06-13T16:13:33"/>
        <d v="2016-02-05T05:20:39"/>
        <d v="2015-02-25T10:17:52"/>
        <d v="2015-07-29T18:35:20"/>
        <d v="2014-09-25T09:14:15"/>
        <d v="2015-05-26T17:36:32"/>
        <d v="2015-06-03T16:52:27"/>
        <d v="2017-04-27T23:39:34"/>
        <d v="2015-03-05T22:03:28"/>
        <d v="2017-01-12T16:56:22"/>
        <d v="2016-06-21T02:49:47"/>
        <d v="2016-08-14T22:04:11"/>
        <d v="2015-09-08T17:29:12"/>
        <d v="2016-08-27T19:02:40"/>
        <d v="2014-10-21T19:18:12"/>
        <d v="2016-07-05T18:41:46"/>
        <d v="2015-06-20T00:03:03"/>
        <d v="2015-04-26T12:27:22"/>
        <d v="2017-03-03T03:20:22"/>
        <d v="2015-05-20T21:10:45"/>
        <d v="2015-07-28T20:22:14"/>
        <d v="2015-02-09T13:36:24"/>
        <d v="2015-10-01T21:40:39"/>
        <d v="2016-03-17T18:15:21"/>
        <d v="2014-10-16T19:30:01"/>
        <d v="2015-08-03T22:10:33"/>
        <d v="2013-10-01T01:11:51"/>
        <d v="2013-08-17T02:34:46"/>
        <d v="2015-06-12T18:37:40"/>
        <d v="2017-02-04T05:52:17"/>
        <d v="2014-08-13T16:37:12"/>
        <d v="2016-01-24T22:45:26"/>
        <d v="2013-11-19T03:05:51"/>
        <d v="2017-03-30T16:26:36"/>
        <d v="2015-01-15T19:59:29"/>
        <d v="2014-08-23T23:17:22"/>
        <d v="2016-02-14T23:43:10"/>
        <d v="2016-02-26T01:08:20"/>
        <d v="2015-04-07T22:23:50"/>
        <d v="2017-05-31T23:16:00"/>
        <d v="2016-07-13T16:57:42"/>
        <d v="2015-08-06T21:35:13"/>
        <d v="2014-11-28T09:04:50"/>
        <d v="2015-05-06T00:47:09"/>
        <d v="2016-08-12T17:34:45"/>
        <d v="2016-04-07T23:57:25"/>
        <d v="2015-01-30T17:41:47"/>
        <d v="2016-04-06T05:29:30"/>
        <d v="2015-05-25T19:01:26"/>
        <d v="2015-11-11T23:41:48"/>
        <d v="2017-01-10T15:38:21"/>
        <d v="2016-04-26T18:30:41"/>
        <d v="2015-02-19T03:39:50"/>
        <d v="2016-12-22T17:10:35"/>
        <d v="2012-04-04T02:24:51"/>
        <d v="2016-09-25T17:57:11"/>
        <d v="2012-09-04T02:21:04"/>
        <d v="2017-03-01T21:54:39"/>
        <d v="2017-01-31T22:13:11"/>
        <d v="2015-12-29T20:10:55"/>
        <d v="2016-12-15T15:18:47"/>
        <d v="2016-06-05T15:11:49"/>
        <d v="2016-08-27T23:43:41"/>
        <d v="2016-08-09T17:56:53"/>
        <d v="2013-09-24T03:52:32"/>
        <d v="2017-02-21T17:43:34"/>
        <d v="2014-09-17T13:20:56"/>
        <d v="2012-06-26T14:39:05"/>
        <d v="2015-02-06T07:44:43"/>
        <d v="2016-05-24T17:13:50"/>
        <d v="2015-08-13T18:54:20"/>
        <d v="2016-06-20T15:31:48"/>
        <d v="2015-06-22T23:52:21"/>
        <d v="2016-02-03T20:23:32"/>
        <d v="2015-06-08T18:46:45"/>
        <d v="2016-01-22T21:24:38"/>
        <d v="2016-03-17T18:21:18"/>
        <d v="2015-04-26T19:50:34"/>
        <d v="2015-02-05T18:05:18"/>
        <d v="2017-05-09T16:40:58"/>
        <d v="2016-10-16T17:25:29"/>
        <d v="2017-04-18T19:40:57"/>
        <d v="2017-02-22T23:08:38"/>
        <d v="2014-09-09T14:36:37"/>
        <d v="2016-12-09T04:41:48"/>
        <d v="2013-10-20T07:39:55"/>
        <d v="2015-03-05T22:37:01"/>
        <d v="2015-11-17T04:16:05"/>
        <d v="2017-02-07T18:09:03"/>
        <d v="2017-04-05T20:39:33"/>
        <d v="2015-06-03T18:11:41"/>
        <d v="2014-11-25T17:47:46"/>
        <d v="2017-02-21T18:07:38"/>
        <d v="2015-05-22T20:50:12"/>
        <d v="2017-02-23T21:40:39"/>
        <d v="2016-05-15T18:57:39"/>
        <d v="2015-09-17T18:46:40"/>
        <d v="2017-03-15T16:46:00"/>
        <d v="2016-04-01T00:18:17"/>
        <d v="2016-09-07T20:28:12"/>
        <d v="2017-05-07T16:32:00"/>
        <d v="2016-03-04T19:00:46"/>
        <d v="2013-10-09T00:45:01"/>
        <d v="2014-09-16T13:09:16"/>
        <d v="2015-11-04T18:38:17"/>
        <d v="2017-02-06T23:07:33"/>
        <d v="2016-05-03T00:54:17"/>
        <d v="2015-11-12T17:01:44"/>
        <d v="2016-10-12T20:22:14"/>
        <d v="2017-05-30T15:30:55"/>
        <d v="2016-08-08T21:01:21"/>
        <d v="2016-01-05T20:31:49"/>
        <d v="2014-09-09T14:16:50"/>
        <d v="2015-04-30T19:41:43"/>
        <d v="2017-06-26T19:37:58"/>
        <d v="2015-08-18T19:30:59"/>
        <d v="2016-07-06T21:08:43"/>
        <d v="2017-04-01T03:45:46"/>
        <d v="2015-01-08T19:48:25"/>
        <d v="2015-10-29T00:10:41"/>
        <d v="2015-11-03T18:49:10"/>
        <d v="2016-01-19T17:22:59"/>
        <d v="2015-03-22T23:59:21"/>
        <d v="2016-09-12T19:15:36"/>
        <d v="2015-11-18T17:47:26"/>
        <d v="2015-08-06T20:22:52"/>
        <d v="2017-01-25T22:07:38"/>
        <d v="2017-02-01T04:40:24"/>
        <d v="2017-02-23T23:09:23"/>
        <d v="2014-08-29T08:03:27"/>
        <d v="2016-10-12T17:13:16"/>
        <d v="2017-03-14T20:52:30"/>
        <d v="2015-11-11T01:26:13"/>
        <d v="2014-12-06T05:51:03"/>
        <d v="2016-10-11T21:40:06"/>
        <d v="2017-01-10T21:46:22"/>
        <d v="2016-12-28T19:24:07"/>
        <d v="2015-10-21T00:07:15"/>
        <d v="2017-04-05T21:50:14"/>
        <d v="2015-05-27T19:07:13"/>
        <d v="2017-01-16T22:00:29"/>
        <d v="2014-01-28T02:30:26"/>
        <d v="2015-07-07T23:16:37"/>
        <d v="2015-04-20T18:03:34"/>
        <d v="2015-04-05T18:48:19"/>
        <d v="2016-04-29T00:39:55"/>
        <d v="2016-09-18T17:56:23"/>
        <d v="2016-01-10T16:24:47"/>
        <d v="2015-10-14T22:05:30"/>
        <d v="2017-05-01T18:32:43"/>
        <d v="2016-04-06T20:26:56"/>
        <d v="2016-09-06T23:42:39"/>
        <d v="2015-07-08T00:15:12"/>
        <d v="2016-05-23T18:15:45"/>
        <d v="2014-04-07T17:28:14"/>
        <d v="2017-02-06T17:22:18"/>
        <d v="2015-10-14T22:01:19"/>
        <d v="2015-06-19T22:25:42"/>
        <d v="2015-04-27T21:32:04"/>
        <d v="2016-11-22T16:30:46"/>
        <d v="2013-07-17T18:18:02"/>
        <d v="2015-01-29T04:40:00"/>
        <d v="2015-10-12T21:21:22"/>
        <d v="2015-02-26T15:24:08"/>
        <d v="2015-08-21T22:22:39"/>
        <d v="2015-11-11T18:54:16"/>
        <d v="2017-05-22T22:53:46"/>
        <d v="2015-10-09T23:10:51"/>
        <d v="2016-04-15T18:02:17"/>
        <d v="2016-11-23T22:57:18"/>
        <d v="2017-06-08T22:46:39"/>
        <d v="2016-09-26T17:24:45"/>
        <d v="2016-03-17T18:49:15"/>
        <d v="2016-03-17T16:47:34"/>
        <d v="2016-03-29T22:34:30"/>
        <d v="2017-05-02T21:49:34"/>
        <d v="2015-11-09T23:01:14"/>
        <d v="2015-07-10T22:09:07"/>
        <d v="2017-06-27T19:55:18"/>
        <d v="2015-02-23T08:05:26"/>
        <d v="2016-11-14T15:26:17"/>
        <d v="2015-01-20T20:39:15"/>
        <d v="2017-06-20T17:57:00"/>
        <d v="2017-03-06T18:24:49"/>
        <d v="2015-02-02T14:24:21"/>
        <d v="2015-02-20T00:15:41"/>
        <d v="2017-04-13T00:51:27"/>
        <d v="2017-02-20T17:42:07"/>
        <d v="2016-06-27T00:03:29"/>
        <d v="2013-09-24T18:21:26"/>
        <d v="2017-06-08T11:10:08"/>
        <d v="2015-03-16T18:36:17"/>
        <d v="2015-07-14T16:07:03"/>
        <d v="2017-04-24T16:52:39"/>
        <d v="2015-10-14T21:42:40"/>
        <d v="2013-11-18T08:27:35"/>
        <d v="2015-10-09T23:42:33"/>
        <d v="2014-10-08T22:31:26"/>
        <d v="2015-03-22T20:27:01"/>
        <d v="2017-05-22T09:58:21"/>
        <d v="2016-04-06T20:48:07"/>
        <d v="2016-08-10T17:31:33"/>
        <d v="2016-05-31T21:27:22"/>
        <d v="2017-03-02T00:59:33"/>
        <d v="2017-04-18T16:45:59"/>
        <d v="2015-02-26T18:16:34"/>
        <d v="2017-04-04T15:04:21"/>
        <d v="2016-04-02T05:26:22"/>
        <d v="2015-04-08T16:57:23"/>
        <d v="2015-11-08T22:12:37"/>
        <d v="2016-05-06T15:54:32"/>
        <d v="2016-12-02T18:27:20"/>
        <d v="2016-08-19T00:52:30"/>
        <d v="2016-03-20T21:38:48"/>
        <d v="2016-12-06T22:13:44"/>
        <d v="2015-03-31T19:04:00"/>
        <d v="2016-03-28T17:56:10"/>
        <d v="2016-06-29T16:37:18"/>
        <d v="2015-11-06T17:27:45"/>
        <d v="2016-08-08T22:30:17"/>
        <d v="2014-12-08T10:43:52"/>
        <d v="2016-03-08T17:30:36"/>
        <d v="2016-03-25T20:50:23"/>
        <d v="2016-05-30T18:02:47"/>
        <d v="2017-05-28T16:09:00"/>
        <d v="2015-06-08T17:56:38"/>
        <d v="2016-05-09T01:17:58"/>
        <d v="2016-02-07T22:55:27"/>
        <d v="2017-04-25T17:12:10"/>
        <d v="2016-08-08T17:51:02"/>
        <d v="2013-05-11T17:38:32"/>
        <d v="2016-01-14T18:52:21"/>
        <d v="2017-03-27T18:46:54"/>
        <d v="2016-05-23T06:13:16"/>
        <d v="2014-11-07T09:12:47"/>
        <d v="2015-08-11T19:07:52"/>
        <d v="2016-04-12T01:24:14"/>
        <d v="2016-03-20T20:57:08"/>
        <d v="2015-01-27T18:01:38"/>
        <d v="2017-04-04T21:04:48"/>
        <d v="2015-06-08T18:40:03"/>
        <d v="2015-06-24T18:57:24"/>
        <d v="2014-09-19T00:58:59"/>
        <d v="2015-04-28T17:01:32"/>
        <d v="2016-03-08T22:05:33"/>
        <d v="2016-05-17T20:06:37"/>
        <d v="2017-05-27T00:01:54"/>
        <d v="2014-12-29T21:50:46"/>
        <d v="2015-11-09T19:30:18"/>
        <d v="2015-05-04T20:50:35"/>
        <d v="2017-05-01T22:06:06"/>
        <d v="2015-03-19T23:45:57"/>
        <d v="2015-01-05T10:45:15"/>
        <d v="2017-05-02T16:41:21"/>
        <d v="2014-11-25T03:36:40"/>
        <d v="2016-08-05T19:07:42"/>
        <d v="2016-11-24T21:56:58"/>
        <d v="2016-07-28T00:23:08"/>
        <d v="2015-05-18T21:16:23"/>
        <d v="2016-04-26T23:02:01"/>
        <d v="2016-11-21T17:19:01"/>
        <d v="2016-05-27T19:39:14"/>
        <d v="2015-03-05T19:16:43"/>
        <d v="2016-07-21T14:08:04"/>
        <d v="2017-03-03T20:08:35"/>
        <d v="2016-08-22T19:07:23"/>
        <d v="2017-04-04T15:03:18"/>
        <d v="2017-06-13T20:41:14"/>
        <d v="2016-11-05T19:25:03"/>
        <d v="2013-05-13T12:59:21"/>
        <d v="2017-06-15T10:24:09"/>
        <d v="2015-08-31T20:52:45"/>
        <d v="2017-06-26T18:13:55"/>
        <d v="2012-04-23T21:13:00"/>
        <d v="2016-09-06T16:43:47"/>
        <d v="2012-06-01T21:53:11"/>
        <d v="2016-07-04T18:50:33"/>
        <d v="2016-01-04T18:29:16"/>
        <d v="2015-10-25T18:55:53"/>
        <d v="2013-08-21T16:58:27"/>
        <d v="2017-07-06T03:32:48"/>
        <d v="2013-06-07T15:38:12"/>
        <d v="2015-10-25T20:54:43"/>
        <d v="2016-01-10T16:16:39"/>
        <d v="2016-07-07T21:15:34"/>
        <d v="2015-11-16T20:17:05"/>
        <d v="2017-05-02T04:52:52"/>
        <d v="2017-07-03T17:23:39"/>
        <d v="2017-03-01T00:56:31"/>
        <d v="2016-10-24T15:44:34"/>
        <d v="2015-08-07T22:16:26"/>
        <d v="2014-12-19T05:55:57"/>
        <d v="2016-07-01T18:35:17"/>
        <d v="2016-03-08T16:53:07"/>
        <d v="2015-09-04T15:37:36"/>
        <d v="2014-01-17T19:51:10"/>
        <d v="2015-08-17T17:21:52"/>
        <d v="2016-11-15T14:40:56"/>
        <d v="2016-01-06T01:33:28"/>
        <d v="2014-11-11T19:49:41"/>
        <d v="2016-04-01T17:31:53"/>
        <d v="2016-02-10T00:25:00"/>
        <d v="2015-10-15T22:29:00"/>
        <d v="2014-04-04T16:21:31"/>
        <d v="2016-03-15T14:49:51"/>
        <d v="2016-12-22T15:20:50"/>
        <d v="2014-12-17T14:01:35"/>
        <d v="2016-04-10T20:12:18"/>
        <d v="2016-02-14T21:56:08"/>
        <d v="2015-05-12T00:19:27"/>
        <d v="2017-05-23T22:39:46"/>
        <d v="2016-03-03T20:58:21"/>
        <d v="2014-04-25T02:40:11"/>
        <d v="2015-03-03T21:17:04"/>
        <d v="2016-03-14T16:25:09"/>
        <d v="2015-04-17T17:20:21"/>
        <d v="2014-04-16T15:08:48"/>
        <d v="2017-05-22T17:05:39"/>
        <d v="2015-07-14T23:17:08"/>
        <d v="2015-11-11T00:52:59"/>
        <d v="2013-05-13T12:59:44"/>
        <d v="2017-05-28T16:17:36"/>
        <d v="2016-08-18T23:51:44"/>
        <d v="2016-01-18T23:47:06"/>
        <d v="2015-12-30T01:54:02"/>
        <d v="2017-04-18T00:47:52"/>
        <d v="2015-12-22T00:06:02"/>
        <d v="2015-08-07T21:56:22"/>
        <d v="2017-05-24T17:02:19"/>
        <d v="2015-09-21T17:12:21"/>
        <d v="2015-08-13T21:47:01"/>
        <d v="2014-12-30T12:08:21"/>
        <d v="2014-10-24T12:26:37"/>
        <d v="2016-08-09T14:07:47"/>
        <d v="2013-08-21T20:00:26"/>
        <d v="2016-07-20T19:22:32"/>
        <d v="2016-12-19T14:30:40"/>
        <d v="2016-02-17T23:56:26"/>
        <d v="2016-03-08T15:09:47"/>
        <d v="2015-10-30T20:53:46"/>
        <d v="2017-04-05T22:44:22"/>
        <d v="2016-07-07T23:27:41"/>
        <d v="2013-01-24T18:40:06"/>
        <d v="2016-03-24T21:12:01"/>
        <d v="2016-02-17T17:06:32"/>
        <d v="2013-07-30T16:43:28"/>
        <d v="2016-12-29T01:19:32"/>
        <d v="2017-05-04T06:11:39"/>
        <d v="2016-10-18T20:08:18"/>
        <d v="2014-12-17T18:16:16"/>
        <d v="2016-02-16T17:10:15"/>
        <d v="2015-05-25T23:21:06"/>
        <d v="2017-04-24T18:55:28"/>
        <d v="2016-11-03T21:56:02"/>
        <d v="2015-06-26T18:43:13"/>
        <d v="2017-02-06T14:36:41"/>
        <d v="2016-10-18T17:09:56"/>
        <d v="2016-01-12T21:37:39"/>
        <d v="2015-09-15T00:23:14"/>
        <d v="2016-05-27T20:34:07"/>
        <d v="2015-08-19T01:06:26"/>
        <d v="2016-06-28T19:02:59"/>
        <d v="2017-05-09T19:00:35"/>
        <d v="2015-01-21T07:26:49"/>
        <d v="2017-06-13T17:32:48"/>
        <d v="2012-05-04T07:24:05"/>
        <d v="2015-03-26T18:24:10"/>
        <d v="2015-12-09T17:17:38"/>
        <d v="2016-07-05T00:18:50"/>
        <d v="2016-07-25T17:16:46"/>
        <d v="2014-08-08T16:12:02"/>
        <d v="2015-05-01T21:29:51"/>
        <d v="2014-10-02T17:40:19"/>
        <d v="2013-07-23T10:40:16"/>
        <d v="2015-01-30T03:53:23"/>
        <d v="2017-05-12T17:56:59"/>
        <d v="2015-07-26T23:32:34"/>
        <d v="2013-10-24T04:16:41"/>
        <d v="2014-06-17T07:51:54"/>
        <d v="2017-04-20T14:26:50"/>
        <d v="2015-08-21T23:40:31"/>
        <d v="2015-02-13T07:07:44"/>
        <d v="2015-05-12T20:38:58"/>
        <d v="2017-04-17T22:55:46"/>
        <d v="2015-07-10T23:16:44"/>
        <d v="2013-09-29T22:43:14"/>
        <d v="2016-11-24T22:02:38"/>
        <d v="2014-04-29T19:50:31"/>
        <d v="2016-06-20T22:30:56"/>
        <d v="2017-04-24T16:44:12"/>
        <d v="2017-05-10T17:12:51"/>
        <d v="2016-07-14T17:03:19"/>
        <d v="2015-07-02T21:41:25"/>
        <d v="2016-09-27T14:20:14"/>
        <d v="2016-02-09T17:35:50"/>
        <d v="2015-04-17T22:34:55"/>
        <d v="2014-10-23T00:42:36"/>
        <d v="2017-04-18T16:12:42"/>
        <d v="2014-10-08T09:08:28"/>
        <d v="2014-01-14T20:01:11"/>
        <d v="2017-02-01T23:42:53"/>
        <d v="2016-06-01T17:40:56"/>
        <d v="2017-06-06T14:22:28"/>
        <d v="2016-09-27T17:20:02"/>
        <d v="2014-09-14T15:00:09"/>
        <d v="2014-10-25T03:57:07"/>
        <d v="2017-02-06T21:39:19"/>
        <d v="2016-11-24T18:24:48"/>
        <d v="2016-12-26T18:58:09"/>
        <d v="2015-12-09T16:49:20"/>
        <d v="2016-07-20T21:40:44"/>
        <d v="2016-05-11T14:51:26"/>
        <d v="2016-09-10T21:38:26"/>
        <d v="2016-11-21T19:52:01"/>
        <d v="2017-06-12T13:19:09"/>
        <d v="2017-04-19T06:48:47"/>
        <d v="2017-03-22T18:44:05"/>
        <d v="2015-10-15T23:12:58"/>
        <d v="2015-10-08T17:21:31"/>
        <d v="2017-06-12T13:12:54"/>
        <d v="2017-02-20T17:28:21"/>
        <d v="2015-08-09T18:31:49"/>
        <d v="2015-06-02T19:06:24"/>
        <d v="2013-02-16T00:06:30"/>
        <d v="2017-05-31T18:37:31"/>
        <d v="2017-02-17T23:41:59"/>
        <d v="2015-06-08T16:42:57"/>
        <d v="2015-04-22T00:37:42"/>
        <d v="2017-06-13T04:15:20"/>
        <d v="2015-04-20T18:08:39"/>
        <d v="2016-08-14T22:05:04"/>
        <d v="2015-07-08T19:58:01"/>
        <d v="2014-11-04T20:56:51"/>
        <d v="2015-07-05T23:38:42"/>
        <d v="2017-05-01T20:48:32"/>
        <d v="2016-06-09T21:43:59"/>
        <d v="2017-03-02T17:04:04"/>
        <d v="2015-05-08T21:54:13"/>
        <d v="2017-03-30T22:26:26"/>
        <d v="2015-01-17T02:28:25"/>
        <d v="2017-06-27T02:48:29"/>
        <d v="2016-02-25T17:18:41"/>
        <d v="2016-01-29T02:54:19"/>
        <d v="2016-10-21T18:50:38"/>
        <d v="2016-08-29T18:50:57"/>
        <d v="2016-03-22T20:35:56"/>
        <d v="2017-07-03T01:36:55"/>
        <d v="2014-09-01T08:23:29"/>
        <d v="2015-03-16T20:18:11"/>
        <d v="2015-04-10T19:00:00"/>
        <d v="2017-06-22T15:01:32"/>
        <d v="2017-06-28T03:28:04"/>
        <d v="2016-04-26T17:26:44"/>
        <d v="2015-09-30T17:30:55"/>
        <d v="2016-11-18T22:15:11"/>
        <d v="2016-03-22T20:51:28"/>
        <d v="2014-09-10T14:19:56"/>
        <d v="2015-06-17T22:35:25"/>
        <d v="2015-09-28T17:20:55"/>
        <d v="2017-02-02T19:03:50"/>
        <d v="2017-07-03T01:15:29"/>
        <d v="2015-06-08T15:32:34"/>
        <d v="2017-07-03T00:56:30"/>
        <d v="2016-05-17T23:40:40"/>
        <d v="2016-12-24T05:22:40"/>
        <d v="2014-06-17T15:15:28"/>
        <d v="2014-06-12T05:08:01"/>
        <d v="2017-02-03T21:32:31"/>
        <d v="2016-06-13T18:28:02"/>
        <d v="2016-09-06T02:48:13"/>
        <d v="2016-07-08T15:23:08"/>
        <d v="2016-09-26T22:19:48"/>
        <d v="2017-01-03T12:28:37"/>
        <d v="2016-08-04T13:33:30"/>
        <d v="2014-07-20T11:12:36"/>
        <d v="2015-01-07T00:46:01"/>
        <d v="2017-03-08T03:16:33"/>
        <d v="2015-10-22T18:40:54"/>
        <d v="2016-11-27T16:01:42"/>
        <d v="2016-04-27T04:22:31"/>
        <d v="2015-01-29T01:45:52"/>
        <d v="2015-08-18T18:05:55"/>
        <d v="2017-03-23T21:08:59"/>
        <d v="2016-08-30T03:11:48"/>
        <d v="2017-04-11T04:27:34"/>
        <d v="2016-12-14T01:25:19"/>
        <d v="2017-04-24T19:24:51"/>
        <d v="2017-03-16T16:31:23"/>
        <d v="2017-01-03T14:38:04"/>
        <d v="2016-08-17T19:28:32"/>
        <d v="2017-05-15T21:32:29"/>
        <d v="2017-05-01T21:49:18"/>
        <d v="2016-06-20T15:34:32"/>
        <d v="2017-05-05T17:05:21"/>
        <d v="2015-01-12T06:46:34"/>
        <d v="2017-05-15T14:15:55"/>
        <d v="2017-05-01T00:12:09"/>
        <d v="2015-07-14T22:01:30"/>
        <d v="2016-12-22T14:39:13"/>
        <d v="2017-06-21T15:35:08"/>
        <d v="2017-06-07T19:24:37"/>
        <d v="2017-02-17T20:25:49"/>
        <d v="2017-03-31T17:19:38"/>
        <d v="2014-03-31T20:24:16"/>
        <d v="2015-08-04T20:39:47"/>
        <d v="2017-05-31T18:31:33"/>
        <d v="2015-06-22T23:37:56"/>
        <d v="2015-08-04T18:48:18"/>
        <d v="2016-11-18T01:59:31"/>
        <d v="2016-02-05T19:58:53"/>
        <d v="2017-03-31T17:16:15"/>
        <d v="2017-04-27T00:51:04"/>
        <d v="2016-02-11T21:43:10"/>
        <d v="2015-03-23T17:37:40"/>
        <d v="2017-05-02T20:44:42"/>
        <d v="2017-05-01T21:00:57"/>
        <d v="2015-12-22T16:22:03"/>
        <d v="2017-06-23T21:37:55"/>
        <d v="2017-06-27T15:22:40"/>
        <d v="2014-04-02T21:24:33"/>
        <d v="2014-04-01T21:08:52"/>
        <d v="2017-03-17T17:07:38"/>
        <d v="2014-04-15T21:38:52"/>
        <d v="2017-04-17T22:36:55"/>
        <d v="2014-05-08T16:34:34"/>
        <d v="2017-02-20T16:40:15"/>
        <d v="2016-06-20T19:06:10"/>
        <d v="2017-03-08T04:12:22"/>
        <d v="2017-03-31T16:37:49"/>
        <d v="2017-03-24T00:39:48"/>
        <d v="2014-04-15T21:55:17"/>
        <d v="2017-02-26T17:17:59"/>
        <d v="2017-06-02T00:18:15"/>
        <d v="2016-12-21T19:40:11"/>
        <d v="2016-06-23T03:51:13"/>
        <d v="2017-01-23T21:55:40"/>
        <d v="2017-06-08T16:27:53"/>
        <d v="2017-01-19T22:12:04"/>
        <d v="2017-03-07T16:53:27"/>
        <d v="2017-06-21T19:35:10"/>
        <d v="2014-04-04T21:27:35"/>
        <d v="2016-09-13T16:14:44"/>
        <d v="2016-02-08T19:47:44"/>
        <d v="2015-11-24T17:17:32"/>
        <d v="2015-11-24T17:36:47"/>
        <d v="2014-04-01T21:48:16"/>
        <d v="2017-02-26T19:49:26"/>
        <d v="2017-02-08T22:04:43"/>
        <d v="2017-01-13T20:08:41"/>
        <d v="2017-05-25T11:25:50"/>
        <d v="2015-07-07T00:14:56"/>
        <d v="2017-04-15T18:43:37"/>
        <d v="2016-10-19T05:05:35"/>
        <d v="2016-06-08T16:02:39"/>
        <d v="2016-01-18T17:56:36"/>
        <d v="2017-05-17T19:19:18"/>
        <d v="2014-12-19T23:19:47"/>
        <d v="2016-10-31T16:09:48"/>
        <d v="2017-06-19T19:26:46"/>
        <d v="2017-07-03T17:39:57"/>
        <d v="2017-03-09T16:11:36"/>
        <d v="2014-04-01T21:50:32"/>
        <d v="2016-12-22T00:46:38"/>
        <d v="2017-05-25T15:31:11"/>
        <d v="2014-04-04T21:23:23"/>
        <d v="2014-04-15T21:48:55"/>
        <d v="2017-06-30T05:48:57"/>
        <d v="2017-03-08T18:05:51"/>
        <d v="2014-03-31T20:31:04"/>
        <d v="2017-03-24T20:06:57"/>
        <d v="2014-04-15T21:52:12"/>
        <d v="2012-06-15T17:00:33"/>
        <d v="2014-08-07T06:27:51"/>
        <d v="2013-05-29T15:28:07"/>
        <d v="2013-05-29T15:24:47"/>
        <d v="2012-10-21T20:36:50"/>
        <d v="2015-04-28T17:27:26"/>
        <d v="2015-08-16T20:38:49"/>
        <d v="2013-06-16T17:54:10"/>
        <d v="2014-08-07T20:32:27"/>
        <d v="2015-04-29T23:49:34"/>
        <d v="2016-09-15T22:49:21"/>
        <d v="2017-05-01T02:32:12"/>
        <d v="2016-03-24T15:04:30"/>
        <d v="2014-04-27T16:25:44"/>
        <d v="2013-11-23T12:27:56"/>
        <d v="2013-09-30T20:45:20"/>
        <d v="2017-05-15T23:04:11"/>
        <d v="2014-04-12T17:29:32"/>
        <d v="2013-08-11T20:39:24"/>
        <d v="2015-03-30T22:01:08"/>
        <d v="2015-08-04T17:40:13"/>
        <d v="2016-05-30T21:02:20"/>
        <d v="2013-06-27T21:55:17"/>
        <d v="2013-07-21T23:31:31"/>
        <d v="2015-01-22T03:23:59"/>
        <d v="2015-03-03T00:09:19"/>
        <d v="2016-10-16T18:25:57"/>
        <d v="2016-12-27T19:52:54"/>
        <d v="2015-07-26T18:08:47"/>
        <d v="2015-08-20T21:25:34"/>
        <d v="2017-02-13T23:03:35"/>
        <d v="2017-05-27T00:12:52"/>
        <d v="2015-08-17T19:01:04"/>
        <d v="2016-01-05T22:39:04"/>
        <d v="2015-12-21T18:50:50"/>
        <d v="2014-08-23T05:08:14"/>
        <d v="2015-11-30T21:49:37"/>
        <d v="2014-05-19T00:26:06"/>
        <d v="2015-12-03T21:26:09"/>
        <d v="2016-09-13T21:51:59"/>
        <d v="2015-11-12T01:10:55"/>
        <d v="2016-02-15T17:04:24"/>
        <d v="2016-06-27T23:12:31"/>
        <d v="2015-11-22T18:38:28"/>
        <d v="2014-07-19T10:32:00"/>
        <d v="2015-03-19T21:16:32"/>
        <d v="2016-12-08T16:21:16"/>
        <d v="2017-02-02T18:41:15"/>
        <d v="2014-09-18T05:07:05"/>
        <d v="2013-10-27T15:18:29"/>
        <d v="2016-12-13T16:13:47"/>
        <d v="2015-06-14T19:04:21"/>
        <d v="2015-07-01T22:48:40"/>
        <d v="2015-05-22T20:01:12"/>
        <d v="2015-07-01T21:34:49"/>
        <d v="2016-10-29T21:58:01"/>
        <d v="2016-02-02T19:37:04"/>
        <d v="2012-07-06T21:33:05"/>
        <d v="2016-03-29T00:12:41"/>
        <d v="2016-04-20T15:48:09"/>
        <d v="2015-07-03T19:07:11"/>
        <d v="2016-06-10T18:18:36"/>
        <d v="2016-10-19T03:26:29"/>
        <d v="2014-02-12T17:15:13"/>
        <d v="2017-03-30T22:39:31"/>
        <d v="2015-02-17T18:46:37"/>
        <d v="2016-03-31T18:31:08"/>
        <d v="2013-05-02T11:38:58"/>
        <d v="2014-10-08T22:07:46"/>
        <d v="2017-02-25T00:24:16"/>
        <d v="2015-11-04T21:02:58"/>
        <d v="2016-11-07T14:54:19"/>
        <d v="2015-07-06T23:16:45"/>
        <d v="2017-02-25T00:22:55"/>
        <d v="2016-09-28T00:11:43"/>
        <d v="2016-08-25T19:22:05"/>
        <d v="2017-03-09T16:25:04"/>
        <d v="2017-03-08T17:53:36"/>
        <d v="2017-03-08T18:09:32"/>
        <d v="2015-07-16T17:07:49"/>
        <d v="2017-05-31T18:38:06"/>
        <d v="2016-02-01T02:17:42"/>
        <d v="2016-03-21T17:32:24"/>
        <d v="2014-11-25T16:20:58"/>
        <d v="2012-06-02T21:40:53"/>
        <d v="2016-04-27T17:58:22"/>
        <d v="2013-12-12T07:09:21"/>
        <d v="2014-07-17T10:12:32"/>
        <d v="2016-03-02T18:06:21"/>
        <d v="2016-10-25T20:21:51"/>
        <d v="2015-10-16T18:07:12"/>
        <d v="2014-10-29T09:56:10"/>
        <d v="2017-01-25T14:41:57"/>
        <d v="2016-06-28T15:36:21"/>
        <d v="2015-11-23T18:07:41"/>
        <d v="2017-06-19T20:58:55"/>
        <d v="2015-02-13T03:27:03"/>
        <d v="2017-04-18T16:33:28"/>
        <d v="2017-04-12T19:06:34"/>
        <d v="2014-06-27T21:54:58"/>
        <d v="2014-06-13T00:34:26"/>
        <d v="2015-09-24T17:38:55"/>
        <d v="2016-10-29T14:56:51"/>
        <d v="2015-06-21T20:31:22"/>
        <d v="2013-10-15T18:13:46"/>
        <d v="2016-12-28T03:33:30"/>
        <d v="2015-10-20T22:41:19"/>
        <d v="2016-03-31T17:24:49"/>
        <d v="2016-10-24T18:22:57"/>
        <d v="2014-12-28T22:17:41"/>
        <d v="2016-12-21T00:56:03"/>
        <d v="2015-01-04T21:14:31"/>
        <d v="2016-01-18T18:17:05"/>
        <d v="2015-10-16T20:34:11"/>
        <d v="2016-07-28T03:33:36"/>
        <d v="2015-03-29T21:57:12"/>
        <d v="2016-08-09T17:21:24"/>
        <d v="2015-08-18T20:00:20"/>
        <d v="2013-10-13T09:01:34"/>
        <d v="2015-10-26T21:28:49"/>
        <d v="2013-11-28T08:54:00"/>
        <d v="2016-04-28T18:21:33"/>
        <d v="2015-11-10T20:37:08"/>
        <d v="2016-11-14T19:17:21"/>
        <d v="2013-03-01T07:39:22"/>
        <d v="2013-06-10T16:25:30"/>
        <d v="2015-12-12T00:29:50"/>
        <d v="2016-10-25T18:48:51"/>
        <d v="2015-07-10T19:53:56"/>
        <d v="2016-09-28T03:04:52"/>
        <d v="2016-08-26T16:15:07"/>
        <d v="2014-03-03T19:36:23"/>
        <d v="2016-10-30T16:24:37"/>
        <d v="2015-10-12T18:25:15"/>
        <d v="2016-10-04T13:59:25"/>
        <d v="2013-02-18T20:31:06"/>
        <d v="2017-05-02T05:12:51"/>
        <d v="2016-12-23T22:52:59"/>
        <d v="2014-01-24T18:17:37"/>
        <d v="2017-01-26T22:37:15"/>
        <d v="2015-05-28T16:46:33"/>
        <d v="2016-02-23T16:46:28"/>
        <d v="2016-04-23T21:23:20"/>
        <d v="2015-02-07T18:40:39"/>
        <d v="2015-11-22T23:56:07"/>
        <d v="2016-03-11T23:46:06"/>
        <d v="2016-05-06T15:32:00"/>
        <d v="2017-03-03T22:16:24"/>
        <d v="2015-11-30T19:03:27"/>
        <d v="2015-06-12T22:33:53"/>
        <d v="2015-10-26T20:04:21"/>
        <d v="2016-10-30T20:20:10"/>
        <d v="2016-12-15T21:57:42"/>
        <d v="2015-07-29T17:49:53"/>
        <d v="2016-02-01T20:19:24"/>
        <d v="2016-03-20T19:36:03"/>
        <d v="2017-06-04T18:56:32"/>
        <d v="2014-03-21T10:19:54"/>
        <d v="2015-08-07T22:08:40"/>
        <d v="2017-02-21T23:44:49"/>
        <d v="2016-09-12T17:49:04"/>
        <d v="2015-09-01T17:47:10"/>
        <d v="2017-06-29T00:29:36"/>
        <d v="2014-03-08T11:31:03"/>
        <d v="2016-01-12T20:59:18"/>
        <d v="2016-02-22T17:09:58"/>
        <d v="2017-06-15T18:35:07"/>
        <d v="2016-10-17T19:14:29"/>
        <d v="2015-02-02T18:04:46"/>
        <d v="2015-01-01T01:25:39"/>
        <d v="2015-12-15T18:53:43"/>
        <d v="2016-05-04T15:09:40"/>
        <d v="2017-02-21T23:48:18"/>
        <d v="2015-07-22T22:15:10"/>
        <d v="2015-11-10T20:59:52"/>
        <d v="2016-11-03T16:46:58"/>
        <d v="2015-12-11T18:42:43"/>
        <d v="2016-03-16T15:28:29"/>
        <d v="2016-10-30T16:33:51"/>
        <d v="2015-08-05T00:29:09"/>
        <d v="2015-11-02T21:50:52"/>
        <d v="2015-11-10T18:42:55"/>
        <d v="2015-11-17T21:30:46"/>
        <d v="2012-10-13T23:40:19"/>
        <d v="2014-04-01T22:01:27"/>
        <d v="2014-09-02T07:02:07"/>
        <d v="2014-10-29T19:41:32"/>
        <d v="2016-11-03T16:59:45"/>
        <d v="2013-07-11T23:06:29"/>
        <d v="2017-06-24T04:47:09"/>
        <d v="2016-03-02T17:16:23"/>
        <d v="2015-12-01T19:23:03"/>
        <d v="2015-07-28T16:49:56"/>
        <d v="2015-09-02T18:48:15"/>
        <d v="2015-02-09T23:14:03"/>
        <d v="2014-11-26T03:57:18"/>
        <d v="2016-04-19T15:46:43"/>
        <d v="2016-05-16T00:27:34"/>
        <d v="2014-12-18T20:57:56"/>
        <d v="2017-03-21T22:54:24"/>
        <d v="2016-08-29T19:12:11"/>
        <d v="2016-03-18T00:49:32"/>
        <d v="2014-01-27T23:26:57"/>
        <d v="2014-08-25T13:52:11"/>
        <d v="2015-07-24T22:22:30"/>
        <d v="2015-11-13T22:12:07"/>
        <d v="2017-05-04T21:57:00"/>
        <d v="2015-11-01T20:04:07"/>
        <d v="2014-11-03T19:25:35"/>
        <d v="2015-08-13T20:35:46"/>
        <d v="2015-01-01T01:25:25"/>
        <d v="2015-08-01T00:00:56"/>
        <d v="2016-03-07T20:53:38"/>
        <d v="2017-03-30T16:37:29"/>
        <d v="2015-10-26T22:01:15"/>
        <d v="2017-04-26T18:34:57"/>
        <d v="2014-12-27T21:54:35"/>
        <d v="2017-05-01T21:48:41"/>
        <d v="2015-02-06T10:46:51"/>
        <d v="2016-11-01T23:35:16"/>
        <d v="2016-02-21T15:14:52"/>
        <d v="2015-09-28T22:00:17"/>
        <d v="2014-05-17T04:00:12"/>
        <d v="2014-10-29T19:43:24"/>
        <d v="2015-07-22T21:55:34"/>
        <d v="2016-08-29T18:53:27"/>
        <d v="2017-05-14T14:30:46"/>
        <d v="2016-07-25T17:08:52"/>
        <d v="2016-11-10T20:20:30"/>
        <d v="2014-04-29T01:19:05"/>
        <d v="2016-01-04T21:22:38"/>
        <d v="2015-01-16T00:54:01"/>
        <d v="2015-07-23T20:14:45"/>
        <d v="2016-07-21T23:18:55"/>
        <d v="2014-11-11T05:00:30"/>
        <d v="2017-04-28T17:08:37"/>
        <d v="2016-08-10T20:58:18"/>
        <d v="2013-12-13T10:01:14"/>
        <d v="2015-03-04T22:41:55"/>
        <d v="2016-02-22T22:28:12"/>
        <d v="2015-07-23T18:48:24"/>
        <d v="2013-06-10T14:49:09"/>
        <d v="2015-11-11T00:25:06"/>
        <d v="2015-04-20T18:28:10"/>
        <d v="2015-04-15T16:33:43"/>
        <d v="2014-01-30T16:29:05"/>
        <d v="2014-03-17T18:21:36"/>
        <d v="2017-07-02T21:55:41"/>
        <d v="2014-08-13T01:32:18"/>
        <d v="2016-11-12T15:05:19"/>
        <d v="2014-06-23T14:11:47"/>
        <d v="2015-06-25T22:54:11"/>
        <d v="2017-05-29T17:27:42"/>
        <d v="2015-11-20T23:32:08"/>
        <d v="2016-06-17T07:57:27"/>
        <d v="2012-12-24T22:17:59"/>
        <d v="2014-05-28T19:07:38"/>
        <d v="2013-07-06T10:46:25"/>
        <d v="2017-02-22T21:44:05"/>
        <d v="2013-08-05T16:46:21"/>
        <d v="2015-04-16T00:39:46"/>
        <d v="2016-03-10T06:33:48"/>
        <d v="2016-02-11T07:51:59"/>
        <d v="2013-10-07T15:34:58"/>
        <d v="2016-04-25T15:48:05"/>
        <d v="2016-04-11T23:01:29"/>
        <d v="2014-03-24T16:33:14"/>
        <d v="2015-10-28T19:19:33"/>
        <d v="2014-10-29T19:42:29"/>
        <d v="2016-01-27T23:12:19"/>
        <d v="2016-05-30T18:19:12"/>
        <d v="2014-05-12T13:38:56"/>
        <d v="2014-01-16T17:22:04"/>
        <d v="2017-07-03T20:21:23"/>
        <d v="2013-07-19T18:11:57"/>
        <d v="2014-05-07T18:05:57"/>
        <d v="2014-11-06T10:11:14"/>
        <d v="2014-01-16T11:30:07"/>
        <d v="2015-11-12T06:40:19"/>
        <d v="2016-02-19T17:24:14"/>
        <d v="2013-09-05T22:58:33"/>
        <d v="2015-06-02T19:50:16"/>
        <d v="2015-03-09T21:31:38"/>
        <d v="2016-10-28T16:32:47"/>
        <d v="2013-11-26T23:41:44"/>
        <d v="2014-04-30T19:16:10"/>
        <d v="2016-02-16T20:37:03"/>
        <d v="2016-03-14T16:42:12"/>
        <d v="2014-02-19T03:46:50"/>
        <d v="2013-10-08T07:43:00"/>
        <d v="2016-05-18T18:46:00"/>
        <d v="2015-01-01T01:24:20"/>
        <d v="2015-03-04T22:36:26"/>
        <d v="2014-06-30T12:29:38"/>
        <d v="2014-05-13T21:12:45"/>
        <d v="2015-04-15T18:02:45"/>
        <d v="2017-01-01T22:17:22"/>
        <d v="2014-03-18T02:25:11"/>
        <d v="2015-10-26T19:19:34"/>
        <d v="2015-10-08T18:06:24"/>
        <d v="2014-10-10T08:05:42"/>
        <d v="2015-09-07T23:28:56"/>
        <d v="2015-04-15T16:32:47"/>
        <d v="2014-07-24T19:17:09"/>
        <d v="2016-02-12T07:50:14"/>
        <d v="2016-02-13T20:32:55"/>
        <d v="2015-04-15T20:24:35"/>
        <d v="2015-01-22T16:06:05"/>
        <d v="2015-12-10T22:33:58"/>
        <d v="2016-08-18T21:30:16"/>
        <d v="2014-03-12T15:55:49"/>
        <d v="2016-01-10T21:39:42"/>
        <d v="2016-09-30T17:24:49"/>
        <d v="2016-02-05T21:40:53"/>
        <d v="2016-12-01T00:20:53"/>
        <d v="2015-11-05T23:30:42"/>
        <d v="2014-03-26T04:01:28"/>
        <d v="2015-04-15T17:32:56"/>
        <d v="2014-06-25T21:27:25"/>
        <d v="2014-11-20T09:38:59"/>
        <d v="2016-04-26T17:30:35"/>
        <d v="2016-02-13T03:08:06"/>
        <d v="2015-04-15T17:12:37"/>
        <d v="2015-04-15T17:47:17"/>
        <d v="2016-05-02T19:34:42"/>
        <d v="2016-04-13T05:27:23"/>
        <d v="2013-10-21T13:48:20"/>
        <d v="2015-04-15T18:00:06"/>
        <d v="2014-03-02T13:14:08"/>
        <d v="2014-07-28T13:55:43"/>
        <d v="2015-09-22T22:02:02"/>
        <d v="2015-09-10T16:41:17"/>
        <d v="2017-02-13T23:03:20"/>
        <d v="2016-03-03T21:20:36"/>
        <d v="2014-10-16T12:34:42"/>
        <d v="2015-01-01T01:23:28"/>
        <d v="2014-03-17T22:56:41"/>
        <d v="2014-01-30T22:43:42"/>
        <d v="2015-12-18T19:52:45"/>
        <d v="2015-06-26T22:34:55"/>
        <d v="2013-05-29T23:20:37"/>
        <d v="2016-06-13T15:00:33"/>
        <d v="2015-12-07T21:39:25"/>
        <d v="2016-04-01T16:31:20"/>
        <d v="2016-11-27T15:59:33"/>
        <d v="2017-03-29T00:36:48"/>
        <d v="2015-10-18T22:30:58"/>
        <d v="2015-11-14T00:42:39"/>
        <d v="2015-11-12T17:59:28"/>
        <d v="2015-11-06T16:49:43"/>
        <d v="2015-04-16T16:29:41"/>
        <d v="2015-10-12T22:02:04"/>
        <d v="2016-04-08T23:06:53"/>
        <d v="2012-01-26T05:36:39"/>
        <d v="2013-10-02T02:34:36"/>
        <d v="2015-03-23T22:49:58"/>
        <d v="2017-02-18T18:03:24"/>
        <d v="2015-10-02T17:38:33"/>
        <d v="2016-02-14T22:15:09"/>
        <d v="2015-08-10T23:51:56"/>
        <d v="2014-03-25T17:19:56"/>
        <d v="2014-10-01T10:06:34"/>
        <d v="2015-04-27T20:20:47"/>
        <d v="2016-06-29T01:27:47"/>
        <d v="2015-01-03T04:18:17"/>
        <d v="2015-04-21T23:43:30"/>
        <d v="2016-01-18T17:07:29"/>
        <d v="2016-04-13T06:26:47"/>
        <d v="2015-10-07T18:01:05"/>
        <d v="2017-03-01T05:07:08"/>
        <d v="2015-04-16T16:43:45"/>
        <d v="2016-02-15T18:14:23"/>
        <d v="2017-04-24T19:51:27"/>
        <d v="2017-02-20T17:32:01"/>
        <d v="2014-10-30T14:39:14"/>
        <d v="2017-05-31T20:30:26"/>
        <d v="2016-11-20T22:46:31"/>
        <d v="2014-03-16T18:28:46"/>
        <d v="2015-01-01T01:25:10"/>
        <d v="2016-12-13T22:38:05"/>
        <d v="2016-02-13T02:57:32"/>
        <d v="2017-04-19T16:26:09"/>
        <d v="2016-04-08T22:28:18"/>
        <d v="2016-04-13T05:37:37"/>
        <d v="2014-11-05T18:40:00"/>
        <d v="2016-04-22T23:43:37"/>
        <d v="2014-01-27T17:06:43"/>
        <d v="2015-04-16T16:55:20"/>
        <d v="2016-06-26T23:42:59"/>
        <d v="2016-12-26T15:21:25"/>
        <d v="2015-09-24T00:34:24"/>
        <d v="2016-07-02T14:47:33"/>
        <d v="2017-01-23T15:32:41"/>
        <d v="2016-08-18T18:24:45"/>
        <d v="2016-08-21T18:50:26"/>
        <d v="2016-03-31T17:45:31"/>
        <d v="2012-10-31T04:13:51"/>
        <d v="2016-04-13T05:42:43"/>
        <d v="2014-09-19T06:03:03"/>
        <d v="2016-02-17T18:12:40"/>
        <d v="2017-03-14T16:24:13"/>
        <d v="2015-09-10T19:39:22"/>
        <d v="2016-01-12T00:11:00"/>
        <d v="2015-08-19T19:29:18"/>
        <d v="2015-10-16T17:11:30"/>
        <d v="2016-07-29T21:24:14"/>
        <d v="2014-03-17T15:18:34"/>
        <d v="2014-02-25T19:47:53"/>
        <d v="2016-06-23T16:37:38"/>
        <d v="2014-01-16T17:21:49"/>
        <d v="2016-07-18T19:42:57"/>
        <d v="2013-11-18T20:23:02"/>
        <d v="2015-10-13T20:36:14"/>
        <d v="2016-04-13T06:49:29"/>
        <d v="2013-10-16T16:25:07"/>
        <d v="2015-11-01T20:45:47"/>
        <d v="2014-05-28T17:32:53"/>
        <d v="2016-02-15T16:59:22"/>
        <d v="2014-03-23T15:23:01"/>
        <d v="2017-02-13T16:22:41"/>
        <d v="2014-03-09T22:32:54"/>
        <d v="2016-03-31T17:10:42"/>
        <d v="2014-03-01T18:53:36"/>
        <d v="2015-06-17T21:41:42"/>
        <d v="2014-05-17T18:24:30"/>
        <d v="2015-11-07T23:09:05"/>
        <d v="2014-10-29T19:43:02"/>
        <d v="2016-11-14T15:36:35"/>
        <d v="2014-05-05T20:37:22"/>
        <d v="2016-11-25T22:42:01"/>
        <d v="2017-05-01T19:01:49"/>
        <d v="2015-06-09T17:39:42"/>
        <d v="2013-11-25T15:20:27"/>
        <d v="2016-02-29T17:06:36"/>
        <d v="2015-03-19T18:39:23"/>
        <d v="2017-05-29T15:58:53"/>
        <d v="2015-08-21T21:37:53"/>
        <d v="2017-05-29T15:49:40"/>
        <d v="2015-09-01T20:54:52"/>
        <d v="2016-02-12T18:14:24"/>
        <d v="2016-04-08T23:26:22"/>
        <d v="2016-04-13T06:29:50"/>
        <d v="2015-12-15T17:54:31"/>
        <d v="2016-08-18T22:00:29"/>
        <d v="2013-11-26T16:12:43"/>
        <d v="2015-11-25T21:56:34"/>
        <d v="2016-11-24T22:40:05"/>
        <d v="2015-12-17T18:29:20"/>
        <d v="2015-11-17T00:22:47"/>
        <d v="2015-08-17T18:39:16"/>
        <d v="2013-11-14T17:47:35"/>
        <d v="2014-01-22T06:22:03"/>
        <d v="2015-03-15T18:06:30"/>
        <d v="2016-02-16T17:19:38"/>
        <d v="2016-04-22T23:49:11"/>
        <d v="2016-06-09T04:54:44"/>
        <d v="2016-04-13T06:57:11"/>
        <d v="2013-12-13T01:34:44"/>
        <d v="2016-07-02T14:48:10"/>
        <d v="2017-01-24T23:11:26"/>
        <d v="2017-06-16T22:01:09"/>
        <d v="2016-01-22T18:46:48"/>
        <d v="2017-03-30T03:30:37"/>
        <d v="2015-08-17T19:02:38"/>
        <d v="2016-06-01T17:36:30"/>
        <d v="2017-02-14T03:09:24"/>
        <d v="2016-03-23T15:33:31"/>
        <d v="2016-04-13T06:42:25"/>
        <d v="2016-04-08T23:08:08"/>
        <d v="2016-07-28T02:46:15"/>
        <d v="2016-07-12T19:26:29"/>
        <d v="2015-09-23T17:14:50"/>
        <d v="2014-05-01T15:32:23"/>
        <d v="2016-04-04T18:44:36"/>
        <d v="2016-02-15T18:55:28"/>
        <d v="2016-05-24T16:46:58"/>
        <d v="2017-03-13T22:15:23"/>
        <d v="2014-02-02T20:57:55"/>
        <d v="2016-04-12T23:21:42"/>
        <d v="2017-04-23T10:53:00"/>
        <d v="2015-10-24T00:09:09"/>
        <d v="2016-04-13T06:38:21"/>
        <d v="2016-12-22T14:13:13"/>
        <d v="2017-01-16T15:41:04"/>
        <d v="2016-10-12T16:54:54"/>
        <d v="2015-12-28T20:45:10"/>
        <d v="2015-07-06T18:23:31"/>
        <d v="2016-02-14T22:09:55"/>
        <d v="2016-07-28T03:10:09"/>
        <d v="2012-08-31T22:06:29"/>
        <d v="2016-07-05T23:21:53"/>
        <d v="2016-02-03T03:04:26"/>
        <d v="2017-05-02T18:05:23"/>
        <d v="2016-04-13T06:52:29"/>
        <d v="2017-03-15T16:20:15"/>
        <d v="2015-06-09T18:19:36"/>
        <d v="2016-04-08T23:34:17"/>
        <d v="2016-10-04T17:36:42"/>
        <d v="2012-10-07T00:47:57"/>
        <d v="2016-09-14T16:38:02"/>
        <d v="2016-08-13T12:50:31"/>
        <d v="2016-08-26T19:51:47"/>
        <d v="2017-04-25T14:57:21"/>
        <d v="2013-07-26T21:26:05"/>
        <d v="2017-02-07T03:15:40"/>
        <d v="2016-04-13T06:45:40"/>
        <d v="2013-12-12T23:29:50"/>
        <d v="2017-05-19T12:26:28"/>
        <d v="2016-04-24T16:32:40"/>
        <d v="2015-08-14T18:30:56"/>
        <d v="2017-05-24T17:03:41"/>
        <d v="2015-11-22T18:35:43"/>
        <d v="2014-07-03T09:25:51"/>
        <d v="2016-04-20T23:05:39"/>
        <d v="2014-05-26T13:25:00"/>
        <d v="2016-07-18T21:54:18"/>
        <d v="2016-12-22T17:49:15"/>
        <d v="2016-01-22T18:49:15"/>
        <d v="2016-08-18T22:04:40"/>
        <d v="2016-10-27T19:48:23"/>
        <d v="2016-04-13T05:49:57"/>
        <d v="2015-10-18T22:42:50"/>
        <d v="2017-03-30T18:45:06"/>
        <d v="2016-02-01T05:42:39"/>
        <d v="2017-01-13T17:26:06"/>
        <d v="2017-05-02T16:26:45"/>
        <d v="2016-07-24T15:55:44"/>
        <d v="2016-12-27T14:51:32"/>
        <d v="2015-10-19T18:40:45"/>
        <d v="2017-03-03T18:54:28"/>
        <d v="2017-04-24T16:09:35"/>
        <d v="2016-03-29T16:57:54"/>
        <d v="2014-05-19T15:58:53"/>
        <d v="2016-02-12T14:41:40"/>
        <d v="2015-10-19T00:15:00"/>
        <d v="2017-05-30T13:17:58"/>
        <d v="2016-02-27T23:31:36"/>
        <d v="2016-09-20T15:32:31"/>
        <d v="2016-11-16T17:34:03"/>
        <d v="2017-03-21T18:31:45"/>
        <d v="2014-03-10T02:09:54"/>
        <d v="2016-02-23T18:24:02"/>
        <d v="2017-05-17T16:50:41"/>
        <d v="2017-03-16T22:57:47"/>
        <d v="2015-05-04T21:47:44"/>
        <d v="2015-10-19T20:13:21"/>
        <d v="2016-04-13T06:13:18"/>
        <d v="2015-10-04T21:39:58"/>
        <d v="2016-05-12T19:17:21"/>
        <d v="2016-05-12T17:52:37"/>
        <d v="2015-09-13T23:49:34"/>
        <d v="2014-05-19T16:06:25"/>
        <d v="2016-04-06T20:04:46"/>
        <d v="2014-04-22T00:50:00"/>
        <d v="2016-04-13T05:57:35"/>
        <d v="2014-04-04T15:14:37"/>
        <d v="2015-12-06T22:37:13"/>
        <d v="2014-05-16T17:02:00"/>
        <d v="2016-12-14T21:53:51"/>
        <d v="2016-04-13T06:01:56"/>
        <d v="2017-02-15T20:44:12"/>
        <d v="2016-12-15T03:58:40"/>
        <d v="2016-04-13T21:02:15"/>
        <d v="2016-01-22T20:11:29"/>
        <d v="2014-05-16T17:07:11"/>
        <d v="2017-05-01T21:04:16"/>
        <d v="2014-05-07T21:26:44"/>
        <d v="2015-04-10T21:07:56"/>
        <d v="2016-04-01T06:53:55"/>
        <d v="2014-08-18T22:26:24"/>
        <d v="2016-09-23T16:18:59"/>
        <d v="2014-08-18T22:06:31"/>
        <d v="2017-04-11T19:15:27"/>
        <d v="2014-08-21T01:51:51"/>
        <d v="2016-03-24T15:26:48"/>
        <d v="2016-04-27T03:55:07"/>
        <d v="2017-05-04T21:54:35"/>
        <d v="2016-12-27T14:50:10"/>
        <d v="2014-07-18T02:11:57"/>
        <d v="2016-04-13T18:47:40"/>
        <d v="2016-04-14T17:33:44"/>
        <d v="2016-02-26T20:26:41"/>
        <d v="2015-06-09T17:18:29"/>
        <d v="2017-05-17T20:40:25"/>
        <d v="2014-05-14T01:21:57"/>
        <d v="2014-05-05T22:03:41"/>
        <d v="2017-06-02T15:54:33"/>
        <d v="2014-05-09T19:48:53"/>
        <d v="2016-08-26T21:11:24"/>
        <d v="2017-02-27T17:00:03"/>
        <d v="2016-08-06T15:31:24"/>
        <d v="2014-05-09T21:09:19"/>
        <d v="2014-05-16T17:03:56"/>
        <d v="2017-01-03T14:34:32"/>
        <d v="2016-04-27T17:25:32"/>
        <d v="2014-05-19T16:46:59"/>
        <d v="2014-05-09T19:52:20"/>
        <d v="2014-05-07T21:32:43"/>
        <d v="2014-05-16T17:29:37"/>
        <d v="2016-10-22T00:02:49"/>
        <d v="2016-05-05T19:36:14"/>
        <d v="2016-12-08T16:10:06"/>
        <d v="2017-06-22T21:08:35"/>
        <d v="2017-06-20T19:53:50"/>
        <d v="2017-03-21T20:54:20"/>
        <d v="2016-04-12T19:38:48"/>
        <d v="2015-10-28T20:33:28"/>
        <d v="2014-05-16T17:23:28"/>
        <d v="2016-06-21T02:40:52"/>
        <d v="2017-03-16T22:39:09"/>
        <d v="2016-06-26T16:57:13"/>
        <d v="2016-05-24T17:31:13"/>
        <d v="2015-01-22T19:34:43"/>
        <d v="2014-05-09T20:01:06"/>
        <d v="2014-05-09T19:50:45"/>
        <d v="2016-03-29T00:12:02"/>
        <d v="2013-02-22T18:19:38"/>
        <d v="2017-05-23T23:51:34"/>
        <d v="2016-08-29T21:48:56"/>
        <d v="2014-11-30T20:48:59"/>
        <d v="2014-05-19T16:51:41"/>
        <d v="2014-05-19T16:44:04"/>
        <d v="2014-05-07T22:15:04"/>
        <d v="2015-12-17T20:36:08"/>
        <d v="2017-04-10T16:57:05"/>
        <d v="2015-08-06T18:39:34"/>
        <d v="2017-05-18T07:14:21"/>
        <d v="2014-05-07T21:18:09"/>
        <d v="2015-07-21T18:25:38"/>
        <d v="2017-04-12T08:28:40"/>
        <d v="2014-05-19T16:49:04"/>
        <d v="2017-04-19T20:52:48"/>
        <d v="2016-02-22T17:33:15"/>
        <d v="2017-03-28T18:15:08"/>
        <d v="2014-05-19T15:55:12"/>
        <d v="2014-04-30T16:15:20"/>
        <d v="2017-03-07T23:22:53"/>
        <d v="2017-06-29T21:13:42"/>
        <d v="2016-03-29T00:11:57"/>
        <d v="2017-05-02T13:26:22"/>
        <d v="2014-05-09T19:55:55"/>
        <d v="2015-06-11T15:55:19"/>
        <d v="2014-05-19T17:00:39"/>
        <d v="2014-04-30T16:21:42"/>
        <d v="2014-05-19T17:02:52"/>
        <d v="2017-04-26T17:28:12"/>
        <d v="2015-01-13T15:45:05"/>
        <d v="2015-01-09T03:55:17"/>
        <d v="2015-12-17T18:14:23"/>
        <d v="2016-10-03T16:42:12"/>
        <d v="2016-03-09T00:34:03"/>
        <d v="2014-05-05T21:59:45"/>
        <d v="2015-10-20T20:02:26"/>
        <d v="2016-09-21T04:58:08"/>
        <d v="2017-06-19T21:42:44"/>
        <d v="2016-02-18T19:19:38"/>
        <d v="2017-06-17T23:48:41"/>
        <d v="2017-05-04T16:44:06"/>
        <d v="2016-05-16T18:46:15"/>
        <d v="2015-03-24T18:59:20"/>
        <d v="2017-07-04T21:04:11"/>
        <d v="2017-05-24T23:03:44"/>
        <d v="2016-01-29T20:38:03"/>
        <d v="2016-09-02T15:11:55"/>
        <d v="2016-10-03T22:36:29"/>
        <d v="2016-09-01T23:22:14"/>
        <d v="2017-05-17T20:23:46"/>
        <d v="2017-06-21T17:19:26"/>
        <d v="2017-05-29T03:40:21"/>
        <d v="2017-07-06T16:12:34"/>
        <d v="2017-06-29T15:10:58"/>
        <d v="2016-04-11T04:14:05"/>
        <d v="2017-03-10T16:55:04"/>
        <d v="2017-06-20T21:46:40"/>
        <d v="2016-10-31T18:10:06"/>
        <d v="2017-06-30T17:33:29"/>
        <d v="2017-03-10T17:06:46"/>
        <d v="2017-05-22T17:14:43"/>
        <d v="2017-05-30T00:19:02"/>
        <d v="2017-07-05T16:07:44"/>
        <d v="2013-02-14T07:03:41"/>
        <d v="2013-06-09T15:51:55"/>
        <d v="2015-11-02T21:13:27"/>
        <d v="2014-04-08T16:21:30"/>
        <d v="2016-03-08T22:28:36"/>
        <d v="2015-04-13T18:29:47"/>
        <d v="2013-10-10T15:19:29"/>
        <d v="2014-07-19T03:02:05"/>
        <d v="2015-03-12T23:19:54"/>
        <d v="2016-02-11T07:29:29"/>
        <d v="2012-07-27T12:54:57"/>
        <d v="2013-09-25T00:42:09"/>
        <d v="2015-03-19T19:07:12"/>
        <d v="2011-11-19T21:51:20"/>
        <d v="2014-11-22T12:42:22"/>
        <d v="2013-12-09T12:16:40"/>
        <d v="2014-09-24T00:57:25"/>
        <d v="2015-08-31T21:07:48"/>
        <d v="2015-07-27T16:57:52"/>
        <d v="2015-09-22T18:14:08"/>
        <d v="2013-09-25T15:59:09"/>
        <d v="2015-12-28T19:20:21"/>
        <d v="2013-10-16T08:12:40"/>
        <d v="2012-06-18T16:52:34"/>
        <d v="2016-01-20T19:08:27"/>
        <d v="2015-03-24T22:06:26"/>
        <d v="2013-01-03T00:55:31"/>
        <d v="2015-12-30T21:28:31"/>
        <d v="2016-03-03T20:17:59"/>
        <d v="2016-05-18T00:16:26"/>
        <d v="2016-03-01T17:38:10"/>
        <d v="2012-04-25T00:01:43"/>
        <d v="2015-08-20T20:55:19"/>
        <d v="2015-10-23T20:29:25"/>
        <d v="2016-10-07T00:25:59"/>
        <d v="2014-09-05T19:16:53"/>
        <d v="2015-12-29T17:20:32"/>
        <d v="2012-10-28T00:13:03"/>
        <d v="2015-06-30T20:28:22"/>
        <d v="2014-08-10T10:27:28"/>
        <d v="2016-11-29T04:08:03"/>
        <d v="2015-02-14T00:54:08"/>
        <d v="2016-12-11T21:16:42"/>
        <d v="2015-09-25T22:30:00"/>
        <d v="2016-10-14T22:52:23"/>
        <d v="2014-02-13T20:39:33"/>
        <d v="2015-04-09T16:36:06"/>
        <d v="2011-12-20T15:29:25"/>
        <d v="2015-05-21T22:47:47"/>
        <d v="2012-10-31T16:39:49"/>
        <d v="2012-04-08T05:12:43"/>
        <d v="2016-01-03T23:24:04"/>
        <d v="2015-10-27T20:27:11"/>
        <d v="2015-11-26T04:31:11"/>
        <d v="2015-08-26T19:25:06"/>
        <d v="2015-10-17T04:52:25"/>
        <d v="2013-06-23T02:38:19"/>
        <d v="2016-06-20T18:46:15"/>
        <d v="2013-04-08T00:46:14"/>
        <d v="2013-07-04T15:27:02"/>
        <d v="2016-06-20T18:48:26"/>
        <d v="2015-06-23T20:39:16"/>
        <d v="2015-08-11T18:52:58"/>
        <d v="2016-03-12T22:13:46"/>
        <d v="2013-10-05T12:49:46"/>
        <d v="2016-04-01T05:51:48"/>
        <d v="2016-03-12T16:04:28"/>
        <d v="2013-01-07T11:44:35"/>
        <d v="2016-01-11T18:53:48"/>
        <d v="2015-01-16T07:45:28"/>
        <d v="2014-04-14T11:59:11"/>
        <d v="2015-02-06T15:54:23"/>
        <d v="2016-05-16T17:04:54"/>
        <d v="2016-02-29T00:15:42"/>
        <d v="2014-02-12T01:54:02"/>
        <d v="2016-08-29T19:02:30"/>
        <d v="2014-06-03T08:48:34"/>
        <d v="2015-07-07T00:08:10"/>
        <d v="2014-10-06T20:19:00"/>
        <d v="2013-07-09T20:27:14"/>
        <d v="2013-08-19T14:53:00"/>
        <d v="2013-10-04T13:40:59"/>
        <d v="2015-08-14T22:44:39"/>
        <d v="2015-12-29T20:19:39"/>
        <d v="2014-03-24T17:31:15"/>
        <d v="2017-02-13T17:18:59"/>
        <d v="2016-09-26T14:48:26"/>
        <d v="2015-02-09T15:37:56"/>
        <d v="2016-11-08T18:55:21"/>
        <d v="2015-06-01T20:44:42"/>
        <d v="2015-10-15T20:13:38"/>
        <d v="2015-02-23T23:18:49"/>
        <d v="2016-05-02T23:09:15"/>
        <d v="2012-11-26T13:51:56"/>
        <d v="2014-03-01T08:48:55"/>
        <d v="2016-10-13T20:38:03"/>
        <d v="2017-01-19T04:58:10"/>
        <d v="2015-12-29T21:59:27"/>
        <d v="2015-10-29T18:30:46"/>
        <d v="2014-03-26T14:23:06"/>
        <d v="2014-03-21T08:58:42"/>
        <d v="2016-06-14T19:26:06"/>
        <d v="2016-10-29T19:28:45"/>
        <d v="2013-07-09T03:16:26"/>
        <d v="2017-06-07T05:58:36"/>
        <d v="2016-11-02T22:09:47"/>
        <d v="2014-12-18T12:50:07"/>
        <d v="2014-08-18T23:33:20"/>
        <d v="2015-09-29T19:46:45"/>
        <d v="2017-03-16T20:57:12"/>
        <d v="2012-09-10T23:52:58"/>
        <d v="2014-04-14T07:51:24"/>
        <d v="2015-10-29T23:39:45"/>
        <d v="2016-08-23T15:59:10"/>
        <d v="2014-10-23T19:43:16"/>
        <d v="2016-12-02T00:45:36"/>
        <d v="2015-02-23T12:04:53"/>
        <d v="2014-07-29T21:39:04"/>
        <d v="2013-01-31T13:44:52"/>
        <d v="2015-09-25T18:13:40"/>
        <d v="2015-05-13T22:13:53"/>
        <d v="2016-03-01T23:04:23"/>
        <d v="2015-01-19T00:23:15"/>
        <d v="2013-10-23T09:23:00"/>
        <d v="2015-10-02T22:59:15"/>
        <d v="2014-07-26T22:24:03"/>
        <d v="2016-09-19T22:32:38"/>
        <d v="2015-08-04T18:54:44"/>
        <d v="2016-06-23T23:38:02"/>
        <d v="2016-08-17T05:08:23"/>
        <d v="2017-04-06T16:57:56"/>
        <d v="2016-11-01T23:50:51"/>
        <d v="2015-07-26T17:44:17"/>
        <d v="2014-06-24T19:23:44"/>
        <d v="2016-11-30T00:11:26"/>
        <d v="2016-03-18T14:58:53"/>
        <d v="2016-03-03T17:45:31"/>
        <d v="2016-07-12T15:29:32"/>
        <d v="2015-01-03T01:18:44"/>
        <d v="2016-09-12T18:51:32"/>
        <d v="2015-10-21T23:31:22"/>
        <d v="2016-10-12T16:41:11"/>
        <d v="2015-11-27T23:15:24"/>
        <d v="2013-11-11T00:28:17"/>
        <d v="2016-03-11T18:30:18"/>
        <d v="2017-02-12T15:17:31"/>
        <d v="2016-01-27T18:16:28"/>
        <d v="2015-07-23T20:03:45"/>
        <d v="2014-04-09T02:58:17"/>
        <d v="2011-09-09T15:28:59"/>
        <d v="2015-11-13T22:03:15"/>
        <d v="2017-06-23T00:35:49"/>
        <d v="2016-04-04T22:32:13"/>
        <d v="2014-07-04T08:17:41"/>
        <d v="2015-01-14T22:25:58"/>
        <d v="2016-07-06T16:35:25"/>
        <d v="2013-12-04T13:33:41"/>
        <d v="2016-04-05T16:50:51"/>
        <d v="2016-02-24T16:48:27"/>
        <d v="2015-09-12T01:35:41"/>
        <d v="2012-10-17T11:07:41"/>
        <d v="2017-02-24T18:40:55"/>
        <d v="2015-07-27T18:26:45"/>
        <d v="2015-07-15T23:49:27"/>
        <d v="2016-04-07T00:04:27"/>
        <d v="2013-08-12T23:26:32"/>
        <d v="2015-12-14T19:48:12"/>
        <d v="2016-08-25T22:22:25"/>
        <d v="2016-02-19T15:50:39"/>
        <d v="2016-03-21T20:14:43"/>
        <d v="2016-09-19T22:25:38"/>
        <d v="2015-04-21T17:24:26"/>
        <d v="2017-02-07T17:20:39"/>
        <d v="2015-01-07T03:12:34"/>
        <d v="2016-02-02T21:05:27"/>
        <d v="2014-06-23T16:03:41"/>
        <d v="2014-11-20T11:37:05"/>
        <d v="2014-06-09T10:35:40"/>
        <d v="2015-09-20T18:13:38"/>
        <d v="2016-11-15T01:25:44"/>
        <d v="2015-06-09T19:51:50"/>
        <d v="2013-11-01T17:12:45"/>
        <d v="2016-01-25T18:00:51"/>
        <d v="2016-02-01T19:34:26"/>
        <d v="2016-01-14T18:03:09"/>
        <d v="2014-01-21T03:56:12"/>
        <d v="2016-11-22T15:09:59"/>
        <d v="2014-02-12T21:27:40"/>
        <d v="2014-07-25T11:11:41"/>
        <d v="2015-11-11T22:43:15"/>
        <d v="2015-08-11T21:47:20"/>
        <d v="2015-08-21T18:53:23"/>
        <d v="2014-03-14T21:46:36"/>
        <d v="2016-09-26T23:44:51"/>
        <d v="2015-08-14T00:27:33"/>
        <d v="2015-04-22T00:22:43"/>
        <d v="2014-02-03T18:07:52"/>
        <d v="2016-05-29T17:49:28"/>
        <d v="2016-12-01T17:33:48"/>
        <d v="2017-02-17T22:15:48"/>
        <d v="2013-08-25T16:16:52"/>
        <d v="2014-08-16T22:20:47"/>
        <d v="2017-01-06T15:14:59"/>
        <d v="2017-03-21T23:50:38"/>
        <d v="2015-04-15T18:28:50"/>
        <d v="2016-10-24T15:36:40"/>
        <d v="2016-11-01T15:30:36"/>
        <d v="2015-04-24T18:04:21"/>
        <d v="2015-11-20T17:22:00"/>
        <d v="2016-10-24T18:14:43"/>
        <d v="2015-10-28T18:16:52"/>
        <d v="2016-08-10T00:40:59"/>
        <d v="2015-08-25T00:03:06"/>
        <d v="2015-10-22T22:54:30"/>
        <d v="2014-10-15T15:23:00"/>
        <d v="2014-01-10T18:41:55"/>
        <d v="2015-03-04T21:44:18"/>
        <d v="2016-10-10T15:09:14"/>
        <d v="2015-11-02T17:41:42"/>
        <d v="2016-03-11T20:11:22"/>
        <d v="2015-11-18T22:45:19"/>
        <d v="2016-09-12T17:33:38"/>
        <d v="2014-09-12T22:52:21"/>
        <d v="2014-10-16T09:56:39"/>
        <d v="2014-09-22T23:58:31"/>
        <d v="2017-03-08T22:34:43"/>
        <d v="2016-02-04T22:22:22"/>
        <d v="2015-07-28T20:20:59"/>
        <d v="2016-03-03T20:36:35"/>
        <d v="2017-01-03T20:09:17"/>
        <d v="2014-06-17T05:43:50"/>
        <d v="2015-09-20T23:05:59"/>
        <d v="2016-12-09T03:39:22"/>
        <d v="2014-12-19T20:46:50"/>
        <d v="2015-10-17T05:52:05"/>
        <d v="2016-09-09T18:15:07"/>
        <d v="2017-05-02T02:38:43"/>
        <d v="2015-12-15T20:30:28"/>
        <d v="2016-04-23T07:47:40"/>
        <d v="2016-07-04T22:11:35"/>
        <d v="2013-07-20T00:52:41"/>
        <d v="2015-08-12T18:33:31"/>
        <d v="2016-04-21T19:57:39"/>
        <d v="2014-02-20T17:28:42"/>
        <d v="2014-07-19T23:03:39"/>
        <d v="2014-08-30T01:33:38"/>
        <d v="2014-12-12T21:47:15"/>
        <d v="2015-10-14T18:16:51"/>
        <d v="2015-11-13T17:30:34"/>
        <d v="2015-11-26T04:12:48"/>
        <d v="2016-07-21T15:43:34"/>
        <d v="2017-01-27T16:47:14"/>
        <d v="2016-06-08T17:28:16"/>
        <d v="2016-02-02T03:54:47"/>
        <d v="2012-05-15T18:03:43"/>
        <d v="2017-04-07T17:26:02"/>
        <d v="2015-03-02T19:03:21"/>
        <d v="2016-09-26T15:08:29"/>
        <d v="2015-10-01T17:43:34"/>
        <d v="2014-01-16T18:07:39"/>
        <d v="2016-12-11T21:05:33"/>
        <d v="2016-03-29T18:01:39"/>
        <d v="2012-11-30T17:33:41"/>
        <d v="2014-03-21T01:53:04"/>
        <d v="2014-04-21T11:35:18"/>
        <d v="2015-11-09T22:01:02"/>
        <d v="2015-11-08T20:57:35"/>
        <d v="2015-03-04T01:33:32"/>
        <d v="2014-04-19T20:10:39"/>
        <d v="2015-06-08T00:39:47"/>
        <d v="2016-11-28T22:10:27"/>
        <d v="2015-05-31T21:28:27"/>
        <d v="2014-03-04T07:12:21"/>
        <d v="2015-07-30T16:52:34"/>
        <d v="2016-03-07T18:40:52"/>
        <d v="2013-09-20T19:48:56"/>
        <d v="2017-02-13T17:40:58"/>
        <d v="2014-08-10T20:19:10"/>
        <d v="2016-03-08T15:24:31"/>
        <d v="2016-01-09T04:31:40"/>
        <d v="2016-02-10T01:09:19"/>
        <d v="2017-06-06T17:56:50"/>
        <d v="2016-08-11T21:03:21"/>
        <d v="2016-10-27T21:56:49"/>
        <d v="2015-06-25T19:00:56"/>
        <d v="2016-02-02T23:35:43"/>
        <d v="2013-07-25T19:55:43"/>
        <d v="2015-08-18T18:37:17"/>
        <d v="2014-02-15T16:03:28"/>
        <d v="2017-05-28T19:38:52"/>
        <d v="2017-06-19T21:39:14"/>
        <d v="2016-11-12T18:53:51"/>
        <d v="2017-01-24T04:59:20"/>
        <d v="2015-07-30T18:16:29"/>
        <d v="2015-04-08T17:39:03"/>
        <d v="2011-11-29T01:29:11"/>
        <d v="2017-06-02T21:57:07"/>
        <d v="2015-03-20T18:49:20"/>
        <d v="2017-04-27T22:25:40"/>
        <d v="2015-06-03T18:21:21"/>
        <d v="2016-11-29T23:01:43"/>
        <d v="2014-01-21T12:31:24"/>
        <d v="2013-11-26T23:59:20"/>
        <d v="2014-10-02T15:47:45"/>
        <d v="2016-01-18T00:18:08"/>
        <d v="2017-05-24T05:25:53"/>
        <d v="2016-05-26T19:10:29"/>
        <d v="2013-07-19T20:44:50"/>
        <d v="2015-11-21T06:56:33"/>
        <d v="2014-06-17T07:34:03"/>
        <d v="2016-12-01T21:49:26"/>
        <d v="2016-05-23T16:51:48"/>
        <d v="2015-08-11T22:26:38"/>
        <d v="2015-10-05T21:01:37"/>
        <d v="2015-06-03T22:40:09"/>
        <d v="2015-07-15T00:21:56"/>
        <d v="2017-04-14T22:57:32"/>
        <d v="2016-06-20T22:59:31"/>
        <d v="2015-04-28T17:32:23"/>
        <d v="2017-02-14T22:55:58"/>
        <d v="2016-06-21T03:29:46"/>
        <d v="2014-12-10T19:43:40"/>
        <d v="2015-11-03T18:17:38"/>
        <d v="2013-08-26T19:10:57"/>
        <d v="2015-06-14T18:18:57"/>
        <d v="2016-04-17T20:13:31"/>
        <d v="2016-12-19T14:40:00"/>
        <d v="2014-10-31T07:21:32"/>
        <d v="2016-11-22T14:55:35"/>
        <d v="2014-11-24T21:10:49"/>
        <d v="2015-01-24T18:32:40"/>
        <d v="2015-10-02T17:26:20"/>
        <d v="2016-03-08T07:36:40"/>
        <d v="2014-03-11T19:43:30"/>
        <d v="2016-07-12T18:22:37"/>
        <d v="2016-08-28T17:54:07"/>
        <d v="2015-07-20T20:38:56"/>
        <d v="2013-09-27T03:11:22"/>
        <d v="2017-03-12T21:38:57"/>
        <d v="2017-06-28T23:35:31"/>
        <d v="2015-04-26T12:35:16"/>
        <d v="2016-10-02T19:14:23"/>
        <d v="2017-04-18T17:16:33"/>
        <d v="2012-12-15T15:22:52"/>
        <d v="2014-10-22T17:39:21"/>
        <d v="2017-06-12T20:30:50"/>
        <d v="2015-02-09T00:55:50"/>
        <d v="2016-02-17T04:53:50"/>
        <d v="2015-05-18T21:54:08"/>
        <d v="2013-08-03T14:20:52"/>
        <d v="2017-06-13T18:39:12"/>
        <d v="2015-01-17T09:15:37"/>
        <d v="2014-10-08T02:50:31"/>
        <d v="2017-02-28T04:07:50"/>
        <d v="2015-01-26T16:19:40"/>
        <d v="2015-08-05T18:47:48"/>
        <d v="2016-05-17T19:11:43"/>
        <d v="2016-08-06T20:53:04"/>
        <d v="2017-03-27T21:58:48"/>
        <d v="2016-01-24T22:03:49"/>
        <d v="2017-02-10T16:51:09"/>
        <d v="2015-07-16T00:40:57"/>
        <d v="2017-01-17T22:26:51"/>
        <d v="2016-10-27T22:44:29"/>
        <d v="2015-07-28T18:09:41"/>
        <d v="2016-09-12T13:14:13"/>
        <d v="2015-09-08T00:17:23"/>
        <d v="2016-11-14T00:44:48"/>
        <d v="2017-01-18T17:01:40"/>
        <d v="2015-09-21T23:12:59"/>
        <d v="2016-11-06T19:00:38"/>
        <d v="2016-07-01T21:20:38"/>
        <d v="2015-06-07T18:57:30"/>
        <d v="2016-08-09T17:53:33"/>
        <d v="2015-07-17T18:52:45"/>
        <d v="2016-04-09T01:56:01"/>
        <d v="2015-01-31T02:24:19"/>
        <d v="2014-02-13T08:32:31"/>
        <d v="2015-07-22T18:23:06"/>
        <d v="2015-11-13T18:02:28"/>
        <d v="2014-12-13T04:48:15"/>
        <d v="2014-12-28T01:13:28"/>
        <d v="2017-05-17T20:36:49"/>
        <d v="2016-05-27T21:28:29"/>
        <d v="2015-08-09T23:12:40"/>
        <d v="2015-12-29T19:01:04"/>
        <d v="2014-10-27T07:29:00"/>
        <d v="2016-10-22T20:12:05"/>
        <d v="2016-08-04T21:40:35"/>
        <d v="2017-01-17T22:30:33"/>
        <d v="2016-03-30T00:41:00"/>
        <d v="2016-08-02T21:33:39"/>
        <d v="2017-03-23T16:20:05"/>
        <d v="2015-11-02T23:07:56"/>
        <d v="2015-08-18T19:23:56"/>
        <d v="2015-12-16T00:07:00"/>
        <d v="2015-10-30T21:14:58"/>
        <d v="2017-04-20T16:22:34"/>
        <d v="2013-08-09T13:02:39"/>
        <d v="2016-05-05T19:08:34"/>
        <d v="2015-04-24T23:54:06"/>
        <d v="2016-07-12T18:23:35"/>
        <d v="2015-07-16T22:09:55"/>
        <d v="2016-10-06T04:49:57"/>
        <d v="2014-09-23T06:13:59"/>
        <d v="2017-01-03T15:31:13"/>
        <d v="2015-03-05T01:18:27"/>
        <d v="2017-02-28T16:27:45"/>
        <d v="2015-09-28T20:22:39"/>
        <d v="2016-12-06T23:46:15"/>
        <d v="2015-09-29T21:41:16"/>
        <d v="2017-04-14T16:58:12"/>
        <d v="2015-11-26T17:16:53"/>
        <d v="2015-08-20T20:32:31"/>
        <d v="2015-11-26T22:25:33"/>
        <d v="2016-02-16T21:59:01"/>
        <d v="2017-02-14T00:38:18"/>
        <d v="2016-10-13T17:34:00"/>
        <d v="2016-04-19T17:27:00"/>
        <d v="2016-03-15T18:03:33"/>
        <d v="2017-01-20T17:02:27"/>
        <d v="2016-12-20T15:34:05"/>
        <d v="2015-12-04T17:06:24"/>
        <d v="2017-05-04T16:47:24"/>
        <d v="2016-11-15T21:35:06"/>
        <d v="2014-10-20T11:53:12"/>
        <d v="2016-02-07T18:58:40"/>
        <d v="2015-08-26T23:22:24"/>
        <d v="2016-04-11T22:36:52"/>
        <d v="2013-10-20T19:53:28"/>
        <d v="2015-07-30T19:00:52"/>
        <d v="2014-10-12T06:29:05"/>
        <d v="2015-03-13T23:11:17"/>
        <d v="2016-03-01T00:07:14"/>
        <d v="2016-10-13T22:12:07"/>
        <d v="2017-03-28T00:01:39"/>
        <d v="2015-02-21T01:54:51"/>
        <d v="2013-12-04T22:49:28"/>
        <d v="2014-05-30T22:23:01"/>
        <d v="2017-02-22T21:57:35"/>
        <d v="2016-08-27T21:35:25"/>
        <d v="2016-10-12T03:14:13"/>
        <d v="2014-10-28T02:25:42"/>
        <d v="2016-05-09T22:29:32"/>
        <d v="2013-09-06T02:34:20"/>
        <d v="2016-02-15T00:41:18"/>
        <d v="2016-02-19T18:10:13"/>
        <d v="2016-06-09T15:13:54"/>
        <d v="2015-01-14T09:02:00"/>
        <d v="2015-08-03T22:01:42"/>
        <d v="2016-06-13T18:58:56"/>
        <d v="2017-05-07T19:30:36"/>
        <d v="2016-07-24T18:04:32"/>
        <d v="2017-05-09T22:13:22"/>
        <d v="2017-06-27T23:16:24"/>
        <d v="2015-12-29T18:54:13"/>
        <d v="2016-05-26T04:46:39"/>
        <d v="2015-09-07T23:42:50"/>
        <d v="2016-12-07T03:43:24"/>
        <d v="2015-09-09T17:53:26"/>
        <d v="2016-01-29T20:30:27"/>
        <d v="2015-04-23T17:43:44"/>
        <d v="2017-01-03T22:28:01"/>
        <d v="2017-01-02T23:07:34"/>
        <d v="2017-06-06T14:10:36"/>
        <d v="2015-08-11T20:52:21"/>
        <d v="2017-03-09T22:12:32"/>
        <d v="2016-04-18T15:23:27"/>
        <d v="2015-05-27T17:51:19"/>
        <d v="2014-06-16T14:00:47"/>
        <d v="2015-08-28T00:29:28"/>
        <d v="2016-05-17T17:22:35"/>
        <d v="2011-07-09T05:43:31"/>
        <d v="2015-08-28T19:41:50"/>
        <d v="2017-04-13T17:36:32"/>
        <d v="2017-03-30T15:22:46"/>
        <d v="2016-04-29T04:48:25"/>
        <d v="2016-07-26T16:53:56"/>
        <d v="2016-10-26T14:19:40"/>
        <d v="2016-09-03T05:21:37"/>
        <d v="2016-01-25T04:46:37"/>
        <d v="2017-06-19T23:33:54"/>
        <d v="2017-06-18T21:23:07"/>
        <d v="2017-01-26T22:15:02"/>
        <d v="2017-04-19T00:28:15"/>
        <d v="2016-10-27T14:30:01"/>
        <d v="2017-05-09T22:08:11"/>
        <d v="2016-12-06T22:07:53"/>
        <d v="2015-09-15T19:07:14"/>
        <d v="2015-12-02T18:47:34"/>
        <d v="2017-01-27T22:27:20"/>
        <d v="2015-03-04T00:10:36"/>
        <d v="2016-07-01T20:06:13"/>
        <d v="2013-11-09T09:36:07"/>
        <d v="2015-07-27T20:23:28"/>
        <d v="2015-04-06T16:38:49"/>
        <d v="2016-10-06T20:52:47"/>
        <d v="2016-04-25T17:04:36"/>
        <d v="2015-10-14T22:08:17"/>
        <d v="2014-04-18T09:51:00"/>
        <d v="2017-02-21T23:34:56"/>
        <d v="2017-02-03T23:23:30"/>
        <d v="2017-01-17T05:11:14"/>
        <d v="2015-03-04T00:11:45"/>
        <d v="2016-11-23T23:05:38"/>
        <d v="2015-09-20T21:04:03"/>
        <d v="2016-05-16T15:14:17"/>
        <d v="2016-06-07T17:35:07"/>
        <d v="2016-05-02T21:59:07"/>
        <d v="2015-10-30T16:55:44"/>
        <d v="2017-06-22T22:01:11"/>
        <d v="2016-09-13T16:12:58"/>
        <d v="2017-06-30T17:40:02"/>
        <d v="2015-05-08T19:10:30"/>
        <d v="2017-02-19T22:03:15"/>
        <d v="2016-09-26T17:50:36"/>
        <d v="2015-05-18T20:48:48"/>
        <d v="2016-07-29T12:53:13"/>
        <d v="2016-03-28T17:51:04"/>
        <d v="2016-11-24T00:38:03"/>
        <d v="2016-12-20T22:39:30"/>
        <d v="2017-04-15T00:32:58"/>
        <d v="2017-06-20T16:24:37"/>
        <d v="2017-01-18T22:48:53"/>
        <d v="2016-06-05T15:48:54"/>
        <d v="2012-02-28T18:52:32"/>
        <d v="2015-06-19T22:58:29"/>
        <d v="2016-09-25T20:55:57"/>
        <d v="2015-02-23T15:11:20"/>
        <d v="2016-11-29T23:41:06"/>
        <d v="2015-03-24T00:40:39"/>
        <d v="2017-04-29T00:52:53"/>
        <d v="2016-01-07T17:31:41"/>
        <d v="2015-07-09T22:41:32"/>
        <d v="2016-03-14T18:51:45"/>
        <d v="2015-03-04T22:52:26"/>
        <d v="2015-04-13T17:53:02"/>
        <d v="2015-10-14T17:51:26"/>
        <d v="2017-01-27T16:45:13"/>
        <d v="2016-09-25T17:45:52"/>
        <d v="2017-05-05T23:42:32"/>
        <d v="2013-10-16T21:22:35"/>
        <d v="2014-11-18T04:02:55"/>
        <d v="2016-10-03T21:00:58"/>
        <d v="2017-02-07T00:40:33"/>
        <d v="2014-08-27T11:31:44"/>
        <d v="2015-11-12T19:01:10"/>
        <d v="2017-01-24T22:09:52"/>
        <d v="2015-07-28T17:23:14"/>
        <d v="2014-08-23T20:11:57"/>
        <d v="2016-12-22T12:44:26"/>
        <d v="2017-01-26T17:16:27"/>
        <d v="2015-07-13T22:58:32"/>
        <d v="2017-02-16T21:59:01"/>
        <d v="2016-02-08T00:54:34"/>
        <d v="2015-09-07T17:55:11"/>
        <d v="2015-12-15T20:46:34"/>
        <d v="2016-02-01T17:27:04"/>
        <d v="2013-05-20T09:36:54"/>
        <d v="2015-08-14T16:48:51"/>
        <d v="2013-09-03T06:29:24"/>
        <d v="2013-04-22T18:19:38"/>
        <d v="2017-03-31T05:35:11"/>
        <d v="2017-04-27T19:21:11"/>
        <d v="2016-06-19T20:10:58"/>
        <d v="2016-02-02T21:35:54"/>
        <d v="2015-11-05T22:16:20"/>
        <d v="2015-03-26T22:11:15"/>
        <d v="2017-06-12T22:56:09"/>
        <d v="2016-02-19T18:17:05"/>
        <d v="2016-01-07T02:04:55"/>
        <d v="2017-02-24T02:29:03"/>
        <d v="2016-10-13T22:36:36"/>
        <d v="2015-07-01T18:55:13"/>
        <d v="2015-11-26T23:56:12"/>
        <d v="2017-05-16T19:43:44"/>
        <d v="2015-10-08T18:13:22"/>
        <d v="2017-01-23T15:13:53"/>
        <d v="2016-06-30T16:57:08"/>
        <d v="2015-10-19T21:30:02"/>
        <d v="2017-06-29T18:10:15"/>
        <d v="2014-08-28T03:35:30"/>
        <d v="2016-02-14T18:51:48"/>
        <d v="2016-10-27T18:01:40"/>
        <d v="2016-06-28T21:17:31"/>
        <d v="2014-10-26T09:54:16"/>
        <d v="2014-12-17T19:01:59"/>
        <d v="2013-08-12T13:09:39"/>
        <d v="2017-03-08T19:04:55"/>
        <d v="2014-05-29T00:58:43"/>
        <d v="2016-03-09T20:03:42"/>
        <d v="2015-01-22T06:47:09"/>
        <d v="2015-11-05T17:49:01"/>
        <d v="2015-09-23T02:21:50"/>
        <d v="2017-03-07T15:40:37"/>
        <d v="2012-05-24T21:14:57"/>
        <d v="2016-06-07T00:02:04"/>
        <d v="2016-10-13T21:24:51"/>
        <d v="2015-11-25T18:00:35"/>
        <d v="2016-08-30T18:20:56"/>
        <d v="2015-03-04T18:37:14"/>
        <d v="2014-10-20T10:48:09"/>
        <d v="2017-02-22T17:36:27"/>
        <d v="2016-12-11T22:07:39"/>
        <d v="2015-11-29T23:31:46"/>
        <d v="2013-05-29T18:13:10"/>
        <d v="2015-07-08T00:08:54"/>
        <d v="2016-09-04T19:34:22"/>
        <d v="2017-01-10T17:41:50"/>
        <d v="2016-03-01T17:53:34"/>
        <d v="2012-11-26T20:00:40"/>
        <d v="2016-08-12T15:50:50"/>
        <d v="2015-01-22T14:36:59"/>
        <d v="2015-01-21T04:02:16"/>
        <d v="2016-11-15T21:51:28"/>
        <d v="2016-12-28T19:04:14"/>
        <d v="2015-09-20T18:51:51"/>
        <d v="2014-08-24T16:47:54"/>
        <d v="2016-04-21T02:06:22"/>
        <d v="2014-12-04T19:17:17"/>
        <d v="2015-02-05T18:04:53"/>
        <d v="2015-07-20T22:16:39"/>
        <d v="2016-06-16T20:34:50"/>
        <d v="2015-04-02T20:30:12"/>
        <d v="2017-05-09T20:37:25"/>
        <d v="2016-05-24T21:03:37"/>
        <d v="2015-01-04T20:28:06"/>
        <d v="2016-06-02T19:32:03"/>
        <d v="2016-05-01T18:46:29"/>
        <d v="2015-12-27T17:20:38"/>
        <d v="2016-11-02T20:39:41"/>
        <d v="2016-02-16T08:11:49"/>
        <d v="2017-06-05T18:20:34"/>
        <d v="2016-04-13T18:10:18"/>
        <d v="2017-03-23T00:06:48"/>
        <d v="2017-02-03T04:19:46"/>
        <d v="2016-01-24T20:47:28"/>
        <d v="2016-02-09T06:15:07"/>
        <d v="2016-03-06T21:41:43"/>
        <d v="2015-07-20T22:38:11"/>
        <d v="2017-03-30T21:59:03"/>
        <d v="2016-03-10T00:04:59"/>
        <d v="2015-07-13T20:39:05"/>
        <d v="2016-01-08T17:16:48"/>
        <d v="2016-03-10T17:20:41"/>
        <d v="2015-01-13T04:50:51"/>
        <d v="2017-06-19T22:19:24"/>
        <d v="2016-01-24T17:33:52"/>
        <d v="2015-04-13T20:49:19"/>
        <d v="2017-01-19T23:07:26"/>
        <d v="2016-02-23T16:50:16"/>
        <d v="2017-06-27T21:49:31"/>
        <d v="2016-02-18T17:30:13"/>
        <d v="2016-12-12T16:52:38"/>
        <d v="2016-01-24T21:47:20"/>
        <d v="2016-03-22T16:51:16"/>
        <d v="2017-02-26T18:29:53"/>
        <d v="2017-03-08T00:24:44"/>
        <d v="2015-02-25T21:35:25"/>
        <d v="2015-10-01T17:14:38"/>
        <d v="2017-03-30T03:10:37"/>
        <d v="2016-09-09T16:42:59"/>
        <d v="2013-03-15T16:13:42"/>
        <d v="2015-12-29T18:12:34"/>
        <d v="2016-05-02T20:56:01"/>
        <d v="2015-08-13T21:02:21"/>
        <d v="2017-03-17T00:11:02"/>
        <d v="2016-02-18T00:21:26"/>
        <d v="2015-04-21T16:45:07"/>
        <d v="2016-11-01T15:42:30"/>
        <d v="2016-06-06T15:29:42"/>
        <d v="2017-01-20T00:54:56"/>
        <d v="2016-11-15T19:00:50"/>
        <d v="2016-09-27T21:46:03"/>
        <d v="2016-09-18T21:58:41"/>
        <d v="2015-09-15T00:07:28"/>
        <d v="2015-08-24T20:31:54"/>
        <d v="2015-12-17T17:27:32"/>
        <d v="2017-05-02T05:15:52"/>
        <d v="2014-03-07T19:09:28"/>
        <d v="2017-05-19T21:39:35"/>
        <d v="2015-07-24T21:45:40"/>
        <d v="2017-04-27T20:25:25"/>
        <d v="2017-04-28T13:57:56"/>
        <d v="2015-02-05T07:42:56"/>
        <d v="2015-03-10T21:52:42"/>
        <d v="2017-03-21T23:58:01"/>
        <d v="2016-11-17T18:55:02"/>
        <d v="2016-07-28T02:38:31"/>
        <d v="2016-06-15T20:46:15"/>
        <d v="2016-03-16T21:09:10"/>
        <d v="2016-07-12T23:10:02"/>
        <d v="2016-03-30T21:15:15"/>
        <d v="2016-10-28T00:17:36"/>
        <d v="2013-12-08T07:15:28"/>
        <d v="2016-12-03T20:51:00"/>
        <d v="2015-07-12T22:55:57"/>
        <d v="2016-08-23T20:46:39"/>
        <d v="2014-12-20T00:21:05"/>
        <d v="2016-06-20T16:56:06"/>
        <d v="2016-08-30T19:52:11"/>
        <d v="2014-07-17T18:28:04"/>
        <d v="2017-03-08T23:09:32"/>
        <d v="2016-11-18T21:16:33"/>
        <d v="2017-06-05T17:43:55"/>
        <d v="2015-06-17T21:54:47"/>
        <d v="2016-04-27T15:26:57"/>
        <d v="2015-03-18T21:27:54"/>
        <d v="2017-06-21T16:37:46"/>
        <d v="2017-05-11T16:53:50"/>
        <d v="2015-02-02T04:48:51"/>
        <d v="2015-02-12T22:26:09"/>
        <d v="2015-11-17T00:55:11"/>
        <d v="2014-08-28T03:28:55"/>
        <d v="2017-01-20T22:20:41"/>
        <d v="2015-10-28T22:45:22"/>
        <d v="2015-12-30T20:13:46"/>
        <d v="2015-02-24T22:57:40"/>
        <d v="2016-07-13T17:36:30"/>
        <d v="2014-10-21T07:58:07"/>
        <d v="2017-02-24T17:28:52"/>
        <d v="2012-05-21T18:22:09"/>
        <d v="2016-08-29T16:47:15"/>
        <d v="2017-05-20T05:38:42"/>
        <d v="2016-06-02T17:52:17"/>
        <d v="2014-11-12T09:33:28"/>
        <d v="2016-08-30T17:48:52"/>
        <d v="2016-09-14T17:34:55"/>
        <d v="2017-06-06T22:27:23"/>
        <d v="2015-12-08T14:37:37"/>
        <d v="2016-02-29T23:04:14"/>
        <d v="2016-10-05T13:47:13"/>
        <d v="2016-02-18T18:18:12"/>
        <d v="2016-02-08T23:41:51"/>
        <d v="2016-07-04T23:13:45"/>
        <d v="2016-12-16T14:59:21"/>
        <d v="2016-01-18T23:06:45"/>
        <d v="2016-02-04T22:36:17"/>
        <d v="2016-09-19T21:27:18"/>
        <d v="2015-06-23T20:16:55"/>
        <d v="2016-02-01T22:07:26"/>
        <d v="2016-07-13T15:30:53"/>
        <d v="2016-07-08T15:47:58"/>
        <d v="2014-06-23T08:06:43"/>
        <d v="2016-05-08T18:47:05"/>
        <d v="2016-02-03T19:22:22"/>
        <d v="2017-05-09T14:39:56"/>
        <d v="2013-03-25T01:44:54"/>
        <d v="2016-01-01T18:34:53"/>
        <d v="2015-09-08T19:33:25"/>
        <d v="2016-01-17T18:25:23"/>
        <d v="2015-08-06T21:01:21"/>
        <d v="2016-05-03T21:00:53"/>
        <d v="2017-05-17T17:43:14"/>
        <d v="2016-05-23T21:14:50"/>
        <d v="2015-11-01T22:03:29"/>
        <d v="2016-09-13T16:14:43"/>
        <d v="2015-01-13T06:40:32"/>
        <d v="2016-05-23T17:05:27"/>
        <d v="2016-06-15T23:04:19"/>
        <d v="2016-11-15T21:59:55"/>
        <d v="2016-03-14T22:22:28"/>
        <d v="2016-05-13T05:09:09"/>
        <d v="2016-04-14T05:38:18"/>
        <d v="2016-11-07T17:17:16"/>
        <d v="2014-03-11T20:40:48"/>
        <d v="2013-12-13T18:19:58"/>
        <d v="2017-06-11T19:03:19"/>
        <d v="2016-02-28T23:43:19"/>
        <d v="2017-02-08T00:40:08"/>
        <d v="2015-05-14T21:38:00"/>
        <d v="2013-04-17T02:55:10"/>
        <d v="2015-04-20T22:15:17"/>
        <d v="2016-09-28T15:29:17"/>
        <d v="2016-10-10T16:01:44"/>
        <d v="2015-06-02T22:41:13"/>
        <d v="2016-02-02T18:36:12"/>
        <d v="2015-04-12T22:20:58"/>
        <d v="2014-10-21T03:35:47"/>
        <d v="2015-12-07T19:32:22"/>
        <d v="2015-05-15T18:53:55"/>
        <d v="2015-07-26T20:44:15"/>
        <d v="2016-08-23T16:44:47"/>
        <d v="2016-07-14T16:24:08"/>
        <d v="2017-06-23T16:51:54"/>
        <d v="2015-05-21T19:37:46"/>
        <d v="2017-03-13T21:46:44"/>
        <d v="2015-03-02T23:34:14"/>
        <d v="2014-07-30T22:16:40"/>
        <d v="2015-05-26T00:00:59"/>
        <d v="2016-07-07T21:00:57"/>
        <d v="2017-02-18T18:11:07"/>
        <d v="2013-07-28T18:48:28"/>
        <d v="2017-05-15T22:50:07"/>
        <d v="2015-02-17T20:34:13"/>
        <d v="2014-06-06T21:51:59"/>
        <d v="2016-08-22T19:36:10"/>
        <d v="2016-10-03T21:11:56"/>
        <d v="2016-12-27T19:39:12"/>
        <d v="2015-11-29T22:38:00"/>
        <d v="2015-01-26T06:54:58"/>
        <d v="2017-04-24T00:18:42"/>
        <d v="2016-01-04T18:17:31"/>
        <d v="2017-02-08T05:44:46"/>
        <d v="2016-08-04T03:48:09"/>
        <d v="2015-03-24T18:43:38"/>
        <d v="2012-06-18T17:06:55"/>
        <d v="2015-11-09T20:44:25"/>
        <d v="2015-06-16T20:38:45"/>
        <d v="2015-11-06T22:04:41"/>
        <d v="2015-01-23T06:46:27"/>
        <d v="2016-04-06T19:52:40"/>
        <d v="2017-03-09T23:25:27"/>
        <d v="2015-10-22T21:07:29"/>
        <d v="2015-10-06T19:00:39"/>
        <d v="2016-09-12T23:42:46"/>
        <d v="2015-11-10T21:52:55"/>
        <d v="2016-09-04T20:51:08"/>
        <d v="2014-11-05T13:21:19"/>
        <d v="2017-06-27T00:56:40"/>
        <d v="2015-05-14T22:21:39"/>
        <d v="2016-04-15T18:47:45"/>
        <d v="2015-09-07T17:54:39"/>
        <d v="2016-12-15T04:55:26"/>
        <d v="2014-11-13T20:52:11"/>
        <d v="2017-01-19T00:35:43"/>
        <d v="2014-12-18T00:04:38"/>
        <d v="2015-09-29T21:30:21"/>
        <d v="2016-01-06T17:20:55"/>
        <d v="2015-09-12T07:14:48"/>
        <d v="2016-06-22T16:54:51"/>
        <d v="2017-01-16T23:50:02"/>
        <d v="2017-04-24T23:55:11"/>
        <d v="2015-07-14T20:32:14"/>
        <d v="2017-03-30T00:14:32"/>
        <d v="2016-11-01T22:08:04"/>
        <d v="2017-05-03T14:15:06"/>
        <d v="2017-05-05T16:32:38"/>
        <d v="2017-01-18T21:53:34"/>
        <d v="2017-05-14T17:14:48"/>
        <d v="2016-03-11T20:49:14"/>
        <d v="2015-07-22T22:54:03"/>
        <d v="2015-03-22T22:46:36"/>
        <d v="2015-04-13T19:00:50"/>
        <d v="2015-09-21T00:53:26"/>
        <d v="2016-01-11T18:19:15"/>
        <d v="2015-08-07T16:53:35"/>
        <d v="2015-06-01T21:34:14"/>
        <d v="2015-03-13T18:53:07"/>
        <d v="2015-04-19T20:34:42"/>
        <d v="2016-08-31T16:41:53"/>
        <d v="2016-01-13T17:02:38"/>
        <d v="2017-04-11T18:48:57"/>
        <d v="2016-08-11T22:09:24"/>
        <d v="2015-01-29T05:32:25"/>
        <d v="2016-05-17T17:19:48"/>
        <d v="2014-12-31T04:42:49"/>
        <d v="2016-03-10T19:41:59"/>
        <d v="2014-11-18T06:03:56"/>
        <d v="2015-10-13T00:41:30"/>
        <d v="2016-05-01T18:04:29"/>
        <d v="2015-07-08T22:31:50"/>
        <d v="2015-10-12T21:38:50"/>
        <d v="2016-09-12T19:01:34"/>
        <d v="2014-12-22T10:08:19"/>
        <d v="2014-01-09T17:51:10"/>
        <d v="2017-05-01T23:07:05"/>
        <d v="2013-11-21T23:53:03"/>
        <d v="2015-05-15T22:10:31"/>
        <d v="2015-05-07T19:49:34"/>
        <d v="2015-12-06T23:01:34"/>
        <d v="2016-09-10T20:59:38"/>
        <d v="2016-09-19T14:50:49"/>
        <d v="2015-06-05T18:13:08"/>
        <d v="2016-01-06T17:49:01"/>
        <d v="2016-11-08T22:57:58"/>
        <d v="2015-06-05T18:09:58"/>
        <d v="2016-06-15T22:08:40"/>
        <d v="2013-05-29T15:09:48"/>
        <d v="2017-01-24T00:17:39"/>
        <d v="2016-03-29T17:43:26"/>
        <d v="2016-08-19T19:19:47"/>
        <d v="2015-06-16T00:35:45"/>
        <d v="2016-02-21T20:31:57"/>
        <d v="2015-11-13T19:13:51"/>
        <d v="2015-09-10T00:48:11"/>
        <d v="2015-10-25T20:37:23"/>
        <d v="2015-10-21T20:14:34"/>
        <d v="2017-05-30T17:15:41"/>
        <d v="2016-01-28T19:35:51"/>
        <d v="2013-12-10T09:14:57"/>
        <d v="2016-09-21T14:49:10"/>
        <d v="2016-12-07T20:41:15"/>
        <d v="2015-02-12T17:13:26"/>
        <d v="2015-05-01T23:08:38"/>
        <d v="2014-12-03T17:10:58"/>
        <d v="2016-07-29T00:54:17"/>
        <d v="2016-11-10T23:48:22"/>
        <d v="2012-10-24T09:54:08"/>
        <d v="2017-02-23T21:46:18"/>
        <d v="2016-04-07T21:06:31"/>
        <d v="2016-11-24T04:49:57"/>
        <d v="2017-05-08T21:59:53"/>
        <d v="2016-05-23T17:32:24"/>
        <d v="2017-06-08T17:44:18"/>
        <d v="2013-09-03T00:08:55"/>
        <d v="2017-04-11T00:40:01"/>
        <d v="2016-05-03T19:53:12"/>
        <d v="2016-01-29T21:02:49"/>
        <d v="2015-11-13T19:37:48"/>
        <d v="2013-06-07T01:50:46"/>
        <d v="2017-02-09T03:23:24"/>
        <d v="2016-11-07T17:53:40"/>
        <d v="2015-09-15T00:19:49"/>
        <d v="2016-08-29T14:34:31"/>
        <d v="2016-11-29T19:03:48"/>
        <d v="2016-07-25T17:34:51"/>
        <d v="2015-07-20T17:23:16"/>
        <d v="2014-12-15T07:05:38"/>
        <d v="2015-07-31T23:56:22"/>
        <d v="2016-09-26T16:38:41"/>
        <d v="2015-03-02T21:42:06"/>
        <d v="2016-08-29T17:01:28"/>
        <d v="2014-06-10T18:24:25"/>
        <d v="2017-05-17T22:55:23"/>
        <d v="2016-07-23T20:07:17"/>
        <d v="2016-01-27T20:44:18"/>
        <d v="2017-05-29T17:44:48"/>
        <d v="2016-06-14T17:36:46"/>
        <d v="2016-02-21T16:50:57"/>
        <d v="2016-10-07T21:58:04"/>
        <d v="2016-04-18T17:36:30"/>
        <d v="2017-05-12T14:45:01"/>
        <d v="2016-04-04T17:54:52"/>
        <d v="2016-10-21T13:46:19"/>
        <d v="2016-03-22T17:14:41"/>
        <d v="2015-07-01T21:46:36"/>
        <d v="2016-08-02T16:54:13"/>
        <d v="2015-07-07T13:42:32"/>
        <d v="2017-05-19T05:52:32"/>
        <d v="2016-05-12T14:52:32"/>
        <d v="2016-01-27T18:05:12"/>
        <d v="2017-06-22T16:28:40"/>
        <d v="2016-08-19T00:45:41"/>
        <d v="2016-09-01T17:18:52"/>
        <d v="2016-09-19T15:54:37"/>
        <d v="2016-02-26T21:21:01"/>
        <d v="2016-11-07T22:03:01"/>
        <d v="2016-08-17T19:33:35"/>
        <d v="2015-11-03T21:03:34"/>
        <d v="2014-07-14T18:43:39"/>
        <d v="2016-12-08T16:53:19"/>
        <d v="2015-08-09T22:16:41"/>
        <d v="2016-04-08T21:24:12"/>
        <d v="2016-02-26T18:21:13"/>
        <d v="2017-01-12T03:10:56"/>
        <d v="2016-07-11T17:30:42"/>
        <d v="2015-08-27T19:20:42"/>
        <d v="2017-03-22T20:09:26"/>
        <d v="2017-03-27T16:46:54"/>
        <d v="2016-09-13T16:54:49"/>
        <d v="2015-09-14T21:25:01"/>
        <d v="2016-11-22T04:21:03"/>
        <d v="2016-09-02T16:37:09"/>
        <d v="2017-02-18T20:21:12"/>
        <d v="2016-02-05T20:42:25"/>
        <d v="2016-07-18T16:56:23"/>
        <d v="2016-09-27T15:26:05"/>
        <d v="2012-06-14T18:15:00"/>
        <d v="2016-09-26T16:47:11"/>
        <d v="2015-11-11T18:11:55"/>
        <d v="2016-10-18T15:48:43"/>
        <d v="2015-07-14T20:30:11"/>
        <d v="2017-06-23T00:54:11"/>
        <d v="2016-09-26T16:52:50"/>
        <d v="2014-09-28T19:51:11"/>
        <d v="2016-08-12T00:30:51"/>
        <d v="2014-09-27T02:27:57"/>
        <d v="2017-01-13T17:06:35"/>
        <d v="2014-11-06T13:59:44"/>
        <d v="2015-09-13T18:32:52"/>
        <d v="2016-03-10T18:01:22"/>
        <d v="2016-09-27T15:20:47"/>
        <d v="2016-09-27T15:14:59"/>
        <d v="2015-06-12T20:17:52"/>
        <d v="2015-06-11T18:38:08"/>
        <d v="2016-04-24T18:29:26"/>
        <d v="2015-03-17T16:54:15"/>
        <d v="2016-09-19T21:05:38"/>
        <d v="2016-04-25T15:22:50"/>
        <d v="2016-04-20T16:29:03"/>
        <d v="2016-04-12T18:00:47"/>
        <d v="2016-10-11T14:18:27"/>
        <d v="2015-12-01T23:08:23"/>
        <d v="2016-06-06T15:24:53"/>
        <d v="2017-05-28T23:56:09"/>
        <d v="2016-03-02T06:26:16"/>
        <d v="2016-11-22T17:55:42"/>
        <d v="2016-11-25T01:33:50"/>
        <d v="2016-05-30T23:54:43"/>
        <d v="2016-09-13T00:45:39"/>
        <d v="2016-07-25T17:16:45"/>
        <d v="2016-02-08T17:29:35"/>
        <d v="2014-01-19T17:33:55"/>
        <d v="2013-11-01T18:13:28"/>
        <d v="2016-09-15T18:06:58"/>
        <d v="2016-07-28T18:50:58"/>
        <d v="2017-06-09T00:12:57"/>
        <d v="2016-06-03T00:16:34"/>
        <d v="2014-01-28T00:45:04"/>
        <d v="2016-09-27T18:41:31"/>
        <d v="2016-07-22T15:37:25"/>
        <d v="2016-09-29T15:52:42"/>
        <d v="2016-01-25T17:57:24"/>
        <d v="2016-09-27T18:01:26"/>
        <d v="2015-11-10T22:15:21"/>
        <d v="2015-09-17T17:37:57"/>
        <d v="2017-06-20T16:05:46"/>
        <d v="2015-11-11T18:55:45"/>
        <d v="2015-08-16T18:37:02"/>
        <d v="2016-09-14T17:15:45"/>
        <d v="2014-11-21T10:28:47"/>
        <d v="2016-11-10T15:33:54"/>
        <d v="2014-12-09T13:34:19"/>
        <d v="2016-09-19T21:06:29"/>
        <d v="2017-04-17T16:39:08"/>
        <d v="2015-07-10T21:24:15"/>
        <d v="2016-05-04T16:35:07"/>
        <d v="2015-09-04T20:18:51"/>
        <d v="2016-01-25T19:07:31"/>
        <d v="2016-05-16T00:11:41"/>
        <d v="2017-02-03T16:28:48"/>
        <d v="2016-02-04T03:55:24"/>
        <d v="2015-03-12T21:20:41"/>
        <d v="2016-07-18T21:41:36"/>
        <d v="2017-04-28T17:44:04"/>
        <d v="2016-06-26T21:15:57"/>
        <d v="2017-01-17T05:40:31"/>
        <d v="2017-01-16T21:52:59"/>
        <d v="2015-11-06T19:02:46"/>
        <d v="2015-09-02T18:52:18"/>
        <d v="2015-07-27T20:56:27"/>
        <d v="2016-11-08T21:51:17"/>
        <d v="2015-10-15T17:04:20"/>
        <d v="2015-04-08T19:29:35"/>
        <d v="2016-09-01T16:48:58"/>
        <d v="2015-12-10T18:01:55"/>
        <d v="2015-08-18T20:58:37"/>
        <d v="2016-10-17T15:07:49"/>
        <d v="2014-11-21T09:09:23"/>
        <d v="2015-05-20T19:48:45"/>
        <d v="2017-04-11T05:56:16"/>
        <d v="2016-12-28T03:56:24"/>
        <d v="2016-07-11T18:57:34"/>
        <d v="2016-11-27T15:29:59"/>
        <d v="2017-05-01T22:06:23"/>
        <d v="2015-11-11T20:51:09"/>
        <d v="2015-03-23T00:20:29"/>
        <d v="2017-02-13T23:31:07"/>
        <d v="2017-01-23T22:41:08"/>
        <d v="2017-01-27T05:12:57"/>
        <d v="2017-01-11T21:15:25"/>
        <d v="2016-11-17T20:57:25"/>
        <d v="2016-05-11T21:05:20"/>
        <d v="2016-11-17T16:20:05"/>
        <d v="2016-08-11T22:16:30"/>
        <d v="2017-01-04T23:51:26"/>
        <d v="2015-03-31T00:48:23"/>
        <d v="2015-11-29T22:02:02"/>
        <d v="2016-07-13T16:39:02"/>
        <d v="2016-12-28T20:23:56"/>
        <d v="2016-12-14T15:35:31"/>
        <d v="2015-08-31T21:07:26"/>
        <d v="2016-10-17T22:18:40"/>
        <d v="2017-04-15T00:56:41"/>
        <d v="2015-11-12T17:53:12"/>
        <d v="2017-04-27T21:06:16"/>
        <d v="2016-08-23T18:49:41"/>
        <d v="2015-02-17T09:53:12"/>
        <d v="2014-11-15T13:54:07"/>
        <d v="2016-08-11T05:58:08"/>
        <d v="2015-12-30T16:41:42"/>
        <d v="2016-11-28T17:44:21"/>
        <d v="2016-12-31T03:11:31"/>
        <d v="2014-12-19T21:38:54"/>
        <d v="2015-12-10T18:16:09"/>
        <d v="2016-08-08T20:48:38"/>
        <d v="2017-02-18T01:13:09"/>
        <d v="2015-04-08T16:23:36"/>
        <d v="2016-09-15T17:20:21"/>
        <d v="2016-11-23T04:17:45"/>
        <d v="2017-04-20T16:15:04"/>
        <d v="2015-09-03T18:55:11"/>
        <d v="2015-02-25T18:29:55"/>
        <d v="2015-06-12T20:39:37"/>
        <d v="2017-05-03T18:11:54"/>
        <d v="2016-04-14T18:43:47"/>
        <d v="2015-12-30T16:53:44"/>
        <d v="2015-11-19T17:22:47"/>
        <d v="2016-06-07T17:38:29"/>
        <d v="2017-04-04T21:05:51"/>
        <d v="2017-02-19T18:11:07"/>
        <d v="2017-02-19T22:52:36"/>
        <d v="2016-09-20T17:59:39"/>
        <d v="2015-10-16T20:21:09"/>
        <d v="2016-06-08T19:47:11"/>
        <d v="2017-05-08T18:16:17"/>
        <d v="2016-12-01T20:30:59"/>
        <d v="2015-11-23T21:05:09"/>
        <d v="2017-02-23T00:54:07"/>
        <d v="2016-08-02T19:36:19"/>
        <d v="2016-04-07T23:21:42"/>
        <d v="2017-02-19T23:41:32"/>
        <d v="2015-11-05T21:16:07"/>
        <d v="2016-12-20T21:32:57"/>
        <d v="2016-02-08T20:43:47"/>
        <d v="2016-12-19T22:00:20"/>
        <d v="2017-04-25T00:55:41"/>
        <d v="2015-11-10T21:57:19"/>
        <d v="2016-10-10T22:00:32"/>
        <d v="2017-02-23T05:36:41"/>
        <d v="2016-06-10T16:23:33"/>
        <d v="2017-02-12T17:54:34"/>
        <d v="2017-01-09T16:52:33"/>
        <d v="2017-01-05T17:48:41"/>
        <d v="2015-11-16T17:28:36"/>
        <d v="2017-05-03T22:21:05"/>
        <d v="2015-12-29T23:10:30"/>
        <d v="2017-06-21T18:15:23"/>
        <d v="2015-07-16T18:13:28"/>
        <d v="2016-05-13T18:28:07"/>
        <d v="2017-05-01T22:36:28"/>
        <d v="2015-07-14T21:37:16"/>
        <d v="2016-10-26T14:03:38"/>
        <d v="2015-11-18T17:58:36"/>
        <d v="2017-02-23T22:20:23"/>
        <d v="2016-07-21T15:30:23"/>
        <d v="2016-04-21T15:10:14"/>
        <d v="2017-03-10T22:24:30"/>
        <d v="2015-06-05T19:58:14"/>
        <d v="2016-02-26T17:41:37"/>
        <d v="2016-07-10T16:04:35"/>
        <d v="2017-02-09T17:10:16"/>
        <d v="2016-08-11T19:06:15"/>
        <d v="2016-07-14T16:57:24"/>
        <d v="2015-12-06T17:34:38"/>
        <d v="2017-02-23T14:19:16"/>
        <d v="2016-10-25T13:47:26"/>
        <d v="2017-04-25T00:57:35"/>
        <d v="2017-01-09T16:39:16"/>
        <d v="2016-11-11T21:27:55"/>
        <d v="2016-10-12T23:24:28"/>
        <d v="2016-12-12T00:23:57"/>
        <d v="2017-03-10T22:04:41"/>
        <d v="2016-11-30T21:59:37"/>
        <d v="2015-08-11T23:47:57"/>
        <d v="2017-06-29T16:13:18"/>
        <d v="2016-12-09T16:18:49"/>
        <d v="2016-07-18T19:09:21"/>
        <d v="2016-10-12T17:02:13"/>
        <d v="2017-07-03T21:59:45"/>
        <d v="2016-10-03T16:16:36"/>
        <d v="2016-12-22T00:14:13"/>
        <d v="2017-01-03T15:44:32"/>
        <d v="2016-09-19T14:44:43"/>
        <d v="2016-05-27T18:13:20"/>
        <d v="2017-02-09T04:38:46"/>
        <d v="2016-06-10T17:26:48"/>
        <d v="2016-09-22T14:56:51"/>
        <d v="2017-03-13T14:50:48"/>
        <d v="2015-10-02T17:23:24"/>
        <d v="2016-12-22T00:11:22"/>
        <d v="2017-03-28T23:39:37"/>
        <d v="2016-10-18T15:11:13"/>
        <d v="2017-06-09T23:29:48"/>
        <d v="2017-03-31T23:56:08"/>
        <d v="2016-08-06T07:33:17"/>
        <d v="2017-01-13T02:50:03"/>
        <d v="2016-06-10T17:41:39"/>
        <d v="2017-04-28T16:54:20"/>
        <d v="2017-05-26T17:51:05"/>
        <d v="2016-02-29T22:40:52"/>
        <d v="2015-09-07T21:05:06"/>
        <d v="2017-02-16T23:30:02"/>
        <d v="2017-06-15T20:29:49"/>
        <d v="2016-11-21T15:07:46"/>
        <d v="2017-06-02T18:58:51"/>
        <d v="2017-06-30T23:14:31"/>
        <d v="2016-11-24T04:06:21"/>
        <d v="2017-04-18T16:49:41"/>
        <d v="2017-05-04T00:35:35"/>
        <d v="2017-05-02T16:54:56"/>
        <d v="2017-04-27T16:49:06"/>
        <d v="2017-06-12T15:12:19"/>
        <d v="2017-05-29T17:56:24"/>
        <d v="2017-07-06T15:04:55"/>
        <d v="2017-06-11T18:34:40"/>
        <d v="2017-06-15T21:17:43"/>
        <d v="2017-06-28T21:04:21"/>
      </sharedItems>
    </cacheField>
    <cacheField name="published_date" numFmtId="14">
      <sharedItems/>
    </cacheField>
    <cacheField name="published_year" numFmtId="14">
      <sharedItems count="7">
        <s v="2013"/>
        <s v="2014"/>
        <s v="2016"/>
        <s v="2015"/>
        <s v="2017"/>
        <s v="2012"/>
        <s v="2011"/>
      </sharedItems>
    </cacheField>
    <cacheField name="subject" numFmtId="0">
      <sharedItems count="4">
        <s v="Web Development"/>
        <s v="Musical Instruments"/>
        <s v="Business Finance"/>
        <s v="Graphic Design"/>
      </sharedItems>
    </cacheField>
    <cacheField name="revenue" numFmtId="166">
      <sharedItems containsSemiMixedTypes="0" containsString="0" containsNumber="1" containsInteger="1" minValue="0" maxValue="24316800"/>
    </cacheField>
  </cacheFields>
  <extLst>
    <ext xmlns:x14="http://schemas.microsoft.com/office/spreadsheetml/2009/9/main" uri="{725AE2AE-9491-48be-B2B4-4EB974FC3084}">
      <x14:pivotCacheDefinition pivotCacheId="17701825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s v="41295"/>
    <x v="0"/>
    <x v="0"/>
    <x v="0"/>
    <n v="268923"/>
    <n v="8629"/>
    <n v="45"/>
    <x v="0"/>
    <n v="0.82"/>
    <n v="10.5"/>
    <x v="0"/>
    <s v="04/20/13"/>
    <x v="0"/>
    <x v="0"/>
    <n v="0"/>
  </r>
  <r>
    <s v="59014"/>
    <x v="1"/>
    <x v="0"/>
    <x v="0"/>
    <n v="161029"/>
    <n v="279"/>
    <n v="27"/>
    <x v="1"/>
    <n v="0.69"/>
    <n v="3.5"/>
    <x v="1"/>
    <s v="04/07/13"/>
    <x v="0"/>
    <x v="0"/>
    <n v="0"/>
  </r>
  <r>
    <s v="625204"/>
    <x v="2"/>
    <x v="1"/>
    <x v="1"/>
    <n v="121584"/>
    <n v="27445"/>
    <n v="342"/>
    <x v="0"/>
    <n v="0.89"/>
    <n v="43"/>
    <x v="2"/>
    <s v="12/25/13"/>
    <x v="0"/>
    <x v="0"/>
    <n v="24316800"/>
  </r>
  <r>
    <s v="173548"/>
    <x v="3"/>
    <x v="0"/>
    <x v="0"/>
    <n v="120291"/>
    <n v="5924"/>
    <n v="30"/>
    <x v="2"/>
    <n v="0.78"/>
    <n v="3"/>
    <x v="3"/>
    <s v="05/27/14"/>
    <x v="1"/>
    <x v="0"/>
    <n v="0"/>
  </r>
  <r>
    <s v="764164"/>
    <x v="4"/>
    <x v="1"/>
    <x v="1"/>
    <n v="114512"/>
    <n v="22412"/>
    <n v="304"/>
    <x v="0"/>
    <n v="0.55000000000000004"/>
    <n v="30.5"/>
    <x v="4"/>
    <s v="01/21/16"/>
    <x v="2"/>
    <x v="0"/>
    <n v="22902400"/>
  </r>
  <r>
    <s v="19421"/>
    <x v="5"/>
    <x v="0"/>
    <x v="0"/>
    <n v="101154"/>
    <n v="1042"/>
    <n v="95"/>
    <x v="2"/>
    <n v="0.88"/>
    <n v="4.5"/>
    <x v="5"/>
    <s v="10/16/13"/>
    <x v="0"/>
    <x v="1"/>
    <n v="0"/>
  </r>
  <r>
    <s v="473160"/>
    <x v="6"/>
    <x v="0"/>
    <x v="0"/>
    <n v="98867"/>
    <n v="6512"/>
    <n v="20"/>
    <x v="2"/>
    <n v="0.82"/>
    <n v="3"/>
    <x v="6"/>
    <s v="11/25/14"/>
    <x v="1"/>
    <x v="0"/>
    <n v="0"/>
  </r>
  <r>
    <s v="94430"/>
    <x v="7"/>
    <x v="2"/>
    <x v="1"/>
    <n v="84897"/>
    <n v="2685"/>
    <n v="10"/>
    <x v="2"/>
    <n v="0.79"/>
    <n v="2"/>
    <x v="7"/>
    <s v="10/27/14"/>
    <x v="1"/>
    <x v="0"/>
    <n v="2546910"/>
  </r>
  <r>
    <s v="130064"/>
    <x v="8"/>
    <x v="0"/>
    <x v="0"/>
    <n v="83737"/>
    <n v="4598"/>
    <n v="45"/>
    <x v="3"/>
    <n v="0.85"/>
    <n v="6.5"/>
    <x v="8"/>
    <s v="04/23/14"/>
    <x v="1"/>
    <x v="0"/>
    <n v="0"/>
  </r>
  <r>
    <s v="364426"/>
    <x v="9"/>
    <x v="3"/>
    <x v="1"/>
    <n v="79612"/>
    <n v="16976"/>
    <n v="85"/>
    <x v="2"/>
    <n v="0.69"/>
    <n v="11.5"/>
    <x v="9"/>
    <s v="03/31/14"/>
    <x v="1"/>
    <x v="0"/>
    <n v="13932100"/>
  </r>
  <r>
    <s v="238934"/>
    <x v="10"/>
    <x v="1"/>
    <x v="1"/>
    <n v="75499"/>
    <n v="7676"/>
    <n v="362"/>
    <x v="0"/>
    <n v="0.96"/>
    <n v="30"/>
    <x v="10"/>
    <s v="02/24/16"/>
    <x v="2"/>
    <x v="1"/>
    <n v="15099800"/>
  </r>
  <r>
    <s v="756150"/>
    <x v="11"/>
    <x v="4"/>
    <x v="1"/>
    <n v="73783"/>
    <n v="19649"/>
    <n v="329"/>
    <x v="0"/>
    <n v="0.9"/>
    <n v="22"/>
    <x v="11"/>
    <s v="08/29/14"/>
    <x v="1"/>
    <x v="0"/>
    <n v="14018770"/>
  </r>
  <r>
    <s v="21386"/>
    <x v="12"/>
    <x v="0"/>
    <x v="0"/>
    <n v="73110"/>
    <n v="1716"/>
    <n v="22"/>
    <x v="2"/>
    <n v="0.94"/>
    <n v="2"/>
    <x v="12"/>
    <s v="12/12/14"/>
    <x v="1"/>
    <x v="0"/>
    <n v="0"/>
  </r>
  <r>
    <s v="65330"/>
    <x v="13"/>
    <x v="0"/>
    <x v="0"/>
    <n v="72932"/>
    <n v="2575"/>
    <n v="21"/>
    <x v="2"/>
    <n v="0.39"/>
    <n v="1"/>
    <x v="13"/>
    <s v="09/02/14"/>
    <x v="1"/>
    <x v="0"/>
    <n v="0"/>
  </r>
  <r>
    <s v="405926"/>
    <x v="14"/>
    <x v="0"/>
    <x v="0"/>
    <n v="70773"/>
    <n v="5660"/>
    <n v="50"/>
    <x v="2"/>
    <n v="0.56999999999999995"/>
    <n v="6"/>
    <x v="14"/>
    <s v="02/20/15"/>
    <x v="3"/>
    <x v="0"/>
    <n v="0"/>
  </r>
  <r>
    <s v="11174"/>
    <x v="15"/>
    <x v="5"/>
    <x v="1"/>
    <n v="69186"/>
    <n v="2408"/>
    <n v="197"/>
    <x v="2"/>
    <n v="0.61"/>
    <n v="27.5"/>
    <x v="15"/>
    <s v="04/29/14"/>
    <x v="1"/>
    <x v="0"/>
    <n v="8302320"/>
  </r>
  <r>
    <s v="49798"/>
    <x v="16"/>
    <x v="0"/>
    <x v="0"/>
    <n v="65576"/>
    <n v="936"/>
    <n v="24"/>
    <x v="2"/>
    <n v="0.56000000000000005"/>
    <n v="8"/>
    <x v="16"/>
    <s v="10/02/14"/>
    <x v="1"/>
    <x v="2"/>
    <n v="0"/>
  </r>
  <r>
    <s v="314462"/>
    <x v="17"/>
    <x v="0"/>
    <x v="0"/>
    <n v="64128"/>
    <n v="4047"/>
    <n v="17"/>
    <x v="0"/>
    <n v="0.96"/>
    <n v="1.5"/>
    <x v="17"/>
    <s v="03/04/16"/>
    <x v="2"/>
    <x v="0"/>
    <n v="0"/>
  </r>
  <r>
    <s v="128946"/>
    <x v="18"/>
    <x v="0"/>
    <x v="0"/>
    <n v="59639"/>
    <n v="2692"/>
    <n v="24"/>
    <x v="2"/>
    <n v="0.55000000000000004"/>
    <n v="4.5"/>
    <x v="18"/>
    <s v="11/09/13"/>
    <x v="0"/>
    <x v="0"/>
    <n v="0"/>
  </r>
  <r>
    <s v="289230"/>
    <x v="19"/>
    <x v="3"/>
    <x v="1"/>
    <n v="59361"/>
    <n v="11580"/>
    <n v="55"/>
    <x v="0"/>
    <n v="0.87"/>
    <n v="7"/>
    <x v="19"/>
    <s v="06/28/16"/>
    <x v="2"/>
    <x v="0"/>
    <n v="10388175"/>
  </r>
  <r>
    <s v="461160"/>
    <x v="20"/>
    <x v="6"/>
    <x v="1"/>
    <n v="58208"/>
    <n v="11123"/>
    <n v="98"/>
    <x v="0"/>
    <n v="0.73"/>
    <n v="13"/>
    <x v="20"/>
    <s v="03/03/16"/>
    <x v="2"/>
    <x v="0"/>
    <n v="11350560"/>
  </r>
  <r>
    <s v="556248"/>
    <x v="21"/>
    <x v="6"/>
    <x v="1"/>
    <n v="57422"/>
    <n v="874"/>
    <n v="84"/>
    <x v="2"/>
    <n v="0.82"/>
    <n v="7.5"/>
    <x v="21"/>
    <s v="10/24/14"/>
    <x v="1"/>
    <x v="0"/>
    <n v="11197290"/>
  </r>
  <r>
    <s v="48841"/>
    <x v="22"/>
    <x v="0"/>
    <x v="0"/>
    <n v="56659"/>
    <n v="4397"/>
    <n v="16"/>
    <x v="0"/>
    <n v="0.95"/>
    <n v="1.5"/>
    <x v="22"/>
    <s v="10/12/14"/>
    <x v="1"/>
    <x v="2"/>
    <n v="0"/>
  </r>
  <r>
    <s v="580466"/>
    <x v="23"/>
    <x v="6"/>
    <x v="1"/>
    <n v="55332"/>
    <n v="1225"/>
    <n v="144"/>
    <x v="3"/>
    <n v="0.28000000000000003"/>
    <n v="20"/>
    <x v="23"/>
    <s v="04/27/14"/>
    <x v="1"/>
    <x v="0"/>
    <n v="10789740"/>
  </r>
  <r>
    <s v="348116"/>
    <x v="24"/>
    <x v="0"/>
    <x v="0"/>
    <n v="53851"/>
    <n v="1779"/>
    <n v="45"/>
    <x v="2"/>
    <n v="0.69"/>
    <n v="4.5"/>
    <x v="24"/>
    <s v="10/23/13"/>
    <x v="0"/>
    <x v="3"/>
    <n v="0"/>
  </r>
  <r>
    <s v="80940"/>
    <x v="25"/>
    <x v="7"/>
    <x v="1"/>
    <n v="51257"/>
    <n v="1955"/>
    <n v="77"/>
    <x v="2"/>
    <n v="0.76"/>
    <n v="8"/>
    <x v="25"/>
    <s v="05/26/15"/>
    <x v="3"/>
    <x v="0"/>
    <n v="7432265"/>
  </r>
  <r>
    <s v="133536"/>
    <x v="26"/>
    <x v="0"/>
    <x v="0"/>
    <n v="50855"/>
    <n v="2698"/>
    <n v="15"/>
    <x v="2"/>
    <n v="0.91"/>
    <n v="1.5"/>
    <x v="26"/>
    <s v="02/25/13"/>
    <x v="0"/>
    <x v="2"/>
    <n v="0"/>
  </r>
  <r>
    <s v="705264"/>
    <x v="27"/>
    <x v="8"/>
    <x v="1"/>
    <n v="50815"/>
    <n v="15117"/>
    <n v="150"/>
    <x v="2"/>
    <n v="0.62"/>
    <n v="26.5"/>
    <x v="27"/>
    <s v="10/22/15"/>
    <x v="3"/>
    <x v="0"/>
    <n v="9146700"/>
  </r>
  <r>
    <s v="94432"/>
    <x v="28"/>
    <x v="0"/>
    <x v="0"/>
    <n v="48650"/>
    <n v="1236"/>
    <n v="9"/>
    <x v="2"/>
    <n v="0"/>
    <n v="2"/>
    <x v="28"/>
    <s v="02/10/14"/>
    <x v="1"/>
    <x v="0"/>
    <n v="0"/>
  </r>
  <r>
    <s v="19603"/>
    <x v="29"/>
    <x v="9"/>
    <x v="1"/>
    <n v="47886"/>
    <n v="285"/>
    <n v="125"/>
    <x v="2"/>
    <n v="0.41"/>
    <n v="12.5"/>
    <x v="29"/>
    <s v="01/14/16"/>
    <x v="2"/>
    <x v="0"/>
    <n v="2394300"/>
  </r>
  <r>
    <s v="17349"/>
    <x v="30"/>
    <x v="0"/>
    <x v="0"/>
    <n v="47811"/>
    <n v="1041"/>
    <n v="22"/>
    <x v="0"/>
    <n v="0.11"/>
    <n v="2.5"/>
    <x v="30"/>
    <s v="02/19/14"/>
    <x v="1"/>
    <x v="3"/>
    <n v="0"/>
  </r>
  <r>
    <s v="41884"/>
    <x v="31"/>
    <x v="0"/>
    <x v="0"/>
    <n v="47652"/>
    <n v="1141"/>
    <n v="26"/>
    <x v="2"/>
    <n v="0.68"/>
    <n v="4"/>
    <x v="31"/>
    <s v="05/02/14"/>
    <x v="1"/>
    <x v="1"/>
    <n v="0"/>
  </r>
  <r>
    <s v="707962"/>
    <x v="32"/>
    <x v="0"/>
    <x v="0"/>
    <n v="47062"/>
    <n v="5590"/>
    <n v="41"/>
    <x v="2"/>
    <n v="0.18"/>
    <n v="8.5"/>
    <x v="32"/>
    <s v="07/01/14"/>
    <x v="1"/>
    <x v="0"/>
    <n v="0"/>
  </r>
  <r>
    <s v="399938"/>
    <x v="33"/>
    <x v="0"/>
    <x v="0"/>
    <n v="44044"/>
    <n v="1563"/>
    <n v="45"/>
    <x v="0"/>
    <n v="0.89"/>
    <n v="7.5"/>
    <x v="33"/>
    <s v="03/06/15"/>
    <x v="3"/>
    <x v="3"/>
    <n v="0"/>
  </r>
  <r>
    <s v="437398"/>
    <x v="34"/>
    <x v="6"/>
    <x v="1"/>
    <n v="43977"/>
    <n v="7106"/>
    <n v="77"/>
    <x v="2"/>
    <n v="0.34"/>
    <n v="12"/>
    <x v="34"/>
    <s v="01/09/15"/>
    <x v="3"/>
    <x v="0"/>
    <n v="8575515"/>
  </r>
  <r>
    <s v="28295"/>
    <x v="35"/>
    <x v="10"/>
    <x v="1"/>
    <n v="43285"/>
    <n v="525"/>
    <n v="24"/>
    <x v="0"/>
    <n v="0.31"/>
    <n v="4"/>
    <x v="35"/>
    <s v="10/10/16"/>
    <x v="2"/>
    <x v="0"/>
    <n v="3246375"/>
  </r>
  <r>
    <s v="708578"/>
    <x v="36"/>
    <x v="0"/>
    <x v="0"/>
    <n v="41478"/>
    <n v="2104"/>
    <n v="13"/>
    <x v="2"/>
    <n v="0.52"/>
    <n v="3"/>
    <x v="36"/>
    <s v="01/24/15"/>
    <x v="3"/>
    <x v="0"/>
    <n v="0"/>
  </r>
  <r>
    <s v="719002"/>
    <x v="37"/>
    <x v="11"/>
    <x v="1"/>
    <n v="40070"/>
    <n v="8341"/>
    <n v="194"/>
    <x v="2"/>
    <n v="0.74"/>
    <n v="9.5"/>
    <x v="37"/>
    <s v="10/09/15"/>
    <x v="3"/>
    <x v="0"/>
    <n v="6010500"/>
  </r>
  <r>
    <s v="674608"/>
    <x v="38"/>
    <x v="6"/>
    <x v="1"/>
    <n v="37141"/>
    <n v="1813"/>
    <n v="316"/>
    <x v="0"/>
    <n v="7.0000000000000007E-2"/>
    <n v="51"/>
    <x v="38"/>
    <s v="10/18/16"/>
    <x v="2"/>
    <x v="0"/>
    <n v="7242495"/>
  </r>
  <r>
    <s v="772618"/>
    <x v="39"/>
    <x v="0"/>
    <x v="0"/>
    <n v="36322"/>
    <n v="2618"/>
    <n v="32"/>
    <x v="2"/>
    <n v="0.68"/>
    <n v="4.5"/>
    <x v="39"/>
    <s v="06/09/13"/>
    <x v="0"/>
    <x v="0"/>
    <n v="0"/>
  </r>
  <r>
    <s v="820194"/>
    <x v="40"/>
    <x v="1"/>
    <x v="1"/>
    <n v="36288"/>
    <n v="737"/>
    <n v="63"/>
    <x v="2"/>
    <n v="0.96"/>
    <n v="5"/>
    <x v="40"/>
    <s v="08/11/14"/>
    <x v="1"/>
    <x v="3"/>
    <n v="7257600"/>
  </r>
  <r>
    <s v="16646"/>
    <x v="41"/>
    <x v="9"/>
    <x v="1"/>
    <n v="35267"/>
    <n v="217"/>
    <n v="53"/>
    <x v="0"/>
    <n v="0.78"/>
    <n v="4"/>
    <x v="41"/>
    <s v="05/19/15"/>
    <x v="3"/>
    <x v="0"/>
    <n v="1763350"/>
  </r>
  <r>
    <s v="446134"/>
    <x v="42"/>
    <x v="1"/>
    <x v="1"/>
    <n v="33788"/>
    <n v="4434"/>
    <n v="246"/>
    <x v="0"/>
    <n v="0.31"/>
    <n v="32.5"/>
    <x v="42"/>
    <s v="07/17/14"/>
    <x v="1"/>
    <x v="0"/>
    <n v="6757600"/>
  </r>
  <r>
    <s v="519442"/>
    <x v="43"/>
    <x v="6"/>
    <x v="1"/>
    <n v="33677"/>
    <n v="3809"/>
    <n v="283"/>
    <x v="2"/>
    <n v="0.77"/>
    <n v="31.5"/>
    <x v="43"/>
    <s v="09/10/15"/>
    <x v="3"/>
    <x v="0"/>
    <n v="6567015"/>
  </r>
  <r>
    <s v="249126"/>
    <x v="44"/>
    <x v="12"/>
    <x v="1"/>
    <n v="33205"/>
    <n v="481"/>
    <n v="12"/>
    <x v="0"/>
    <n v="0.88"/>
    <n v="0.7"/>
    <x v="44"/>
    <s v="10/22/15"/>
    <x v="3"/>
    <x v="3"/>
    <n v="664100"/>
  </r>
  <r>
    <s v="42271"/>
    <x v="45"/>
    <x v="7"/>
    <x v="1"/>
    <n v="32935"/>
    <n v="2713"/>
    <n v="310"/>
    <x v="2"/>
    <n v="0.65"/>
    <n v="34"/>
    <x v="45"/>
    <s v="01/19/17"/>
    <x v="4"/>
    <x v="1"/>
    <n v="4775575"/>
  </r>
  <r>
    <s v="949282"/>
    <x v="46"/>
    <x v="6"/>
    <x v="1"/>
    <n v="32696"/>
    <n v="526"/>
    <n v="67"/>
    <x v="0"/>
    <n v="0.7"/>
    <n v="10"/>
    <x v="46"/>
    <s v="06/02/14"/>
    <x v="1"/>
    <x v="0"/>
    <n v="6375720"/>
  </r>
  <r>
    <s v="294794"/>
    <x v="47"/>
    <x v="0"/>
    <x v="0"/>
    <n v="32260"/>
    <n v="1005"/>
    <n v="12"/>
    <x v="2"/>
    <n v="0.94"/>
    <n v="1.5"/>
    <x v="47"/>
    <s v="05/02/17"/>
    <x v="4"/>
    <x v="0"/>
    <n v="0"/>
  </r>
  <r>
    <s v="695656"/>
    <x v="48"/>
    <x v="6"/>
    <x v="1"/>
    <n v="31499"/>
    <n v="450"/>
    <n v="46"/>
    <x v="0"/>
    <n v="0.76"/>
    <n v="4"/>
    <x v="48"/>
    <s v="08/05/16"/>
    <x v="2"/>
    <x v="0"/>
    <n v="6142305"/>
  </r>
  <r>
    <s v="19332"/>
    <x v="49"/>
    <x v="12"/>
    <x v="1"/>
    <n v="31070"/>
    <n v="742"/>
    <n v="195"/>
    <x v="0"/>
    <n v="7.0000000000000007E-2"/>
    <n v="18"/>
    <x v="49"/>
    <s v="06/25/13"/>
    <x v="0"/>
    <x v="0"/>
    <n v="621400"/>
  </r>
  <r>
    <s v="511934"/>
    <x v="50"/>
    <x v="0"/>
    <x v="0"/>
    <n v="30531"/>
    <n v="1948"/>
    <n v="53"/>
    <x v="2"/>
    <n v="0.78"/>
    <n v="3"/>
    <x v="50"/>
    <s v="04/16/14"/>
    <x v="1"/>
    <x v="0"/>
    <n v="0"/>
  </r>
  <r>
    <s v="267560"/>
    <x v="51"/>
    <x v="0"/>
    <x v="0"/>
    <n v="29990"/>
    <n v="1342"/>
    <n v="87"/>
    <x v="0"/>
    <n v="0.95"/>
    <n v="17.5"/>
    <x v="51"/>
    <s v="10/16/13"/>
    <x v="0"/>
    <x v="0"/>
    <n v="0"/>
  </r>
  <r>
    <s v="866460"/>
    <x v="52"/>
    <x v="6"/>
    <x v="1"/>
    <n v="29348"/>
    <n v="780"/>
    <n v="66"/>
    <x v="0"/>
    <n v="0.31"/>
    <n v="3"/>
    <x v="52"/>
    <s v="02/14/17"/>
    <x v="4"/>
    <x v="0"/>
    <n v="5722860"/>
  </r>
  <r>
    <s v="151668"/>
    <x v="53"/>
    <x v="0"/>
    <x v="0"/>
    <n v="29167"/>
    <n v="1463"/>
    <n v="8"/>
    <x v="2"/>
    <n v="0.18"/>
    <n v="1.5"/>
    <x v="53"/>
    <s v="01/18/16"/>
    <x v="2"/>
    <x v="2"/>
    <n v="0"/>
  </r>
  <r>
    <s v="405282"/>
    <x v="54"/>
    <x v="1"/>
    <x v="1"/>
    <n v="28880"/>
    <n v="4316"/>
    <n v="286"/>
    <x v="0"/>
    <n v="0.4"/>
    <n v="30.5"/>
    <x v="54"/>
    <s v="11/03/16"/>
    <x v="2"/>
    <x v="0"/>
    <n v="5776000"/>
  </r>
  <r>
    <s v="1025026"/>
    <x v="55"/>
    <x v="6"/>
    <x v="1"/>
    <n v="28694"/>
    <n v="688"/>
    <n v="77"/>
    <x v="2"/>
    <n v="0.05"/>
    <n v="11.5"/>
    <x v="55"/>
    <s v="12/19/14"/>
    <x v="1"/>
    <x v="0"/>
    <n v="5595330"/>
  </r>
  <r>
    <s v="607048"/>
    <x v="56"/>
    <x v="13"/>
    <x v="1"/>
    <n v="28125"/>
    <n v="115"/>
    <n v="21"/>
    <x v="0"/>
    <n v="0.38"/>
    <n v="2"/>
    <x v="56"/>
    <s v="05/18/14"/>
    <x v="1"/>
    <x v="0"/>
    <n v="2250000"/>
  </r>
  <r>
    <s v="851712"/>
    <x v="57"/>
    <x v="6"/>
    <x v="1"/>
    <n v="27801"/>
    <n v="4340"/>
    <n v="113"/>
    <x v="0"/>
    <n v="0.21"/>
    <n v="17.5"/>
    <x v="57"/>
    <s v="04/11/14"/>
    <x v="1"/>
    <x v="0"/>
    <n v="5421195"/>
  </r>
  <r>
    <s v="159070"/>
    <x v="58"/>
    <x v="12"/>
    <x v="1"/>
    <n v="26800"/>
    <n v="333"/>
    <n v="55"/>
    <x v="2"/>
    <n v="0.32"/>
    <n v="3"/>
    <x v="58"/>
    <s v="10/06/15"/>
    <x v="3"/>
    <x v="0"/>
    <n v="536000"/>
  </r>
  <r>
    <s v="874012"/>
    <x v="59"/>
    <x v="11"/>
    <x v="1"/>
    <n v="26742"/>
    <n v="2379"/>
    <n v="62"/>
    <x v="0"/>
    <n v="0.24"/>
    <n v="11"/>
    <x v="59"/>
    <s v="05/04/16"/>
    <x v="2"/>
    <x v="3"/>
    <n v="4011300"/>
  </r>
  <r>
    <s v="470288"/>
    <x v="60"/>
    <x v="0"/>
    <x v="0"/>
    <n v="26697"/>
    <n v="1097"/>
    <n v="20"/>
    <x v="0"/>
    <n v="0.15"/>
    <n v="1"/>
    <x v="60"/>
    <s v="06/26/14"/>
    <x v="1"/>
    <x v="0"/>
    <n v="0"/>
  </r>
  <r>
    <s v="11475"/>
    <x v="61"/>
    <x v="14"/>
    <x v="1"/>
    <n v="26673"/>
    <n v="1090"/>
    <n v="185"/>
    <x v="2"/>
    <n v="0.22"/>
    <n v="12"/>
    <x v="61"/>
    <s v="06/14/16"/>
    <x v="2"/>
    <x v="0"/>
    <n v="2667300"/>
  </r>
  <r>
    <s v="429364"/>
    <x v="62"/>
    <x v="0"/>
    <x v="0"/>
    <n v="26541"/>
    <n v="750"/>
    <n v="38"/>
    <x v="2"/>
    <n v="0.15"/>
    <n v="3"/>
    <x v="62"/>
    <s v="01/31/15"/>
    <x v="3"/>
    <x v="0"/>
    <n v="0"/>
  </r>
  <r>
    <s v="26956"/>
    <x v="63"/>
    <x v="12"/>
    <x v="1"/>
    <n v="26504"/>
    <n v="192"/>
    <n v="82"/>
    <x v="2"/>
    <n v="0.41"/>
    <n v="2.5"/>
    <x v="63"/>
    <s v="11/13/15"/>
    <x v="3"/>
    <x v="1"/>
    <n v="530080"/>
  </r>
  <r>
    <s v="24334"/>
    <x v="64"/>
    <x v="12"/>
    <x v="1"/>
    <n v="25864"/>
    <n v="188"/>
    <n v="32"/>
    <x v="2"/>
    <n v="0.78"/>
    <n v="5"/>
    <x v="64"/>
    <s v="08/05/14"/>
    <x v="1"/>
    <x v="0"/>
    <n v="517280"/>
  </r>
  <r>
    <s v="15285"/>
    <x v="65"/>
    <x v="12"/>
    <x v="1"/>
    <n v="25854"/>
    <n v="306"/>
    <n v="17"/>
    <x v="2"/>
    <n v="0.28000000000000003"/>
    <n v="2"/>
    <x v="65"/>
    <s v="02/16/13"/>
    <x v="0"/>
    <x v="0"/>
    <n v="517080"/>
  </r>
  <r>
    <s v="653846"/>
    <x v="66"/>
    <x v="6"/>
    <x v="1"/>
    <n v="25799"/>
    <n v="382"/>
    <n v="42"/>
    <x v="3"/>
    <n v="0.21"/>
    <n v="4.5"/>
    <x v="66"/>
    <s v="03/27/14"/>
    <x v="1"/>
    <x v="0"/>
    <n v="5030805"/>
  </r>
  <r>
    <s v="385462"/>
    <x v="67"/>
    <x v="12"/>
    <x v="1"/>
    <n v="25277"/>
    <n v="311"/>
    <n v="16"/>
    <x v="0"/>
    <n v="0.38"/>
    <n v="1"/>
    <x v="67"/>
    <s v="06/18/14"/>
    <x v="1"/>
    <x v="3"/>
    <n v="505540"/>
  </r>
  <r>
    <s v="642410"/>
    <x v="68"/>
    <x v="6"/>
    <x v="1"/>
    <n v="24978"/>
    <n v="540"/>
    <n v="67"/>
    <x v="2"/>
    <n v="0.89"/>
    <n v="7"/>
    <x v="68"/>
    <s v="02/19/15"/>
    <x v="3"/>
    <x v="0"/>
    <n v="4870710"/>
  </r>
  <r>
    <s v="629142"/>
    <x v="69"/>
    <x v="1"/>
    <x v="1"/>
    <n v="24861"/>
    <n v="423"/>
    <n v="281"/>
    <x v="0"/>
    <n v="0.85"/>
    <n v="22.5"/>
    <x v="69"/>
    <s v="01/25/16"/>
    <x v="2"/>
    <x v="0"/>
    <n v="4972200"/>
  </r>
  <r>
    <s v="178044"/>
    <x v="70"/>
    <x v="1"/>
    <x v="1"/>
    <n v="24857"/>
    <n v="35"/>
    <n v="11"/>
    <x v="2"/>
    <n v="0.89"/>
    <n v="1.5"/>
    <x v="70"/>
    <s v="09/21/15"/>
    <x v="3"/>
    <x v="3"/>
    <n v="4971400"/>
  </r>
  <r>
    <s v="22445"/>
    <x v="71"/>
    <x v="0"/>
    <x v="0"/>
    <n v="24687"/>
    <n v="423"/>
    <n v="13"/>
    <x v="2"/>
    <n v="0.11"/>
    <n v="0.73333333300000003"/>
    <x v="71"/>
    <s v="11/28/14"/>
    <x v="1"/>
    <x v="3"/>
    <n v="0"/>
  </r>
  <r>
    <s v="369662"/>
    <x v="72"/>
    <x v="11"/>
    <x v="1"/>
    <n v="24575"/>
    <n v="525"/>
    <n v="98"/>
    <x v="2"/>
    <n v="0.12"/>
    <n v="19.5"/>
    <x v="72"/>
    <s v="05/28/15"/>
    <x v="3"/>
    <x v="0"/>
    <n v="3686250"/>
  </r>
  <r>
    <s v="648826"/>
    <x v="73"/>
    <x v="6"/>
    <x v="1"/>
    <n v="24481"/>
    <n v="2347"/>
    <n v="174"/>
    <x v="2"/>
    <n v="0.37"/>
    <n v="10"/>
    <x v="73"/>
    <s v="02/03/17"/>
    <x v="4"/>
    <x v="2"/>
    <n v="4773795"/>
  </r>
  <r>
    <s v="505208"/>
    <x v="74"/>
    <x v="12"/>
    <x v="1"/>
    <n v="23764"/>
    <n v="490"/>
    <n v="58"/>
    <x v="0"/>
    <n v="0.14000000000000001"/>
    <n v="5.5"/>
    <x v="74"/>
    <s v="09/14/15"/>
    <x v="3"/>
    <x v="0"/>
    <n v="475280"/>
  </r>
  <r>
    <s v="60792"/>
    <x v="75"/>
    <x v="0"/>
    <x v="0"/>
    <n v="23669"/>
    <n v="521"/>
    <n v="9"/>
    <x v="0"/>
    <n v="0.96"/>
    <n v="1"/>
    <x v="75"/>
    <s v="01/20/15"/>
    <x v="3"/>
    <x v="0"/>
    <n v="0"/>
  </r>
  <r>
    <s v="882488"/>
    <x v="76"/>
    <x v="15"/>
    <x v="1"/>
    <n v="23572"/>
    <n v="210"/>
    <n v="20"/>
    <x v="2"/>
    <n v="0.71"/>
    <n v="2"/>
    <x v="76"/>
    <s v="10/03/16"/>
    <x v="2"/>
    <x v="0"/>
    <n v="2239340"/>
  </r>
  <r>
    <s v="47963"/>
    <x v="77"/>
    <x v="6"/>
    <x v="1"/>
    <n v="23412"/>
    <n v="799"/>
    <n v="251"/>
    <x v="2"/>
    <n v="7.0000000000000007E-2"/>
    <n v="45"/>
    <x v="77"/>
    <s v="02/06/15"/>
    <x v="3"/>
    <x v="0"/>
    <n v="4565340"/>
  </r>
  <r>
    <s v="660876"/>
    <x v="78"/>
    <x v="0"/>
    <x v="0"/>
    <n v="23229"/>
    <n v="2215"/>
    <n v="12"/>
    <x v="2"/>
    <n v="0.53"/>
    <n v="1"/>
    <x v="78"/>
    <s v="02/10/15"/>
    <x v="3"/>
    <x v="3"/>
    <n v="0"/>
  </r>
  <r>
    <s v="63612"/>
    <x v="79"/>
    <x v="1"/>
    <x v="1"/>
    <n v="22999"/>
    <n v="602"/>
    <n v="18"/>
    <x v="2"/>
    <n v="0.24"/>
    <n v="1"/>
    <x v="79"/>
    <s v="04/13/15"/>
    <x v="3"/>
    <x v="0"/>
    <n v="4599800"/>
  </r>
  <r>
    <s v="787236"/>
    <x v="80"/>
    <x v="15"/>
    <x v="1"/>
    <n v="22623"/>
    <n v="783"/>
    <n v="73"/>
    <x v="2"/>
    <n v="0.81"/>
    <n v="8"/>
    <x v="80"/>
    <s v="03/29/17"/>
    <x v="4"/>
    <x v="0"/>
    <n v="2149185"/>
  </r>
  <r>
    <s v="534376"/>
    <x v="81"/>
    <x v="10"/>
    <x v="1"/>
    <n v="22355"/>
    <n v="54"/>
    <n v="26"/>
    <x v="0"/>
    <n v="0.04"/>
    <n v="1.5"/>
    <x v="81"/>
    <s v="05/31/16"/>
    <x v="2"/>
    <x v="0"/>
    <n v="1676625"/>
  </r>
  <r>
    <s v="97338"/>
    <x v="82"/>
    <x v="0"/>
    <x v="0"/>
    <n v="22344"/>
    <n v="712"/>
    <n v="26"/>
    <x v="2"/>
    <n v="0.89"/>
    <n v="3.5"/>
    <x v="82"/>
    <s v="01/08/16"/>
    <x v="2"/>
    <x v="2"/>
    <n v="0"/>
  </r>
  <r>
    <s v="321410"/>
    <x v="83"/>
    <x v="6"/>
    <x v="1"/>
    <n v="22257"/>
    <n v="2697"/>
    <n v="138"/>
    <x v="3"/>
    <n v="0.13"/>
    <n v="7.5"/>
    <x v="83"/>
    <s v="09/11/14"/>
    <x v="1"/>
    <x v="2"/>
    <n v="4340115"/>
  </r>
  <r>
    <s v="579338"/>
    <x v="84"/>
    <x v="14"/>
    <x v="1"/>
    <n v="22213"/>
    <n v="142"/>
    <n v="16"/>
    <x v="2"/>
    <n v="0.78"/>
    <n v="1"/>
    <x v="84"/>
    <s v="02/07/15"/>
    <x v="3"/>
    <x v="0"/>
    <n v="2221300"/>
  </r>
  <r>
    <s v="781532"/>
    <x v="85"/>
    <x v="16"/>
    <x v="1"/>
    <n v="21998"/>
    <n v="3326"/>
    <n v="119"/>
    <x v="2"/>
    <n v="0.8"/>
    <n v="12"/>
    <x v="85"/>
    <s v="03/22/13"/>
    <x v="0"/>
    <x v="0"/>
    <n v="3079720"/>
  </r>
  <r>
    <s v="99826"/>
    <x v="86"/>
    <x v="1"/>
    <x v="1"/>
    <n v="21730"/>
    <n v="61"/>
    <n v="35"/>
    <x v="2"/>
    <n v="0.36"/>
    <n v="2.5"/>
    <x v="86"/>
    <s v="07/30/15"/>
    <x v="3"/>
    <x v="0"/>
    <n v="4346000"/>
  </r>
  <r>
    <s v="456284"/>
    <x v="87"/>
    <x v="1"/>
    <x v="1"/>
    <n v="21701"/>
    <n v="1340"/>
    <n v="136"/>
    <x v="2"/>
    <n v="0.3"/>
    <n v="9.5"/>
    <x v="87"/>
    <s v="06/07/13"/>
    <x v="0"/>
    <x v="1"/>
    <n v="4340200"/>
  </r>
  <r>
    <s v="808622"/>
    <x v="88"/>
    <x v="0"/>
    <x v="0"/>
    <n v="21689"/>
    <n v="1080"/>
    <n v="13"/>
    <x v="0"/>
    <n v="0.86"/>
    <n v="1"/>
    <x v="88"/>
    <s v="05/07/14"/>
    <x v="1"/>
    <x v="0"/>
    <n v="0"/>
  </r>
  <r>
    <s v="756914"/>
    <x v="89"/>
    <x v="0"/>
    <x v="0"/>
    <n v="21682"/>
    <n v="1106"/>
    <n v="8"/>
    <x v="0"/>
    <n v="0.01"/>
    <n v="0.73333333300000003"/>
    <x v="89"/>
    <s v="09/01/14"/>
    <x v="1"/>
    <x v="0"/>
    <n v="0"/>
  </r>
  <r>
    <s v="30243"/>
    <x v="90"/>
    <x v="10"/>
    <x v="1"/>
    <n v="21653"/>
    <n v="138"/>
    <n v="35"/>
    <x v="2"/>
    <n v="0.55000000000000004"/>
    <n v="7"/>
    <x v="90"/>
    <s v="09/14/14"/>
    <x v="1"/>
    <x v="0"/>
    <n v="1623975"/>
  </r>
  <r>
    <s v="701634"/>
    <x v="91"/>
    <x v="0"/>
    <x v="0"/>
    <n v="21245"/>
    <n v="914"/>
    <n v="9"/>
    <x v="2"/>
    <n v="0.19"/>
    <n v="1"/>
    <x v="91"/>
    <s v="05/17/16"/>
    <x v="2"/>
    <x v="0"/>
    <n v="0"/>
  </r>
  <r>
    <s v="357726"/>
    <x v="92"/>
    <x v="0"/>
    <x v="0"/>
    <n v="21147"/>
    <n v="1220"/>
    <n v="16"/>
    <x v="0"/>
    <n v="0.74"/>
    <n v="1.5"/>
    <x v="92"/>
    <s v="04/02/15"/>
    <x v="3"/>
    <x v="0"/>
    <n v="0"/>
  </r>
  <r>
    <s v="197828"/>
    <x v="93"/>
    <x v="0"/>
    <x v="0"/>
    <n v="21087"/>
    <n v="154"/>
    <n v="24"/>
    <x v="3"/>
    <n v="0.14000000000000001"/>
    <n v="3.5"/>
    <x v="93"/>
    <s v="08/06/15"/>
    <x v="3"/>
    <x v="0"/>
    <n v="0"/>
  </r>
  <r>
    <s v="382786"/>
    <x v="94"/>
    <x v="0"/>
    <x v="0"/>
    <n v="20890"/>
    <n v="945"/>
    <n v="21"/>
    <x v="0"/>
    <n v="0.22"/>
    <n v="3"/>
    <x v="94"/>
    <s v="07/14/15"/>
    <x v="3"/>
    <x v="0"/>
    <n v="0"/>
  </r>
  <r>
    <s v="806922"/>
    <x v="95"/>
    <x v="4"/>
    <x v="1"/>
    <n v="20652"/>
    <n v="6357"/>
    <n v="138"/>
    <x v="0"/>
    <n v="0.63"/>
    <n v="7.5"/>
    <x v="95"/>
    <s v="12/05/14"/>
    <x v="1"/>
    <x v="0"/>
    <n v="3923880"/>
  </r>
  <r>
    <s v="301442"/>
    <x v="96"/>
    <x v="1"/>
    <x v="1"/>
    <n v="20195"/>
    <n v="1113"/>
    <n v="227"/>
    <x v="2"/>
    <n v="0.21"/>
    <n v="16"/>
    <x v="96"/>
    <s v="09/11/15"/>
    <x v="3"/>
    <x v="2"/>
    <n v="4039000"/>
  </r>
  <r>
    <s v="766592"/>
    <x v="97"/>
    <x v="0"/>
    <x v="0"/>
    <n v="20073"/>
    <n v="615"/>
    <n v="28"/>
    <x v="3"/>
    <n v="0.03"/>
    <n v="1.5"/>
    <x v="97"/>
    <s v="05/17/14"/>
    <x v="1"/>
    <x v="0"/>
    <n v="0"/>
  </r>
  <r>
    <s v="162274"/>
    <x v="98"/>
    <x v="0"/>
    <x v="0"/>
    <n v="19909"/>
    <n v="411"/>
    <n v="17"/>
    <x v="2"/>
    <n v="0.46"/>
    <n v="3"/>
    <x v="98"/>
    <s v="09/19/14"/>
    <x v="1"/>
    <x v="0"/>
    <n v="0"/>
  </r>
  <r>
    <s v="189160"/>
    <x v="99"/>
    <x v="0"/>
    <x v="0"/>
    <n v="19614"/>
    <n v="635"/>
    <n v="14"/>
    <x v="2"/>
    <n v="0.3"/>
    <n v="1.5"/>
    <x v="99"/>
    <s v="08/12/13"/>
    <x v="0"/>
    <x v="2"/>
    <n v="0"/>
  </r>
  <r>
    <s v="191854"/>
    <x v="100"/>
    <x v="0"/>
    <x v="0"/>
    <n v="19339"/>
    <n v="794"/>
    <n v="9"/>
    <x v="2"/>
    <n v="0.89"/>
    <n v="2"/>
    <x v="100"/>
    <s v="02/29/16"/>
    <x v="2"/>
    <x v="2"/>
    <n v="0"/>
  </r>
  <r>
    <s v="714724"/>
    <x v="101"/>
    <x v="2"/>
    <x v="1"/>
    <n v="19210"/>
    <n v="3137"/>
    <n v="44"/>
    <x v="2"/>
    <n v="0.56999999999999995"/>
    <n v="3"/>
    <x v="101"/>
    <s v="02/25/16"/>
    <x v="2"/>
    <x v="0"/>
    <n v="576300"/>
  </r>
  <r>
    <s v="231176"/>
    <x v="102"/>
    <x v="9"/>
    <x v="1"/>
    <n v="18818"/>
    <n v="407"/>
    <n v="80"/>
    <x v="0"/>
    <n v="0.89"/>
    <n v="11"/>
    <x v="102"/>
    <s v="10/08/15"/>
    <x v="3"/>
    <x v="0"/>
    <n v="940900"/>
  </r>
  <r>
    <s v="445534"/>
    <x v="103"/>
    <x v="12"/>
    <x v="1"/>
    <n v="18777"/>
    <n v="1112"/>
    <n v="21"/>
    <x v="0"/>
    <n v="0.88"/>
    <n v="1.5"/>
    <x v="103"/>
    <s v="04/04/13"/>
    <x v="0"/>
    <x v="0"/>
    <n v="375540"/>
  </r>
  <r>
    <s v="297390"/>
    <x v="104"/>
    <x v="0"/>
    <x v="0"/>
    <n v="18496"/>
    <n v="386"/>
    <n v="30"/>
    <x v="2"/>
    <n v="0.34"/>
    <n v="2"/>
    <x v="104"/>
    <s v="11/13/13"/>
    <x v="0"/>
    <x v="0"/>
    <n v="0"/>
  </r>
  <r>
    <s v="64605"/>
    <x v="105"/>
    <x v="14"/>
    <x v="1"/>
    <n v="18324"/>
    <n v="333"/>
    <n v="16"/>
    <x v="2"/>
    <n v="0.66"/>
    <n v="1"/>
    <x v="105"/>
    <s v="03/08/15"/>
    <x v="3"/>
    <x v="0"/>
    <n v="1832400"/>
  </r>
  <r>
    <s v="897238"/>
    <x v="106"/>
    <x v="1"/>
    <x v="1"/>
    <n v="18303"/>
    <n v="202"/>
    <n v="54"/>
    <x v="2"/>
    <n v="0.81"/>
    <n v="3.5"/>
    <x v="106"/>
    <s v="08/18/16"/>
    <x v="2"/>
    <x v="3"/>
    <n v="3660600"/>
  </r>
  <r>
    <s v="79154"/>
    <x v="107"/>
    <x v="1"/>
    <x v="1"/>
    <n v="18170"/>
    <n v="117"/>
    <n v="779"/>
    <x v="2"/>
    <n v="0.4"/>
    <n v="44.5"/>
    <x v="107"/>
    <s v="03/16/16"/>
    <x v="2"/>
    <x v="0"/>
    <n v="3634000"/>
  </r>
  <r>
    <s v="99986"/>
    <x v="108"/>
    <x v="12"/>
    <x v="1"/>
    <n v="18143"/>
    <n v="159"/>
    <n v="15"/>
    <x v="2"/>
    <n v="0.67"/>
    <n v="2"/>
    <x v="108"/>
    <s v="09/16/15"/>
    <x v="3"/>
    <x v="0"/>
    <n v="362860"/>
  </r>
  <r>
    <s v="582636"/>
    <x v="109"/>
    <x v="11"/>
    <x v="1"/>
    <n v="18101"/>
    <n v="88"/>
    <n v="68"/>
    <x v="2"/>
    <n v="0.74"/>
    <n v="5.5"/>
    <x v="109"/>
    <s v="12/15/16"/>
    <x v="2"/>
    <x v="0"/>
    <n v="2715150"/>
  </r>
  <r>
    <s v="652438"/>
    <x v="110"/>
    <x v="6"/>
    <x v="1"/>
    <n v="17895"/>
    <n v="212"/>
    <n v="30"/>
    <x v="0"/>
    <n v="0.59"/>
    <n v="4"/>
    <x v="110"/>
    <s v="04/12/15"/>
    <x v="3"/>
    <x v="0"/>
    <n v="3489525"/>
  </r>
  <r>
    <s v="754028"/>
    <x v="111"/>
    <x v="0"/>
    <x v="0"/>
    <n v="17847"/>
    <n v="1440"/>
    <n v="17"/>
    <x v="3"/>
    <n v="0.34"/>
    <n v="1"/>
    <x v="111"/>
    <s v="11/09/16"/>
    <x v="2"/>
    <x v="2"/>
    <n v="0"/>
  </r>
  <r>
    <s v="164554"/>
    <x v="112"/>
    <x v="10"/>
    <x v="1"/>
    <n v="17802"/>
    <n v="2144"/>
    <n v="113"/>
    <x v="0"/>
    <n v="0.02"/>
    <n v="10"/>
    <x v="112"/>
    <s v="05/03/16"/>
    <x v="2"/>
    <x v="0"/>
    <n v="1335150"/>
  </r>
  <r>
    <s v="1107524"/>
    <x v="113"/>
    <x v="6"/>
    <x v="1"/>
    <n v="17784"/>
    <n v="260"/>
    <n v="61"/>
    <x v="0"/>
    <n v="0.48"/>
    <n v="12.5"/>
    <x v="113"/>
    <s v="05/20/14"/>
    <x v="1"/>
    <x v="0"/>
    <n v="3467880"/>
  </r>
  <r>
    <s v="963412"/>
    <x v="114"/>
    <x v="5"/>
    <x v="1"/>
    <n v="17759"/>
    <n v="64"/>
    <n v="37"/>
    <x v="2"/>
    <n v="0.14000000000000001"/>
    <n v="3"/>
    <x v="114"/>
    <s v="03/21/16"/>
    <x v="2"/>
    <x v="0"/>
    <n v="2131080"/>
  </r>
  <r>
    <s v="391546"/>
    <x v="115"/>
    <x v="17"/>
    <x v="1"/>
    <n v="17714"/>
    <n v="198"/>
    <n v="23"/>
    <x v="2"/>
    <n v="0.11"/>
    <n v="3.5"/>
    <x v="115"/>
    <s v="02/21/17"/>
    <x v="4"/>
    <x v="0"/>
    <n v="1239980"/>
  </r>
  <r>
    <s v="995016"/>
    <x v="116"/>
    <x v="4"/>
    <x v="1"/>
    <n v="17671"/>
    <n v="4675"/>
    <n v="329"/>
    <x v="3"/>
    <n v="0.53"/>
    <n v="18"/>
    <x v="116"/>
    <s v="03/30/17"/>
    <x v="4"/>
    <x v="0"/>
    <n v="3357490"/>
  </r>
  <r>
    <s v="516062"/>
    <x v="117"/>
    <x v="12"/>
    <x v="1"/>
    <n v="17554"/>
    <n v="94"/>
    <n v="16"/>
    <x v="2"/>
    <n v="0.11"/>
    <n v="1.5"/>
    <x v="117"/>
    <s v="06/19/15"/>
    <x v="3"/>
    <x v="0"/>
    <n v="351080"/>
  </r>
  <r>
    <s v="639654"/>
    <x v="118"/>
    <x v="0"/>
    <x v="0"/>
    <n v="17463"/>
    <n v="283"/>
    <n v="30"/>
    <x v="2"/>
    <n v="0.18"/>
    <n v="1.5"/>
    <x v="118"/>
    <s v="05/01/17"/>
    <x v="4"/>
    <x v="0"/>
    <n v="0"/>
  </r>
  <r>
    <s v="383204"/>
    <x v="119"/>
    <x v="14"/>
    <x v="1"/>
    <n v="17334"/>
    <n v="676"/>
    <n v="96"/>
    <x v="2"/>
    <n v="0.45"/>
    <n v="17"/>
    <x v="119"/>
    <s v="02/13/15"/>
    <x v="3"/>
    <x v="0"/>
    <n v="1733400"/>
  </r>
  <r>
    <s v="833442"/>
    <x v="120"/>
    <x v="11"/>
    <x v="1"/>
    <n v="17297"/>
    <n v="3166"/>
    <n v="111"/>
    <x v="1"/>
    <n v="0.15"/>
    <n v="8.5"/>
    <x v="120"/>
    <s v="05/28/15"/>
    <x v="3"/>
    <x v="0"/>
    <n v="2594550"/>
  </r>
  <r>
    <s v="265960"/>
    <x v="121"/>
    <x v="0"/>
    <x v="0"/>
    <n v="17160"/>
    <n v="620"/>
    <n v="23"/>
    <x v="0"/>
    <n v="0.69"/>
    <n v="1"/>
    <x v="121"/>
    <s v="04/10/15"/>
    <x v="3"/>
    <x v="2"/>
    <n v="0"/>
  </r>
  <r>
    <s v="30318"/>
    <x v="122"/>
    <x v="9"/>
    <x v="1"/>
    <n v="17113"/>
    <n v="380"/>
    <n v="93"/>
    <x v="0"/>
    <n v="0.24"/>
    <n v="9.5"/>
    <x v="122"/>
    <s v="12/06/14"/>
    <x v="1"/>
    <x v="0"/>
    <n v="855650"/>
  </r>
  <r>
    <s v="173134"/>
    <x v="123"/>
    <x v="1"/>
    <x v="1"/>
    <n v="17071"/>
    <n v="17"/>
    <n v="15"/>
    <x v="3"/>
    <n v="0.76"/>
    <n v="1.5"/>
    <x v="123"/>
    <s v="02/03/16"/>
    <x v="2"/>
    <x v="0"/>
    <n v="3414200"/>
  </r>
  <r>
    <s v="983534"/>
    <x v="124"/>
    <x v="9"/>
    <x v="1"/>
    <n v="16926"/>
    <n v="126"/>
    <n v="33"/>
    <x v="0"/>
    <n v="0.61"/>
    <n v="4.5"/>
    <x v="124"/>
    <s v="04/12/15"/>
    <x v="3"/>
    <x v="0"/>
    <n v="846300"/>
  </r>
  <r>
    <s v="308690"/>
    <x v="125"/>
    <x v="6"/>
    <x v="1"/>
    <n v="16900"/>
    <n v="2476"/>
    <n v="52"/>
    <x v="0"/>
    <n v="0.16"/>
    <n v="5.5"/>
    <x v="125"/>
    <s v="01/10/16"/>
    <x v="2"/>
    <x v="2"/>
    <n v="3295500"/>
  </r>
  <r>
    <s v="1078522"/>
    <x v="126"/>
    <x v="18"/>
    <x v="1"/>
    <n v="16829"/>
    <n v="820"/>
    <n v="77"/>
    <x v="2"/>
    <n v="0.76"/>
    <n v="5"/>
    <x v="126"/>
    <s v="02/06/15"/>
    <x v="3"/>
    <x v="0"/>
    <n v="1009740"/>
  </r>
  <r>
    <s v="701636"/>
    <x v="127"/>
    <x v="10"/>
    <x v="1"/>
    <n v="16731"/>
    <n v="137"/>
    <n v="10"/>
    <x v="2"/>
    <n v="0.66"/>
    <n v="1"/>
    <x v="127"/>
    <s v="02/23/16"/>
    <x v="2"/>
    <x v="0"/>
    <n v="1254825"/>
  </r>
  <r>
    <s v="648118"/>
    <x v="128"/>
    <x v="10"/>
    <x v="1"/>
    <n v="16590"/>
    <n v="51"/>
    <n v="27"/>
    <x v="2"/>
    <n v="0.26"/>
    <n v="2.5"/>
    <x v="128"/>
    <s v="11/25/15"/>
    <x v="3"/>
    <x v="0"/>
    <n v="1244250"/>
  </r>
  <r>
    <s v="188692"/>
    <x v="129"/>
    <x v="0"/>
    <x v="0"/>
    <n v="16527"/>
    <n v="354"/>
    <n v="17"/>
    <x v="2"/>
    <n v="0.68"/>
    <n v="2"/>
    <x v="129"/>
    <s v="09/16/15"/>
    <x v="3"/>
    <x v="0"/>
    <n v="0"/>
  </r>
  <r>
    <s v="50522"/>
    <x v="130"/>
    <x v="12"/>
    <x v="1"/>
    <n v="16486"/>
    <n v="86"/>
    <n v="34"/>
    <x v="0"/>
    <n v="0.24"/>
    <n v="6.5"/>
    <x v="130"/>
    <s v="09/19/14"/>
    <x v="1"/>
    <x v="0"/>
    <n v="329720"/>
  </r>
  <r>
    <s v="874166"/>
    <x v="131"/>
    <x v="14"/>
    <x v="1"/>
    <n v="16409"/>
    <n v="589"/>
    <n v="74"/>
    <x v="3"/>
    <n v="0.71"/>
    <n v="4"/>
    <x v="131"/>
    <s v="09/29/13"/>
    <x v="0"/>
    <x v="0"/>
    <n v="1640900"/>
  </r>
  <r>
    <s v="285638"/>
    <x v="132"/>
    <x v="18"/>
    <x v="1"/>
    <n v="16385"/>
    <n v="273"/>
    <n v="45"/>
    <x v="0"/>
    <n v="0.78"/>
    <n v="3"/>
    <x v="132"/>
    <s v="03/15/15"/>
    <x v="3"/>
    <x v="2"/>
    <n v="983100"/>
  </r>
  <r>
    <s v="993754"/>
    <x v="133"/>
    <x v="6"/>
    <x v="1"/>
    <n v="16282"/>
    <n v="303"/>
    <n v="159"/>
    <x v="0"/>
    <n v="0.35"/>
    <n v="18.5"/>
    <x v="133"/>
    <s v="02/25/13"/>
    <x v="0"/>
    <x v="0"/>
    <n v="3174990"/>
  </r>
  <r>
    <s v="64422"/>
    <x v="134"/>
    <x v="1"/>
    <x v="1"/>
    <n v="16212"/>
    <n v="514"/>
    <n v="20"/>
    <x v="0"/>
    <n v="0.34"/>
    <n v="1"/>
    <x v="134"/>
    <s v="02/17/14"/>
    <x v="1"/>
    <x v="0"/>
    <n v="3242400"/>
  </r>
  <r>
    <s v="1171966"/>
    <x v="135"/>
    <x v="1"/>
    <x v="1"/>
    <n v="16158"/>
    <n v="159"/>
    <n v="125"/>
    <x v="2"/>
    <n v="0.71"/>
    <n v="19.5"/>
    <x v="135"/>
    <s v="09/15/16"/>
    <x v="2"/>
    <x v="0"/>
    <n v="3231600"/>
  </r>
  <r>
    <s v="556922"/>
    <x v="136"/>
    <x v="19"/>
    <x v="1"/>
    <n v="15724"/>
    <n v="33"/>
    <n v="29"/>
    <x v="0"/>
    <n v="0.44"/>
    <n v="1.5"/>
    <x v="136"/>
    <s v="06/20/16"/>
    <x v="2"/>
    <x v="0"/>
    <n v="628960"/>
  </r>
  <r>
    <s v="364616"/>
    <x v="137"/>
    <x v="0"/>
    <x v="0"/>
    <n v="15715"/>
    <n v="406"/>
    <n v="28"/>
    <x v="2"/>
    <n v="0.12"/>
    <n v="3.5"/>
    <x v="137"/>
    <s v="01/31/14"/>
    <x v="1"/>
    <x v="0"/>
    <n v="0"/>
  </r>
  <r>
    <s v="62721"/>
    <x v="138"/>
    <x v="15"/>
    <x v="1"/>
    <n v="15500"/>
    <n v="754"/>
    <n v="65"/>
    <x v="0"/>
    <n v="0.41"/>
    <n v="68.5"/>
    <x v="138"/>
    <s v="03/30/16"/>
    <x v="2"/>
    <x v="3"/>
    <n v="1472500"/>
  </r>
  <r>
    <s v="212374"/>
    <x v="139"/>
    <x v="0"/>
    <x v="0"/>
    <n v="15493"/>
    <n v="415"/>
    <n v="25"/>
    <x v="2"/>
    <n v="0.56000000000000005"/>
    <n v="2"/>
    <x v="139"/>
    <s v="02/03/16"/>
    <x v="2"/>
    <x v="0"/>
    <n v="0"/>
  </r>
  <r>
    <s v="340844"/>
    <x v="140"/>
    <x v="0"/>
    <x v="0"/>
    <n v="15462"/>
    <n v="689"/>
    <n v="60"/>
    <x v="0"/>
    <n v="0.88"/>
    <n v="4.5"/>
    <x v="140"/>
    <s v="04/16/15"/>
    <x v="3"/>
    <x v="0"/>
    <n v="0"/>
  </r>
  <r>
    <s v="749542"/>
    <x v="141"/>
    <x v="1"/>
    <x v="1"/>
    <n v="15276"/>
    <n v="1740"/>
    <n v="65"/>
    <x v="2"/>
    <n v="0.65"/>
    <n v="8"/>
    <x v="141"/>
    <s v="11/10/15"/>
    <x v="3"/>
    <x v="3"/>
    <n v="3055200"/>
  </r>
  <r>
    <s v="1146014"/>
    <x v="142"/>
    <x v="1"/>
    <x v="1"/>
    <n v="15276"/>
    <n v="167"/>
    <n v="19"/>
    <x v="2"/>
    <n v="0.57999999999999996"/>
    <n v="1.5"/>
    <x v="142"/>
    <s v="04/12/17"/>
    <x v="4"/>
    <x v="0"/>
    <n v="3055200"/>
  </r>
  <r>
    <s v="23742"/>
    <x v="143"/>
    <x v="20"/>
    <x v="1"/>
    <n v="15187"/>
    <n v="970"/>
    <n v="64"/>
    <x v="2"/>
    <n v="0.12"/>
    <n v="10"/>
    <x v="143"/>
    <s v="08/09/15"/>
    <x v="3"/>
    <x v="0"/>
    <n v="531545"/>
  </r>
  <r>
    <s v="128950"/>
    <x v="144"/>
    <x v="0"/>
    <x v="0"/>
    <n v="15134"/>
    <n v="523"/>
    <n v="12"/>
    <x v="0"/>
    <n v="0.8"/>
    <n v="2.5"/>
    <x v="144"/>
    <s v="07/17/15"/>
    <x v="3"/>
    <x v="0"/>
    <n v="0"/>
  </r>
  <r>
    <s v="654680"/>
    <x v="145"/>
    <x v="10"/>
    <x v="1"/>
    <n v="15106"/>
    <n v="31"/>
    <n v="16"/>
    <x v="0"/>
    <n v="0.47"/>
    <n v="1.5"/>
    <x v="145"/>
    <s v="04/10/15"/>
    <x v="3"/>
    <x v="0"/>
    <n v="1132950"/>
  </r>
  <r>
    <s v="309820"/>
    <x v="146"/>
    <x v="0"/>
    <x v="0"/>
    <n v="15092"/>
    <n v="1234"/>
    <n v="65"/>
    <x v="2"/>
    <n v="0.73"/>
    <n v="5.5"/>
    <x v="146"/>
    <s v="01/27/15"/>
    <x v="3"/>
    <x v="0"/>
    <n v="0"/>
  </r>
  <r>
    <s v="283014"/>
    <x v="147"/>
    <x v="21"/>
    <x v="1"/>
    <n v="15064"/>
    <n v="237"/>
    <n v="15"/>
    <x v="2"/>
    <n v="0.5"/>
    <n v="1.5"/>
    <x v="147"/>
    <s v="06/20/16"/>
    <x v="2"/>
    <x v="0"/>
    <n v="2033640"/>
  </r>
  <r>
    <s v="583752"/>
    <x v="148"/>
    <x v="0"/>
    <x v="0"/>
    <n v="14922"/>
    <n v="772"/>
    <n v="8"/>
    <x v="2"/>
    <n v="0.3"/>
    <n v="0.66666666699999999"/>
    <x v="148"/>
    <s v="01/03/17"/>
    <x v="4"/>
    <x v="1"/>
    <n v="0"/>
  </r>
  <r>
    <s v="1027342"/>
    <x v="149"/>
    <x v="1"/>
    <x v="1"/>
    <n v="14842"/>
    <n v="131"/>
    <n v="17"/>
    <x v="2"/>
    <n v="0.88"/>
    <n v="1"/>
    <x v="149"/>
    <s v="03/09/15"/>
    <x v="3"/>
    <x v="0"/>
    <n v="2968400"/>
  </r>
  <r>
    <s v="427530"/>
    <x v="150"/>
    <x v="18"/>
    <x v="1"/>
    <n v="14813"/>
    <n v="1358"/>
    <n v="74"/>
    <x v="0"/>
    <n v="0.15"/>
    <n v="13.5"/>
    <x v="150"/>
    <s v="09/29/15"/>
    <x v="3"/>
    <x v="0"/>
    <n v="888780"/>
  </r>
  <r>
    <s v="269638"/>
    <x v="151"/>
    <x v="11"/>
    <x v="1"/>
    <n v="14606"/>
    <n v="235"/>
    <n v="21"/>
    <x v="3"/>
    <n v="0.48"/>
    <n v="3"/>
    <x v="151"/>
    <s v="12/22/14"/>
    <x v="1"/>
    <x v="0"/>
    <n v="2190900"/>
  </r>
  <r>
    <s v="59922"/>
    <x v="152"/>
    <x v="12"/>
    <x v="1"/>
    <n v="14560"/>
    <n v="20"/>
    <n v="32"/>
    <x v="2"/>
    <n v="0.3"/>
    <n v="2"/>
    <x v="152"/>
    <s v="10/09/16"/>
    <x v="2"/>
    <x v="1"/>
    <n v="291200"/>
  </r>
  <r>
    <s v="34882"/>
    <x v="153"/>
    <x v="12"/>
    <x v="1"/>
    <n v="14551"/>
    <n v="169"/>
    <n v="14"/>
    <x v="0"/>
    <n v="0.15"/>
    <n v="1.5"/>
    <x v="153"/>
    <s v="10/05/16"/>
    <x v="2"/>
    <x v="0"/>
    <n v="291020"/>
  </r>
  <r>
    <s v="198690"/>
    <x v="154"/>
    <x v="0"/>
    <x v="0"/>
    <n v="14495"/>
    <n v="224"/>
    <n v="21"/>
    <x v="0"/>
    <n v="0.47"/>
    <n v="2"/>
    <x v="154"/>
    <s v="04/15/16"/>
    <x v="2"/>
    <x v="1"/>
    <n v="0"/>
  </r>
  <r>
    <s v="573064"/>
    <x v="155"/>
    <x v="12"/>
    <x v="1"/>
    <n v="14440"/>
    <n v="182"/>
    <n v="26"/>
    <x v="0"/>
    <n v="0.2"/>
    <n v="3"/>
    <x v="155"/>
    <s v="05/04/16"/>
    <x v="2"/>
    <x v="3"/>
    <n v="288800"/>
  </r>
  <r>
    <s v="574876"/>
    <x v="156"/>
    <x v="14"/>
    <x v="1"/>
    <n v="14260"/>
    <n v="44"/>
    <n v="43"/>
    <x v="0"/>
    <n v="0.25"/>
    <n v="3"/>
    <x v="156"/>
    <s v="05/05/16"/>
    <x v="2"/>
    <x v="0"/>
    <n v="1426000"/>
  </r>
  <r>
    <s v="499632"/>
    <x v="157"/>
    <x v="10"/>
    <x v="1"/>
    <n v="14254"/>
    <n v="27"/>
    <n v="20"/>
    <x v="2"/>
    <n v="0.3"/>
    <n v="1.5"/>
    <x v="157"/>
    <s v="01/15/15"/>
    <x v="3"/>
    <x v="0"/>
    <n v="1069050"/>
  </r>
  <r>
    <s v="778112"/>
    <x v="158"/>
    <x v="5"/>
    <x v="1"/>
    <n v="14118"/>
    <n v="30"/>
    <n v="27"/>
    <x v="2"/>
    <n v="0.64"/>
    <n v="2"/>
    <x v="158"/>
    <s v="01/30/15"/>
    <x v="3"/>
    <x v="0"/>
    <n v="1694160"/>
  </r>
  <r>
    <s v="390866"/>
    <x v="159"/>
    <x v="4"/>
    <x v="1"/>
    <n v="14103"/>
    <n v="1548"/>
    <n v="197"/>
    <x v="2"/>
    <n v="0.78"/>
    <n v="21.5"/>
    <x v="159"/>
    <s v="06/13/16"/>
    <x v="2"/>
    <x v="0"/>
    <n v="2679570"/>
  </r>
  <r>
    <s v="94428"/>
    <x v="160"/>
    <x v="19"/>
    <x v="1"/>
    <n v="14074"/>
    <n v="106"/>
    <n v="46"/>
    <x v="2"/>
    <n v="0.66"/>
    <n v="12"/>
    <x v="160"/>
    <s v="10/19/14"/>
    <x v="1"/>
    <x v="0"/>
    <n v="562960"/>
  </r>
  <r>
    <s v="628222"/>
    <x v="161"/>
    <x v="0"/>
    <x v="0"/>
    <n v="14026"/>
    <n v="232"/>
    <n v="25"/>
    <x v="2"/>
    <n v="0.66"/>
    <n v="1"/>
    <x v="161"/>
    <s v="11/23/15"/>
    <x v="3"/>
    <x v="0"/>
    <n v="0"/>
  </r>
  <r>
    <s v="269006"/>
    <x v="162"/>
    <x v="12"/>
    <x v="1"/>
    <n v="13960"/>
    <n v="239"/>
    <n v="19"/>
    <x v="2"/>
    <n v="0.4"/>
    <n v="2.5"/>
    <x v="162"/>
    <s v="08/10/16"/>
    <x v="2"/>
    <x v="0"/>
    <n v="279200"/>
  </r>
  <r>
    <s v="958750"/>
    <x v="163"/>
    <x v="10"/>
    <x v="1"/>
    <n v="13920"/>
    <n v="64"/>
    <n v="28"/>
    <x v="2"/>
    <n v="0.41"/>
    <n v="2"/>
    <x v="163"/>
    <s v="04/26/16"/>
    <x v="2"/>
    <x v="0"/>
    <n v="1044000"/>
  </r>
  <r>
    <s v="566248"/>
    <x v="164"/>
    <x v="11"/>
    <x v="1"/>
    <n v="13882"/>
    <n v="63"/>
    <n v="47"/>
    <x v="0"/>
    <n v="0.74"/>
    <n v="3"/>
    <x v="164"/>
    <s v="08/16/15"/>
    <x v="3"/>
    <x v="0"/>
    <n v="2082300"/>
  </r>
  <r>
    <s v="881210"/>
    <x v="165"/>
    <x v="13"/>
    <x v="1"/>
    <n v="13708"/>
    <n v="92"/>
    <n v="62"/>
    <x v="2"/>
    <n v="0.78"/>
    <n v="9"/>
    <x v="165"/>
    <s v="03/09/17"/>
    <x v="4"/>
    <x v="0"/>
    <n v="1096640"/>
  </r>
  <r>
    <s v="884946"/>
    <x v="166"/>
    <x v="0"/>
    <x v="0"/>
    <n v="13535"/>
    <n v="473"/>
    <n v="18"/>
    <x v="0"/>
    <n v="0.87"/>
    <n v="1.5"/>
    <x v="166"/>
    <s v="06/19/15"/>
    <x v="3"/>
    <x v="0"/>
    <n v="0"/>
  </r>
  <r>
    <s v="1165096"/>
    <x v="167"/>
    <x v="13"/>
    <x v="1"/>
    <n v="13457"/>
    <n v="215"/>
    <n v="69"/>
    <x v="2"/>
    <n v="0.21"/>
    <n v="4.5"/>
    <x v="167"/>
    <s v="12/20/16"/>
    <x v="2"/>
    <x v="0"/>
    <n v="1076560"/>
  </r>
  <r>
    <s v="520116"/>
    <x v="168"/>
    <x v="11"/>
    <x v="1"/>
    <n v="13439"/>
    <n v="1981"/>
    <n v="89"/>
    <x v="0"/>
    <n v="0.11"/>
    <n v="20.5"/>
    <x v="168"/>
    <s v="04/02/16"/>
    <x v="2"/>
    <x v="0"/>
    <n v="2015850"/>
  </r>
  <r>
    <s v="563248"/>
    <x v="169"/>
    <x v="14"/>
    <x v="1"/>
    <n v="13406"/>
    <n v="78"/>
    <n v="44"/>
    <x v="2"/>
    <n v="0.54"/>
    <n v="1.5"/>
    <x v="169"/>
    <s v="12/29/14"/>
    <x v="1"/>
    <x v="0"/>
    <n v="1340600"/>
  </r>
  <r>
    <s v="226534"/>
    <x v="170"/>
    <x v="0"/>
    <x v="0"/>
    <n v="13242"/>
    <n v="131"/>
    <n v="24"/>
    <x v="2"/>
    <n v="0.74"/>
    <n v="1"/>
    <x v="170"/>
    <s v="05/25/16"/>
    <x v="2"/>
    <x v="0"/>
    <n v="0"/>
  </r>
  <r>
    <s v="1023062"/>
    <x v="171"/>
    <x v="0"/>
    <x v="0"/>
    <n v="13210"/>
    <n v="978"/>
    <n v="8"/>
    <x v="0"/>
    <n v="0.54"/>
    <n v="0.55000000000000004"/>
    <x v="171"/>
    <s v="08/13/15"/>
    <x v="3"/>
    <x v="0"/>
    <n v="0"/>
  </r>
  <r>
    <s v="778084"/>
    <x v="172"/>
    <x v="0"/>
    <x v="0"/>
    <n v="13130"/>
    <n v="346"/>
    <n v="88"/>
    <x v="0"/>
    <n v="0.62"/>
    <n v="6.5"/>
    <x v="172"/>
    <s v="09/17/15"/>
    <x v="3"/>
    <x v="0"/>
    <n v="0"/>
  </r>
  <r>
    <s v="752706"/>
    <x v="173"/>
    <x v="0"/>
    <x v="0"/>
    <n v="13016"/>
    <n v="286"/>
    <n v="15"/>
    <x v="3"/>
    <n v="0.24"/>
    <n v="1.5"/>
    <x v="173"/>
    <s v="05/13/15"/>
    <x v="3"/>
    <x v="0"/>
    <n v="0"/>
  </r>
  <r>
    <s v="861624"/>
    <x v="174"/>
    <x v="13"/>
    <x v="1"/>
    <n v="13010"/>
    <n v="2709"/>
    <n v="68"/>
    <x v="2"/>
    <n v="0.41"/>
    <n v="6.5"/>
    <x v="174"/>
    <s v="10/03/14"/>
    <x v="1"/>
    <x v="0"/>
    <n v="1040800"/>
  </r>
  <r>
    <s v="382856"/>
    <x v="175"/>
    <x v="0"/>
    <x v="0"/>
    <n v="12974"/>
    <n v="120"/>
    <n v="13"/>
    <x v="0"/>
    <n v="0.15"/>
    <n v="1"/>
    <x v="175"/>
    <s v="08/10/15"/>
    <x v="3"/>
    <x v="0"/>
    <n v="0"/>
  </r>
  <r>
    <s v="939962"/>
    <x v="176"/>
    <x v="22"/>
    <x v="1"/>
    <n v="12953"/>
    <n v="680"/>
    <n v="22"/>
    <x v="2"/>
    <n v="0.15"/>
    <n v="1.5"/>
    <x v="176"/>
    <s v="02/24/15"/>
    <x v="3"/>
    <x v="0"/>
    <n v="841945"/>
  </r>
  <r>
    <s v="646056"/>
    <x v="177"/>
    <x v="0"/>
    <x v="0"/>
    <n v="12952"/>
    <n v="163"/>
    <n v="22"/>
    <x v="2"/>
    <n v="0.24"/>
    <n v="1"/>
    <x v="177"/>
    <s v="02/13/16"/>
    <x v="2"/>
    <x v="0"/>
    <n v="0"/>
  </r>
  <r>
    <s v="917724"/>
    <x v="178"/>
    <x v="10"/>
    <x v="1"/>
    <n v="12893"/>
    <n v="220"/>
    <n v="95"/>
    <x v="0"/>
    <n v="0.1"/>
    <n v="8.5"/>
    <x v="178"/>
    <s v="02/08/16"/>
    <x v="2"/>
    <x v="0"/>
    <n v="966975"/>
  </r>
  <r>
    <s v="682484"/>
    <x v="179"/>
    <x v="10"/>
    <x v="1"/>
    <n v="12882"/>
    <n v="95"/>
    <n v="20"/>
    <x v="2"/>
    <n v="0.74"/>
    <n v="1.5"/>
    <x v="179"/>
    <s v="08/21/15"/>
    <x v="3"/>
    <x v="0"/>
    <n v="966150"/>
  </r>
  <r>
    <s v="101864"/>
    <x v="180"/>
    <x v="1"/>
    <x v="1"/>
    <n v="12873"/>
    <n v="106"/>
    <n v="38"/>
    <x v="0"/>
    <n v="0.48"/>
    <n v="2.5"/>
    <x v="180"/>
    <s v="10/28/15"/>
    <x v="3"/>
    <x v="0"/>
    <n v="2574600"/>
  </r>
  <r>
    <s v="788514"/>
    <x v="181"/>
    <x v="11"/>
    <x v="1"/>
    <n v="12838"/>
    <n v="96"/>
    <n v="22"/>
    <x v="3"/>
    <n v="0.85"/>
    <n v="1.5"/>
    <x v="181"/>
    <s v="01/26/15"/>
    <x v="3"/>
    <x v="0"/>
    <n v="1925700"/>
  </r>
  <r>
    <s v="1049092"/>
    <x v="182"/>
    <x v="3"/>
    <x v="1"/>
    <n v="12815"/>
    <n v="262"/>
    <n v="53"/>
    <x v="2"/>
    <n v="0.52"/>
    <n v="8.5"/>
    <x v="182"/>
    <s v="03/29/14"/>
    <x v="1"/>
    <x v="0"/>
    <n v="2242625"/>
  </r>
  <r>
    <s v="732556"/>
    <x v="183"/>
    <x v="12"/>
    <x v="1"/>
    <n v="12781"/>
    <n v="145"/>
    <n v="22"/>
    <x v="3"/>
    <n v="0.96"/>
    <n v="2.5"/>
    <x v="183"/>
    <s v="03/09/17"/>
    <x v="4"/>
    <x v="0"/>
    <n v="255620"/>
  </r>
  <r>
    <s v="561136"/>
    <x v="184"/>
    <x v="10"/>
    <x v="1"/>
    <n v="12629"/>
    <n v="88"/>
    <n v="36"/>
    <x v="0"/>
    <n v="0.99"/>
    <n v="1.5"/>
    <x v="184"/>
    <s v="01/08/15"/>
    <x v="3"/>
    <x v="0"/>
    <n v="947175"/>
  </r>
  <r>
    <s v="188828"/>
    <x v="185"/>
    <x v="0"/>
    <x v="0"/>
    <n v="12563"/>
    <n v="239"/>
    <n v="11"/>
    <x v="2"/>
    <n v="0.18"/>
    <n v="0.56666666700000001"/>
    <x v="185"/>
    <s v="05/30/16"/>
    <x v="2"/>
    <x v="0"/>
    <n v="0"/>
  </r>
  <r>
    <s v="8325"/>
    <x v="186"/>
    <x v="12"/>
    <x v="1"/>
    <n v="12458"/>
    <n v="253"/>
    <n v="82"/>
    <x v="0"/>
    <n v="0.76"/>
    <n v="4"/>
    <x v="186"/>
    <s v="05/11/15"/>
    <x v="3"/>
    <x v="0"/>
    <n v="249160"/>
  </r>
  <r>
    <s v="401784"/>
    <x v="187"/>
    <x v="15"/>
    <x v="1"/>
    <n v="12394"/>
    <n v="218"/>
    <n v="30"/>
    <x v="2"/>
    <n v="0.25"/>
    <n v="2.5"/>
    <x v="187"/>
    <s v="01/31/15"/>
    <x v="3"/>
    <x v="2"/>
    <n v="1177430"/>
  </r>
  <r>
    <s v="657734"/>
    <x v="188"/>
    <x v="6"/>
    <x v="1"/>
    <n v="12368"/>
    <n v="89"/>
    <n v="26"/>
    <x v="3"/>
    <n v="0.14000000000000001"/>
    <n v="3.5"/>
    <x v="188"/>
    <s v="11/10/14"/>
    <x v="1"/>
    <x v="0"/>
    <n v="2411760"/>
  </r>
  <r>
    <s v="1247828"/>
    <x v="189"/>
    <x v="5"/>
    <x v="1"/>
    <n v="12366"/>
    <n v="506"/>
    <n v="120"/>
    <x v="0"/>
    <n v="0.2"/>
    <n v="9"/>
    <x v="189"/>
    <s v="08/22/16"/>
    <x v="2"/>
    <x v="0"/>
    <n v="1483920"/>
  </r>
  <r>
    <s v="1120554"/>
    <x v="190"/>
    <x v="1"/>
    <x v="1"/>
    <n v="12340"/>
    <n v="124"/>
    <n v="46"/>
    <x v="0"/>
    <n v="0.88"/>
    <n v="2.5"/>
    <x v="190"/>
    <s v="07/07/15"/>
    <x v="3"/>
    <x v="3"/>
    <n v="2468000"/>
  </r>
  <r>
    <s v="777654"/>
    <x v="191"/>
    <x v="0"/>
    <x v="0"/>
    <n v="12336"/>
    <n v="271"/>
    <n v="26"/>
    <x v="0"/>
    <n v="0.96"/>
    <n v="3.5"/>
    <x v="191"/>
    <s v="05/30/17"/>
    <x v="4"/>
    <x v="0"/>
    <n v="0"/>
  </r>
  <r>
    <s v="217010"/>
    <x v="192"/>
    <x v="9"/>
    <x v="1"/>
    <n v="12328"/>
    <n v="15"/>
    <n v="32"/>
    <x v="2"/>
    <n v="0.89"/>
    <n v="2"/>
    <x v="192"/>
    <s v="11/16/16"/>
    <x v="2"/>
    <x v="0"/>
    <n v="616400"/>
  </r>
  <r>
    <s v="370752"/>
    <x v="193"/>
    <x v="0"/>
    <x v="0"/>
    <n v="12293"/>
    <n v="235"/>
    <n v="18"/>
    <x v="0"/>
    <n v="0.49"/>
    <n v="3"/>
    <x v="193"/>
    <s v="03/31/15"/>
    <x v="3"/>
    <x v="0"/>
    <n v="0"/>
  </r>
  <r>
    <s v="189996"/>
    <x v="194"/>
    <x v="0"/>
    <x v="0"/>
    <n v="12217"/>
    <n v="351"/>
    <n v="17"/>
    <x v="2"/>
    <n v="0.41"/>
    <n v="1"/>
    <x v="194"/>
    <s v="08/06/16"/>
    <x v="2"/>
    <x v="2"/>
    <n v="0"/>
  </r>
  <r>
    <s v="890810"/>
    <x v="195"/>
    <x v="0"/>
    <x v="0"/>
    <n v="12201"/>
    <n v="217"/>
    <n v="24"/>
    <x v="2"/>
    <n v="0.81"/>
    <n v="5.5"/>
    <x v="195"/>
    <s v="10/25/14"/>
    <x v="1"/>
    <x v="0"/>
    <n v="0"/>
  </r>
  <r>
    <s v="113706"/>
    <x v="196"/>
    <x v="20"/>
    <x v="1"/>
    <n v="12105"/>
    <n v="144"/>
    <n v="54"/>
    <x v="0"/>
    <n v="0.15"/>
    <n v="7.5"/>
    <x v="196"/>
    <s v="04/17/13"/>
    <x v="0"/>
    <x v="0"/>
    <n v="423675"/>
  </r>
  <r>
    <s v="611370"/>
    <x v="197"/>
    <x v="0"/>
    <x v="0"/>
    <n v="12103"/>
    <n v="576"/>
    <n v="18"/>
    <x v="2"/>
    <n v="0.75"/>
    <n v="1"/>
    <x v="197"/>
    <s v="12/31/14"/>
    <x v="1"/>
    <x v="3"/>
    <n v="0"/>
  </r>
  <r>
    <s v="723522"/>
    <x v="198"/>
    <x v="6"/>
    <x v="1"/>
    <n v="12068"/>
    <n v="81"/>
    <n v="12"/>
    <x v="3"/>
    <n v="0.74"/>
    <n v="1.5"/>
    <x v="198"/>
    <s v="05/05/15"/>
    <x v="3"/>
    <x v="0"/>
    <n v="2353260"/>
  </r>
  <r>
    <s v="746014"/>
    <x v="199"/>
    <x v="6"/>
    <x v="1"/>
    <n v="12021"/>
    <n v="660"/>
    <n v="41"/>
    <x v="2"/>
    <n v="0.3"/>
    <n v="4"/>
    <x v="199"/>
    <s v="10/05/16"/>
    <x v="2"/>
    <x v="0"/>
    <n v="2344095"/>
  </r>
  <r>
    <s v="302562"/>
    <x v="200"/>
    <x v="12"/>
    <x v="1"/>
    <n v="11958"/>
    <n v="370"/>
    <n v="134"/>
    <x v="2"/>
    <n v="0.81"/>
    <n v="11.5"/>
    <x v="200"/>
    <s v="07/22/15"/>
    <x v="3"/>
    <x v="2"/>
    <n v="239160"/>
  </r>
  <r>
    <s v="47004"/>
    <x v="201"/>
    <x v="9"/>
    <x v="1"/>
    <n v="11893"/>
    <n v="69"/>
    <n v="40"/>
    <x v="2"/>
    <n v="0.27"/>
    <n v="3"/>
    <x v="201"/>
    <s v="05/02/16"/>
    <x v="2"/>
    <x v="3"/>
    <n v="594650"/>
  </r>
  <r>
    <s v="560996"/>
    <x v="202"/>
    <x v="14"/>
    <x v="1"/>
    <n v="11892"/>
    <n v="50"/>
    <n v="28"/>
    <x v="3"/>
    <n v="0.82"/>
    <n v="2.5"/>
    <x v="202"/>
    <s v="01/06/15"/>
    <x v="3"/>
    <x v="0"/>
    <n v="1189200"/>
  </r>
  <r>
    <s v="26845"/>
    <x v="203"/>
    <x v="9"/>
    <x v="1"/>
    <n v="11847"/>
    <n v="57"/>
    <n v="57"/>
    <x v="2"/>
    <n v="0.18"/>
    <n v="7.5"/>
    <x v="203"/>
    <s v="04/20/15"/>
    <x v="3"/>
    <x v="0"/>
    <n v="592350"/>
  </r>
  <r>
    <s v="822444"/>
    <x v="204"/>
    <x v="1"/>
    <x v="1"/>
    <n v="11832"/>
    <n v="1883"/>
    <n v="191"/>
    <x v="0"/>
    <n v="0.28999999999999998"/>
    <n v="31.5"/>
    <x v="204"/>
    <s v="07/04/14"/>
    <x v="1"/>
    <x v="0"/>
    <n v="2366400"/>
  </r>
  <r>
    <s v="563668"/>
    <x v="205"/>
    <x v="0"/>
    <x v="0"/>
    <n v="11812"/>
    <n v="152"/>
    <n v="19"/>
    <x v="2"/>
    <n v="0.41"/>
    <n v="2"/>
    <x v="205"/>
    <s v="06/22/15"/>
    <x v="3"/>
    <x v="0"/>
    <n v="0"/>
  </r>
  <r>
    <s v="540724"/>
    <x v="206"/>
    <x v="0"/>
    <x v="0"/>
    <n v="11758"/>
    <n v="242"/>
    <n v="8"/>
    <x v="0"/>
    <n v="0.24"/>
    <n v="1"/>
    <x v="206"/>
    <s v="07/07/15"/>
    <x v="3"/>
    <x v="0"/>
    <n v="0"/>
  </r>
  <r>
    <s v="777444"/>
    <x v="207"/>
    <x v="0"/>
    <x v="0"/>
    <n v="11724"/>
    <n v="649"/>
    <n v="17"/>
    <x v="2"/>
    <n v="0.81"/>
    <n v="1.5"/>
    <x v="207"/>
    <s v="06/30/14"/>
    <x v="1"/>
    <x v="2"/>
    <n v="0"/>
  </r>
  <r>
    <s v="596192"/>
    <x v="208"/>
    <x v="0"/>
    <x v="0"/>
    <n v="11666"/>
    <n v="546"/>
    <n v="20"/>
    <x v="2"/>
    <n v="0.55000000000000004"/>
    <n v="4"/>
    <x v="208"/>
    <s v="12/03/14"/>
    <x v="1"/>
    <x v="0"/>
    <n v="0"/>
  </r>
  <r>
    <s v="77642"/>
    <x v="209"/>
    <x v="14"/>
    <x v="1"/>
    <n v="11643"/>
    <n v="169"/>
    <n v="21"/>
    <x v="2"/>
    <n v="0.93"/>
    <n v="1"/>
    <x v="209"/>
    <s v="09/20/15"/>
    <x v="3"/>
    <x v="0"/>
    <n v="1164300"/>
  </r>
  <r>
    <s v="696016"/>
    <x v="210"/>
    <x v="1"/>
    <x v="1"/>
    <n v="11574"/>
    <n v="78"/>
    <n v="15"/>
    <x v="2"/>
    <n v="0.7"/>
    <n v="1"/>
    <x v="210"/>
    <s v="09/29/15"/>
    <x v="3"/>
    <x v="0"/>
    <n v="2314800"/>
  </r>
  <r>
    <s v="920544"/>
    <x v="211"/>
    <x v="12"/>
    <x v="1"/>
    <n v="11536"/>
    <n v="876"/>
    <n v="60"/>
    <x v="2"/>
    <n v="0.95"/>
    <n v="6.5"/>
    <x v="211"/>
    <s v="10/09/15"/>
    <x v="3"/>
    <x v="0"/>
    <n v="230720"/>
  </r>
  <r>
    <s v="699618"/>
    <x v="212"/>
    <x v="0"/>
    <x v="0"/>
    <n v="11533"/>
    <n v="240"/>
    <n v="18"/>
    <x v="0"/>
    <n v="0.21"/>
    <n v="2"/>
    <x v="212"/>
    <s v="02/07/15"/>
    <x v="3"/>
    <x v="0"/>
    <n v="0"/>
  </r>
  <r>
    <s v="116128"/>
    <x v="213"/>
    <x v="14"/>
    <x v="1"/>
    <n v="11517"/>
    <n v="92"/>
    <n v="21"/>
    <x v="2"/>
    <n v="0.81"/>
    <n v="1.5"/>
    <x v="213"/>
    <s v="09/28/15"/>
    <x v="3"/>
    <x v="2"/>
    <n v="1151700"/>
  </r>
  <r>
    <s v="789324"/>
    <x v="214"/>
    <x v="1"/>
    <x v="1"/>
    <n v="11492"/>
    <n v="174"/>
    <n v="118"/>
    <x v="2"/>
    <n v="0.35"/>
    <n v="24.5"/>
    <x v="214"/>
    <s v="03/05/13"/>
    <x v="0"/>
    <x v="0"/>
    <n v="2298400"/>
  </r>
  <r>
    <s v="888716"/>
    <x v="215"/>
    <x v="1"/>
    <x v="1"/>
    <n v="11441"/>
    <n v="1118"/>
    <n v="61"/>
    <x v="2"/>
    <n v="0.81"/>
    <n v="4.5"/>
    <x v="215"/>
    <s v="12/21/16"/>
    <x v="2"/>
    <x v="2"/>
    <n v="2288200"/>
  </r>
  <r>
    <s v="945978"/>
    <x v="216"/>
    <x v="9"/>
    <x v="1"/>
    <n v="11384"/>
    <n v="1846"/>
    <n v="80"/>
    <x v="0"/>
    <n v="0.22"/>
    <n v="5.5"/>
    <x v="216"/>
    <s v="05/25/15"/>
    <x v="3"/>
    <x v="0"/>
    <n v="569200"/>
  </r>
  <r>
    <s v="460056"/>
    <x v="217"/>
    <x v="23"/>
    <x v="1"/>
    <n v="11339"/>
    <n v="43"/>
    <n v="26"/>
    <x v="2"/>
    <n v="0.47"/>
    <n v="3.5"/>
    <x v="217"/>
    <s v="08/03/15"/>
    <x v="3"/>
    <x v="0"/>
    <n v="623645"/>
  </r>
  <r>
    <s v="1052304"/>
    <x v="218"/>
    <x v="6"/>
    <x v="1"/>
    <n v="11285"/>
    <n v="102"/>
    <n v="77"/>
    <x v="3"/>
    <n v="0.3"/>
    <n v="5.5"/>
    <x v="218"/>
    <s v="09/20/15"/>
    <x v="3"/>
    <x v="0"/>
    <n v="2200575"/>
  </r>
  <r>
    <s v="1052304"/>
    <x v="218"/>
    <x v="6"/>
    <x v="1"/>
    <n v="11285"/>
    <n v="102"/>
    <n v="77"/>
    <x v="3"/>
    <n v="0.92"/>
    <n v="5.5"/>
    <x v="219"/>
    <s v="07/07/15"/>
    <x v="3"/>
    <x v="0"/>
    <n v="2200575"/>
  </r>
  <r>
    <s v="379722"/>
    <x v="219"/>
    <x v="9"/>
    <x v="1"/>
    <n v="11262"/>
    <n v="142"/>
    <n v="18"/>
    <x v="0"/>
    <n v="0.55000000000000004"/>
    <n v="2"/>
    <x v="220"/>
    <s v="12/19/16"/>
    <x v="2"/>
    <x v="0"/>
    <n v="563100"/>
  </r>
  <r>
    <s v="736940"/>
    <x v="220"/>
    <x v="15"/>
    <x v="1"/>
    <n v="11170"/>
    <n v="35"/>
    <n v="19"/>
    <x v="0"/>
    <n v="0.11"/>
    <n v="2.5"/>
    <x v="221"/>
    <s v="10/06/14"/>
    <x v="1"/>
    <x v="0"/>
    <n v="1061150"/>
  </r>
  <r>
    <s v="736940"/>
    <x v="220"/>
    <x v="15"/>
    <x v="1"/>
    <n v="11170"/>
    <n v="35"/>
    <n v="19"/>
    <x v="0"/>
    <n v="0.92"/>
    <n v="2.5"/>
    <x v="222"/>
    <s v="07/27/15"/>
    <x v="3"/>
    <x v="0"/>
    <n v="1061150"/>
  </r>
  <r>
    <s v="241590"/>
    <x v="221"/>
    <x v="12"/>
    <x v="1"/>
    <n v="11167"/>
    <n v="34"/>
    <n v="13"/>
    <x v="0"/>
    <n v="0.68"/>
    <n v="2"/>
    <x v="223"/>
    <s v="01/18/17"/>
    <x v="4"/>
    <x v="0"/>
    <n v="223340"/>
  </r>
  <r>
    <s v="241590"/>
    <x v="221"/>
    <x v="12"/>
    <x v="1"/>
    <n v="11167"/>
    <n v="34"/>
    <n v="13"/>
    <x v="0"/>
    <n v="0.92"/>
    <n v="2"/>
    <x v="224"/>
    <s v="05/07/14"/>
    <x v="1"/>
    <x v="0"/>
    <n v="223340"/>
  </r>
  <r>
    <s v="294408"/>
    <x v="222"/>
    <x v="0"/>
    <x v="0"/>
    <n v="11080"/>
    <n v="165"/>
    <n v="7"/>
    <x v="2"/>
    <n v="0.19"/>
    <n v="1"/>
    <x v="225"/>
    <s v="06/16/15"/>
    <x v="3"/>
    <x v="0"/>
    <n v="0"/>
  </r>
  <r>
    <s v="142666"/>
    <x v="223"/>
    <x v="0"/>
    <x v="0"/>
    <n v="11026"/>
    <n v="228"/>
    <n v="13"/>
    <x v="0"/>
    <n v="0.8"/>
    <n v="1"/>
    <x v="226"/>
    <s v="03/18/16"/>
    <x v="2"/>
    <x v="0"/>
    <n v="0"/>
  </r>
  <r>
    <s v="142666"/>
    <x v="223"/>
    <x v="0"/>
    <x v="0"/>
    <n v="11026"/>
    <n v="228"/>
    <n v="13"/>
    <x v="0"/>
    <n v="0.92"/>
    <n v="1"/>
    <x v="227"/>
    <s v="07/13/16"/>
    <x v="2"/>
    <x v="0"/>
    <n v="0"/>
  </r>
  <r>
    <s v="615106"/>
    <x v="224"/>
    <x v="1"/>
    <x v="1"/>
    <n v="11011"/>
    <n v="13"/>
    <n v="36"/>
    <x v="2"/>
    <n v="0.94"/>
    <n v="2.5"/>
    <x v="228"/>
    <s v="10/03/14"/>
    <x v="1"/>
    <x v="0"/>
    <n v="2202200"/>
  </r>
  <r>
    <s v="1000574"/>
    <x v="225"/>
    <x v="11"/>
    <x v="1"/>
    <n v="10945"/>
    <n v="1286"/>
    <n v="129"/>
    <x v="2"/>
    <n v="0.16"/>
    <n v="13.5"/>
    <x v="229"/>
    <s v="10/28/15"/>
    <x v="3"/>
    <x v="0"/>
    <n v="1641750"/>
  </r>
  <r>
    <s v="394832"/>
    <x v="226"/>
    <x v="0"/>
    <x v="0"/>
    <n v="10917"/>
    <n v="319"/>
    <n v="25"/>
    <x v="2"/>
    <n v="0.18"/>
    <n v="2"/>
    <x v="230"/>
    <s v="11/13/15"/>
    <x v="3"/>
    <x v="0"/>
    <n v="0"/>
  </r>
  <r>
    <s v="113518"/>
    <x v="227"/>
    <x v="10"/>
    <x v="1"/>
    <n v="10890"/>
    <n v="212"/>
    <n v="33"/>
    <x v="2"/>
    <n v="0.1"/>
    <n v="5"/>
    <x v="231"/>
    <s v="04/12/15"/>
    <x v="3"/>
    <x v="0"/>
    <n v="816750"/>
  </r>
  <r>
    <s v="20461"/>
    <x v="228"/>
    <x v="2"/>
    <x v="1"/>
    <n v="10875"/>
    <n v="650"/>
    <n v="41"/>
    <x v="2"/>
    <n v="0.8"/>
    <n v="2.5"/>
    <x v="232"/>
    <s v="08/18/14"/>
    <x v="1"/>
    <x v="3"/>
    <n v="326250"/>
  </r>
  <r>
    <s v="701570"/>
    <x v="229"/>
    <x v="6"/>
    <x v="1"/>
    <n v="10874"/>
    <n v="114"/>
    <n v="59"/>
    <x v="2"/>
    <n v="0.34"/>
    <n v="7.5"/>
    <x v="233"/>
    <s v="08/24/15"/>
    <x v="3"/>
    <x v="0"/>
    <n v="2120430"/>
  </r>
  <r>
    <s v="484670"/>
    <x v="230"/>
    <x v="9"/>
    <x v="1"/>
    <n v="10869"/>
    <n v="2257"/>
    <n v="104"/>
    <x v="3"/>
    <n v="0.94"/>
    <n v="5"/>
    <x v="234"/>
    <s v="11/23/15"/>
    <x v="3"/>
    <x v="1"/>
    <n v="543450"/>
  </r>
  <r>
    <s v="729552"/>
    <x v="231"/>
    <x v="9"/>
    <x v="1"/>
    <n v="10864"/>
    <n v="63"/>
    <n v="26"/>
    <x v="0"/>
    <n v="0.84"/>
    <n v="2"/>
    <x v="235"/>
    <s v="02/28/17"/>
    <x v="4"/>
    <x v="0"/>
    <n v="543200"/>
  </r>
  <r>
    <s v="708674"/>
    <x v="232"/>
    <x v="0"/>
    <x v="0"/>
    <n v="10780"/>
    <n v="110"/>
    <n v="19"/>
    <x v="2"/>
    <n v="0.66"/>
    <n v="1"/>
    <x v="236"/>
    <s v="02/15/15"/>
    <x v="3"/>
    <x v="0"/>
    <n v="0"/>
  </r>
  <r>
    <s v="149042"/>
    <x v="233"/>
    <x v="12"/>
    <x v="1"/>
    <n v="10689"/>
    <n v="394"/>
    <n v="17"/>
    <x v="2"/>
    <n v="0.32"/>
    <n v="2"/>
    <x v="237"/>
    <s v="04/20/15"/>
    <x v="3"/>
    <x v="0"/>
    <n v="213780"/>
  </r>
  <r>
    <s v="1017116"/>
    <x v="234"/>
    <x v="1"/>
    <x v="1"/>
    <n v="10674"/>
    <n v="102"/>
    <n v="26"/>
    <x v="0"/>
    <n v="0.11"/>
    <n v="2"/>
    <x v="238"/>
    <s v="01/28/16"/>
    <x v="2"/>
    <x v="0"/>
    <n v="2134800"/>
  </r>
  <r>
    <s v="774174"/>
    <x v="235"/>
    <x v="0"/>
    <x v="0"/>
    <n v="10670"/>
    <n v="444"/>
    <n v="15"/>
    <x v="2"/>
    <n v="0.81"/>
    <n v="1"/>
    <x v="239"/>
    <s v="07/05/14"/>
    <x v="1"/>
    <x v="2"/>
    <n v="0"/>
  </r>
  <r>
    <s v="158934"/>
    <x v="236"/>
    <x v="12"/>
    <x v="1"/>
    <n v="10610"/>
    <n v="83"/>
    <n v="10"/>
    <x v="2"/>
    <n v="0.21"/>
    <n v="1"/>
    <x v="240"/>
    <s v="10/01/14"/>
    <x v="1"/>
    <x v="0"/>
    <n v="212200"/>
  </r>
  <r>
    <s v="266252"/>
    <x v="237"/>
    <x v="18"/>
    <x v="1"/>
    <n v="10606"/>
    <n v="570"/>
    <n v="88"/>
    <x v="0"/>
    <n v="0.76"/>
    <n v="23"/>
    <x v="241"/>
    <s v="03/18/16"/>
    <x v="2"/>
    <x v="0"/>
    <n v="636360"/>
  </r>
  <r>
    <s v="325834"/>
    <x v="238"/>
    <x v="15"/>
    <x v="1"/>
    <n v="10605"/>
    <n v="71"/>
    <n v="77"/>
    <x v="2"/>
    <n v="0.81"/>
    <n v="3"/>
    <x v="242"/>
    <s v="07/05/14"/>
    <x v="1"/>
    <x v="2"/>
    <n v="1007475"/>
  </r>
  <r>
    <s v="260470"/>
    <x v="239"/>
    <x v="1"/>
    <x v="1"/>
    <n v="10603"/>
    <n v="872"/>
    <n v="42"/>
    <x v="2"/>
    <n v="0.81"/>
    <n v="5.5"/>
    <x v="243"/>
    <s v="04/12/15"/>
    <x v="3"/>
    <x v="2"/>
    <n v="2120600"/>
  </r>
  <r>
    <s v="609992"/>
    <x v="240"/>
    <x v="7"/>
    <x v="1"/>
    <n v="10576"/>
    <n v="154"/>
    <n v="23"/>
    <x v="0"/>
    <n v="0.75"/>
    <n v="2.5"/>
    <x v="244"/>
    <s v="04/21/14"/>
    <x v="1"/>
    <x v="0"/>
    <n v="1533520"/>
  </r>
  <r>
    <s v="205810"/>
    <x v="241"/>
    <x v="0"/>
    <x v="0"/>
    <n v="10540"/>
    <n v="799"/>
    <n v="14"/>
    <x v="2"/>
    <n v="0.81"/>
    <n v="1.5"/>
    <x v="245"/>
    <s v="04/13/15"/>
    <x v="3"/>
    <x v="2"/>
    <n v="0"/>
  </r>
  <r>
    <s v="559512"/>
    <x v="242"/>
    <x v="6"/>
    <x v="1"/>
    <n v="10518"/>
    <n v="129"/>
    <n v="57"/>
    <x v="2"/>
    <n v="0.93"/>
    <n v="4.5"/>
    <x v="246"/>
    <s v="12/11/14"/>
    <x v="1"/>
    <x v="0"/>
    <n v="2051010"/>
  </r>
  <r>
    <s v="953152"/>
    <x v="243"/>
    <x v="9"/>
    <x v="1"/>
    <n v="10435"/>
    <n v="665"/>
    <n v="23"/>
    <x v="1"/>
    <n v="0.12"/>
    <n v="1.5"/>
    <x v="247"/>
    <s v="04/13/15"/>
    <x v="3"/>
    <x v="1"/>
    <n v="521750"/>
  </r>
  <r>
    <s v="587902"/>
    <x v="244"/>
    <x v="24"/>
    <x v="1"/>
    <n v="10394"/>
    <n v="33"/>
    <n v="34"/>
    <x v="0"/>
    <n v="0.88"/>
    <n v="3.5"/>
    <x v="248"/>
    <s v="06/15/16"/>
    <x v="2"/>
    <x v="0"/>
    <n v="935460"/>
  </r>
  <r>
    <s v="109622"/>
    <x v="245"/>
    <x v="2"/>
    <x v="1"/>
    <n v="10338"/>
    <n v="52"/>
    <n v="41"/>
    <x v="0"/>
    <n v="0.81"/>
    <n v="2.5"/>
    <x v="249"/>
    <s v="12/03/15"/>
    <x v="3"/>
    <x v="2"/>
    <n v="310140"/>
  </r>
  <r>
    <s v="176432"/>
    <x v="246"/>
    <x v="12"/>
    <x v="1"/>
    <n v="10247"/>
    <n v="200"/>
    <n v="15"/>
    <x v="0"/>
    <n v="0.24"/>
    <n v="1.5"/>
    <x v="250"/>
    <s v="01/12/16"/>
    <x v="2"/>
    <x v="0"/>
    <n v="204940"/>
  </r>
  <r>
    <s v="763774"/>
    <x v="247"/>
    <x v="0"/>
    <x v="0"/>
    <n v="10179"/>
    <n v="314"/>
    <n v="21"/>
    <x v="2"/>
    <n v="0.15"/>
    <n v="1.5"/>
    <x v="251"/>
    <s v="10/13/15"/>
    <x v="3"/>
    <x v="0"/>
    <n v="0"/>
  </r>
  <r>
    <s v="582392"/>
    <x v="248"/>
    <x v="15"/>
    <x v="1"/>
    <n v="10179"/>
    <n v="68"/>
    <n v="17"/>
    <x v="0"/>
    <n v="0.81"/>
    <n v="1.5"/>
    <x v="252"/>
    <s v="08/24/15"/>
    <x v="3"/>
    <x v="0"/>
    <n v="967005"/>
  </r>
  <r>
    <s v="481002"/>
    <x v="249"/>
    <x v="9"/>
    <x v="1"/>
    <n v="10150"/>
    <n v="997"/>
    <n v="90"/>
    <x v="0"/>
    <n v="0.5"/>
    <n v="16"/>
    <x v="253"/>
    <s v="12/22/14"/>
    <x v="1"/>
    <x v="0"/>
    <n v="507500"/>
  </r>
  <r>
    <s v="506568"/>
    <x v="250"/>
    <x v="10"/>
    <x v="1"/>
    <n v="10149"/>
    <n v="83"/>
    <n v="16"/>
    <x v="2"/>
    <n v="0.81"/>
    <n v="2"/>
    <x v="254"/>
    <s v="07/16/15"/>
    <x v="3"/>
    <x v="2"/>
    <n v="761175"/>
  </r>
  <r>
    <s v="155640"/>
    <x v="251"/>
    <x v="0"/>
    <x v="0"/>
    <n v="10110"/>
    <n v="379"/>
    <n v="12"/>
    <x v="2"/>
    <n v="0.66"/>
    <n v="2.5"/>
    <x v="255"/>
    <s v="02/25/16"/>
    <x v="2"/>
    <x v="0"/>
    <n v="0"/>
  </r>
  <r>
    <s v="752658"/>
    <x v="252"/>
    <x v="25"/>
    <x v="1"/>
    <n v="10103"/>
    <n v="75"/>
    <n v="20"/>
    <x v="2"/>
    <n v="0.93"/>
    <n v="1.5"/>
    <x v="256"/>
    <s v="03/24/15"/>
    <x v="3"/>
    <x v="0"/>
    <n v="1161845"/>
  </r>
  <r>
    <s v="43319"/>
    <x v="253"/>
    <x v="8"/>
    <x v="1"/>
    <n v="10100"/>
    <n v="985"/>
    <n v="45"/>
    <x v="2"/>
    <n v="0.81"/>
    <n v="11"/>
    <x v="257"/>
    <s v="01/21/16"/>
    <x v="2"/>
    <x v="2"/>
    <n v="1818000"/>
  </r>
  <r>
    <s v="640100"/>
    <x v="254"/>
    <x v="11"/>
    <x v="1"/>
    <n v="10042"/>
    <n v="594"/>
    <n v="43"/>
    <x v="0"/>
    <n v="0.81"/>
    <n v="3"/>
    <x v="258"/>
    <s v="12/05/16"/>
    <x v="2"/>
    <x v="2"/>
    <n v="1506300"/>
  </r>
  <r>
    <s v="922600"/>
    <x v="255"/>
    <x v="12"/>
    <x v="1"/>
    <n v="10008"/>
    <n v="53"/>
    <n v="26"/>
    <x v="2"/>
    <n v="0.53"/>
    <n v="2.5"/>
    <x v="259"/>
    <s v="02/08/15"/>
    <x v="3"/>
    <x v="0"/>
    <n v="200160"/>
  </r>
  <r>
    <s v="114518"/>
    <x v="256"/>
    <x v="0"/>
    <x v="0"/>
    <n v="9995"/>
    <n v="96"/>
    <n v="10"/>
    <x v="2"/>
    <n v="0.81"/>
    <n v="2"/>
    <x v="260"/>
    <s v="11/14/14"/>
    <x v="1"/>
    <x v="2"/>
    <n v="0"/>
  </r>
  <r>
    <s v="1093734"/>
    <x v="257"/>
    <x v="1"/>
    <x v="1"/>
    <n v="9945"/>
    <n v="101"/>
    <n v="43"/>
    <x v="3"/>
    <n v="0.76"/>
    <n v="2"/>
    <x v="261"/>
    <s v="12/17/15"/>
    <x v="3"/>
    <x v="0"/>
    <n v="1989000"/>
  </r>
  <r>
    <s v="30240"/>
    <x v="258"/>
    <x v="9"/>
    <x v="1"/>
    <n v="9881"/>
    <n v="329"/>
    <n v="136"/>
    <x v="3"/>
    <n v="0.28000000000000003"/>
    <n v="12"/>
    <x v="262"/>
    <s v="07/20/15"/>
    <x v="3"/>
    <x v="0"/>
    <n v="494050"/>
  </r>
  <r>
    <s v="364986"/>
    <x v="259"/>
    <x v="12"/>
    <x v="1"/>
    <n v="9847"/>
    <n v="24"/>
    <n v="35"/>
    <x v="2"/>
    <n v="0.94"/>
    <n v="4"/>
    <x v="263"/>
    <s v="12/28/16"/>
    <x v="2"/>
    <x v="3"/>
    <n v="196940"/>
  </r>
  <r>
    <s v="212376"/>
    <x v="260"/>
    <x v="0"/>
    <x v="0"/>
    <n v="9833"/>
    <n v="241"/>
    <n v="15"/>
    <x v="1"/>
    <n v="0.64"/>
    <n v="1"/>
    <x v="264"/>
    <s v="06/01/15"/>
    <x v="3"/>
    <x v="0"/>
    <n v="0"/>
  </r>
  <r>
    <s v="978852"/>
    <x v="261"/>
    <x v="15"/>
    <x v="1"/>
    <n v="9832"/>
    <n v="71"/>
    <n v="59"/>
    <x v="2"/>
    <n v="0.34"/>
    <n v="2"/>
    <x v="265"/>
    <s v="10/04/16"/>
    <x v="2"/>
    <x v="0"/>
    <n v="934040"/>
  </r>
  <r>
    <s v="1017568"/>
    <x v="262"/>
    <x v="6"/>
    <x v="1"/>
    <n v="9831"/>
    <n v="56"/>
    <n v="74"/>
    <x v="3"/>
    <n v="1"/>
    <n v="14.5"/>
    <x v="266"/>
    <s v="09/21/16"/>
    <x v="2"/>
    <x v="0"/>
    <n v="1917045"/>
  </r>
  <r>
    <s v="465870"/>
    <x v="263"/>
    <x v="0"/>
    <x v="0"/>
    <n v="9786"/>
    <n v="989"/>
    <n v="7"/>
    <x v="0"/>
    <n v="0.14000000000000001"/>
    <n v="0.7"/>
    <x v="267"/>
    <s v="06/19/15"/>
    <x v="3"/>
    <x v="0"/>
    <n v="0"/>
  </r>
  <r>
    <s v="991290"/>
    <x v="264"/>
    <x v="1"/>
    <x v="1"/>
    <n v="9773"/>
    <n v="117"/>
    <n v="65"/>
    <x v="0"/>
    <n v="0.47"/>
    <n v="4.5"/>
    <x v="268"/>
    <s v="01/27/15"/>
    <x v="3"/>
    <x v="0"/>
    <n v="1954600"/>
  </r>
  <r>
    <s v="992114"/>
    <x v="265"/>
    <x v="12"/>
    <x v="1"/>
    <n v="9762"/>
    <n v="94"/>
    <n v="112"/>
    <x v="3"/>
    <n v="0.13"/>
    <n v="13.5"/>
    <x v="269"/>
    <s v="10/03/12"/>
    <x v="5"/>
    <x v="0"/>
    <n v="195240"/>
  </r>
  <r>
    <s v="482834"/>
    <x v="266"/>
    <x v="6"/>
    <x v="1"/>
    <n v="9687"/>
    <n v="59"/>
    <n v="59"/>
    <x v="0"/>
    <n v="0.32"/>
    <n v="5"/>
    <x v="270"/>
    <s v="03/03/17"/>
    <x v="4"/>
    <x v="0"/>
    <n v="1888965"/>
  </r>
  <r>
    <s v="669270"/>
    <x v="267"/>
    <x v="14"/>
    <x v="1"/>
    <n v="9668"/>
    <n v="38"/>
    <n v="52"/>
    <x v="2"/>
    <n v="0.57999999999999996"/>
    <n v="4"/>
    <x v="271"/>
    <s v="05/18/17"/>
    <x v="4"/>
    <x v="0"/>
    <n v="966800"/>
  </r>
  <r>
    <s v="991630"/>
    <x v="268"/>
    <x v="9"/>
    <x v="1"/>
    <n v="9607"/>
    <n v="78"/>
    <n v="40"/>
    <x v="2"/>
    <n v="0.17"/>
    <n v="5.5"/>
    <x v="272"/>
    <s v="12/17/14"/>
    <x v="1"/>
    <x v="0"/>
    <n v="480350"/>
  </r>
  <r>
    <s v="629088"/>
    <x v="269"/>
    <x v="12"/>
    <x v="1"/>
    <n v="9554"/>
    <n v="368"/>
    <n v="16"/>
    <x v="3"/>
    <n v="0.8"/>
    <n v="1.5"/>
    <x v="273"/>
    <s v="07/08/15"/>
    <x v="3"/>
    <x v="0"/>
    <n v="191080"/>
  </r>
  <r>
    <s v="706942"/>
    <x v="270"/>
    <x v="0"/>
    <x v="0"/>
    <n v="9483"/>
    <n v="183"/>
    <n v="22"/>
    <x v="2"/>
    <n v="0.81"/>
    <n v="2"/>
    <x v="274"/>
    <s v="01/08/16"/>
    <x v="2"/>
    <x v="2"/>
    <n v="0"/>
  </r>
  <r>
    <s v="693812"/>
    <x v="271"/>
    <x v="26"/>
    <x v="1"/>
    <n v="9464"/>
    <n v="329"/>
    <n v="43"/>
    <x v="2"/>
    <n v="0.18"/>
    <n v="2"/>
    <x v="275"/>
    <s v="06/30/16"/>
    <x v="2"/>
    <x v="3"/>
    <n v="236600"/>
  </r>
  <r>
    <s v="165964"/>
    <x v="272"/>
    <x v="27"/>
    <x v="1"/>
    <n v="9445"/>
    <n v="497"/>
    <n v="38"/>
    <x v="0"/>
    <n v="0.81"/>
    <n v="4.5"/>
    <x v="276"/>
    <s v="07/19/15"/>
    <x v="3"/>
    <x v="2"/>
    <n v="1463975"/>
  </r>
  <r>
    <s v="920306"/>
    <x v="273"/>
    <x v="12"/>
    <x v="1"/>
    <n v="9425"/>
    <n v="147"/>
    <n v="14"/>
    <x v="2"/>
    <n v="0.67"/>
    <n v="1.5"/>
    <x v="277"/>
    <s v="06/23/15"/>
    <x v="3"/>
    <x v="0"/>
    <n v="188500"/>
  </r>
  <r>
    <s v="575880"/>
    <x v="274"/>
    <x v="6"/>
    <x v="1"/>
    <n v="9421"/>
    <n v="73"/>
    <n v="36"/>
    <x v="0"/>
    <n v="0.34"/>
    <n v="3.5"/>
    <x v="278"/>
    <s v="10/05/14"/>
    <x v="1"/>
    <x v="0"/>
    <n v="1837095"/>
  </r>
  <r>
    <s v="647442"/>
    <x v="275"/>
    <x v="11"/>
    <x v="1"/>
    <n v="9384"/>
    <n v="21"/>
    <n v="16"/>
    <x v="2"/>
    <n v="0.76"/>
    <n v="1.5"/>
    <x v="279"/>
    <s v="07/21/15"/>
    <x v="3"/>
    <x v="0"/>
    <n v="1407600"/>
  </r>
  <r>
    <s v="316704"/>
    <x v="276"/>
    <x v="12"/>
    <x v="1"/>
    <n v="9381"/>
    <n v="138"/>
    <n v="131"/>
    <x v="0"/>
    <n v="0.8"/>
    <n v="11"/>
    <x v="280"/>
    <s v="01/23/17"/>
    <x v="4"/>
    <x v="0"/>
    <n v="187620"/>
  </r>
  <r>
    <s v="134144"/>
    <x v="277"/>
    <x v="15"/>
    <x v="1"/>
    <n v="9375"/>
    <n v="219"/>
    <n v="43"/>
    <x v="3"/>
    <n v="0.38"/>
    <n v="7"/>
    <x v="281"/>
    <s v="05/28/17"/>
    <x v="4"/>
    <x v="0"/>
    <n v="890625"/>
  </r>
  <r>
    <s v="1145736"/>
    <x v="278"/>
    <x v="8"/>
    <x v="1"/>
    <n v="9367"/>
    <n v="104"/>
    <n v="21"/>
    <x v="2"/>
    <n v="0.11"/>
    <n v="2"/>
    <x v="282"/>
    <s v="11/19/15"/>
    <x v="3"/>
    <x v="3"/>
    <n v="1686060"/>
  </r>
  <r>
    <s v="336938"/>
    <x v="279"/>
    <x v="0"/>
    <x v="0"/>
    <n v="9364"/>
    <n v="311"/>
    <n v="10"/>
    <x v="2"/>
    <n v="0.28000000000000003"/>
    <n v="0.53333333299999997"/>
    <x v="283"/>
    <s v="07/24/14"/>
    <x v="1"/>
    <x v="0"/>
    <n v="0"/>
  </r>
  <r>
    <s v="924704"/>
    <x v="280"/>
    <x v="1"/>
    <x v="1"/>
    <n v="9359"/>
    <n v="110"/>
    <n v="402"/>
    <x v="3"/>
    <n v="7.0000000000000007E-2"/>
    <n v="32.5"/>
    <x v="284"/>
    <s v="01/27/16"/>
    <x v="2"/>
    <x v="0"/>
    <n v="1871800"/>
  </r>
  <r>
    <s v="260756"/>
    <x v="281"/>
    <x v="1"/>
    <x v="1"/>
    <n v="9355"/>
    <n v="390"/>
    <n v="177"/>
    <x v="2"/>
    <n v="0.94"/>
    <n v="16.5"/>
    <x v="285"/>
    <s v="05/05/16"/>
    <x v="2"/>
    <x v="0"/>
    <n v="1871000"/>
  </r>
  <r>
    <s v="1191750"/>
    <x v="282"/>
    <x v="0"/>
    <x v="0"/>
    <n v="9351"/>
    <n v="331"/>
    <n v="21"/>
    <x v="3"/>
    <n v="0.18"/>
    <n v="2"/>
    <x v="286"/>
    <s v="12/14/15"/>
    <x v="3"/>
    <x v="1"/>
    <n v="0"/>
  </r>
  <r>
    <s v="704732"/>
    <x v="283"/>
    <x v="12"/>
    <x v="1"/>
    <n v="9349"/>
    <n v="206"/>
    <n v="69"/>
    <x v="3"/>
    <n v="0.81"/>
    <n v="4"/>
    <x v="287"/>
    <s v="11/04/14"/>
    <x v="1"/>
    <x v="0"/>
    <n v="186980"/>
  </r>
  <r>
    <s v="673420"/>
    <x v="284"/>
    <x v="28"/>
    <x v="1"/>
    <n v="9332"/>
    <n v="172"/>
    <n v="33"/>
    <x v="2"/>
    <n v="0.04"/>
    <n v="3.5"/>
    <x v="288"/>
    <s v="07/07/15"/>
    <x v="3"/>
    <x v="0"/>
    <n v="1586440"/>
  </r>
  <r>
    <s v="192870"/>
    <x v="285"/>
    <x v="11"/>
    <x v="1"/>
    <n v="9221"/>
    <n v="138"/>
    <n v="25"/>
    <x v="2"/>
    <n v="0.81"/>
    <n v="3"/>
    <x v="289"/>
    <s v="03/25/16"/>
    <x v="2"/>
    <x v="2"/>
    <n v="1383150"/>
  </r>
  <r>
    <s v="645202"/>
    <x v="286"/>
    <x v="0"/>
    <x v="0"/>
    <n v="9193"/>
    <n v="357"/>
    <n v="17"/>
    <x v="3"/>
    <n v="0.18"/>
    <n v="1.5"/>
    <x v="290"/>
    <s v="04/28/16"/>
    <x v="2"/>
    <x v="1"/>
    <n v="0"/>
  </r>
  <r>
    <s v="947098"/>
    <x v="287"/>
    <x v="29"/>
    <x v="1"/>
    <n v="9132"/>
    <n v="1560"/>
    <n v="137"/>
    <x v="2"/>
    <n v="0.18"/>
    <n v="7"/>
    <x v="291"/>
    <s v="01/27/16"/>
    <x v="2"/>
    <x v="0"/>
    <n v="1004520"/>
  </r>
  <r>
    <s v="295843"/>
    <x v="288"/>
    <x v="0"/>
    <x v="0"/>
    <n v="9110"/>
    <n v="411"/>
    <n v="22"/>
    <x v="2"/>
    <n v="0.73"/>
    <n v="2.5"/>
    <x v="292"/>
    <s v="11/26/16"/>
    <x v="2"/>
    <x v="0"/>
    <n v="0"/>
  </r>
  <r>
    <s v="318638"/>
    <x v="289"/>
    <x v="18"/>
    <x v="1"/>
    <n v="9109"/>
    <n v="620"/>
    <n v="50"/>
    <x v="2"/>
    <n v="0.28000000000000003"/>
    <n v="9"/>
    <x v="293"/>
    <s v="08/10/15"/>
    <x v="3"/>
    <x v="0"/>
    <n v="546540"/>
  </r>
  <r>
    <s v="246154"/>
    <x v="290"/>
    <x v="14"/>
    <x v="1"/>
    <n v="9103"/>
    <n v="1724"/>
    <n v="58"/>
    <x v="0"/>
    <n v="0.23"/>
    <n v="9"/>
    <x v="294"/>
    <s v="09/07/16"/>
    <x v="2"/>
    <x v="0"/>
    <n v="910300"/>
  </r>
  <r>
    <s v="1073793"/>
    <x v="291"/>
    <x v="14"/>
    <x v="1"/>
    <n v="9067"/>
    <n v="41"/>
    <n v="27"/>
    <x v="2"/>
    <n v="0.89"/>
    <n v="3"/>
    <x v="295"/>
    <s v="07/01/15"/>
    <x v="3"/>
    <x v="0"/>
    <n v="906700"/>
  </r>
  <r>
    <s v="752432"/>
    <x v="292"/>
    <x v="6"/>
    <x v="1"/>
    <n v="9056"/>
    <n v="96"/>
    <n v="31"/>
    <x v="2"/>
    <n v="0.92"/>
    <n v="1.5"/>
    <x v="296"/>
    <s v="10/01/12"/>
    <x v="5"/>
    <x v="0"/>
    <n v="1765920"/>
  </r>
  <r>
    <s v="566910"/>
    <x v="293"/>
    <x v="12"/>
    <x v="1"/>
    <n v="9028"/>
    <n v="87"/>
    <n v="12"/>
    <x v="2"/>
    <n v="0.78"/>
    <n v="1.5"/>
    <x v="297"/>
    <s v="08/29/16"/>
    <x v="2"/>
    <x v="0"/>
    <n v="180560"/>
  </r>
  <r>
    <s v="252396"/>
    <x v="294"/>
    <x v="11"/>
    <x v="1"/>
    <n v="9015"/>
    <n v="65"/>
    <n v="23"/>
    <x v="2"/>
    <n v="0.81"/>
    <n v="2.5"/>
    <x v="298"/>
    <s v="10/13/15"/>
    <x v="3"/>
    <x v="2"/>
    <n v="1352250"/>
  </r>
  <r>
    <s v="418732"/>
    <x v="295"/>
    <x v="0"/>
    <x v="0"/>
    <n v="8985"/>
    <n v="584"/>
    <n v="12"/>
    <x v="1"/>
    <n v="0.81"/>
    <n v="1"/>
    <x v="299"/>
    <s v="03/03/15"/>
    <x v="3"/>
    <x v="2"/>
    <n v="0"/>
  </r>
  <r>
    <s v="778226"/>
    <x v="296"/>
    <x v="14"/>
    <x v="1"/>
    <n v="8968"/>
    <n v="35"/>
    <n v="25"/>
    <x v="0"/>
    <n v="0.78"/>
    <n v="2"/>
    <x v="300"/>
    <s v="09/07/15"/>
    <x v="3"/>
    <x v="0"/>
    <n v="896800"/>
  </r>
  <r>
    <s v="1039062"/>
    <x v="297"/>
    <x v="10"/>
    <x v="1"/>
    <n v="8964"/>
    <n v="1893"/>
    <n v="56"/>
    <x v="0"/>
    <n v="0.57999999999999996"/>
    <n v="5.5"/>
    <x v="301"/>
    <s v="05/02/17"/>
    <x v="4"/>
    <x v="0"/>
    <n v="672300"/>
  </r>
  <r>
    <s v="28556"/>
    <x v="298"/>
    <x v="22"/>
    <x v="1"/>
    <n v="8901"/>
    <n v="424"/>
    <n v="85"/>
    <x v="0"/>
    <n v="0.61"/>
    <n v="62"/>
    <x v="302"/>
    <s v="02/21/15"/>
    <x v="3"/>
    <x v="3"/>
    <n v="578565"/>
  </r>
  <r>
    <s v="200598"/>
    <x v="299"/>
    <x v="1"/>
    <x v="1"/>
    <n v="8857"/>
    <n v="718"/>
    <n v="131"/>
    <x v="0"/>
    <n v="0.43"/>
    <n v="15.5"/>
    <x v="303"/>
    <s v="02/17/15"/>
    <x v="3"/>
    <x v="1"/>
    <n v="1771400"/>
  </r>
  <r>
    <s v="380970"/>
    <x v="300"/>
    <x v="30"/>
    <x v="1"/>
    <n v="8797"/>
    <n v="449"/>
    <n v="80"/>
    <x v="2"/>
    <n v="0.81"/>
    <n v="6.5"/>
    <x v="304"/>
    <s v="10/14/15"/>
    <x v="3"/>
    <x v="2"/>
    <n v="395865"/>
  </r>
  <r>
    <s v="627782"/>
    <x v="301"/>
    <x v="0"/>
    <x v="0"/>
    <n v="8786"/>
    <n v="245"/>
    <n v="11"/>
    <x v="2"/>
    <n v="0.88"/>
    <n v="1"/>
    <x v="305"/>
    <s v="08/31/16"/>
    <x v="2"/>
    <x v="3"/>
    <n v="0"/>
  </r>
  <r>
    <s v="197836"/>
    <x v="302"/>
    <x v="18"/>
    <x v="1"/>
    <n v="8777"/>
    <n v="206"/>
    <n v="75"/>
    <x v="2"/>
    <n v="0.79"/>
    <n v="15.5"/>
    <x v="306"/>
    <s v="09/22/14"/>
    <x v="1"/>
    <x v="0"/>
    <n v="526620"/>
  </r>
  <r>
    <s v="599532"/>
    <x v="303"/>
    <x v="0"/>
    <x v="0"/>
    <n v="8770"/>
    <n v="261"/>
    <n v="13"/>
    <x v="2"/>
    <n v="0.62"/>
    <n v="0.53333333299999997"/>
    <x v="307"/>
    <s v="12/19/13"/>
    <x v="0"/>
    <x v="0"/>
    <n v="0"/>
  </r>
  <r>
    <s v="1033944"/>
    <x v="304"/>
    <x v="0"/>
    <x v="0"/>
    <n v="8768"/>
    <n v="173"/>
    <n v="8"/>
    <x v="2"/>
    <n v="0.87"/>
    <n v="1"/>
    <x v="308"/>
    <s v="04/20/15"/>
    <x v="3"/>
    <x v="0"/>
    <n v="0"/>
  </r>
  <r>
    <s v="82778"/>
    <x v="305"/>
    <x v="9"/>
    <x v="1"/>
    <n v="8755"/>
    <n v="931"/>
    <n v="133"/>
    <x v="2"/>
    <n v="0.12"/>
    <n v="15.5"/>
    <x v="309"/>
    <s v="02/21/16"/>
    <x v="2"/>
    <x v="0"/>
    <n v="437750"/>
  </r>
  <r>
    <s v="629082"/>
    <x v="306"/>
    <x v="31"/>
    <x v="1"/>
    <n v="8711"/>
    <n v="44"/>
    <n v="22"/>
    <x v="2"/>
    <n v="0.04"/>
    <n v="1.5"/>
    <x v="310"/>
    <s v="06/03/16"/>
    <x v="2"/>
    <x v="0"/>
    <n v="740435"/>
  </r>
  <r>
    <s v="944906"/>
    <x v="307"/>
    <x v="19"/>
    <x v="1"/>
    <n v="8711"/>
    <n v="29"/>
    <n v="12"/>
    <x v="2"/>
    <n v="0.96"/>
    <n v="1"/>
    <x v="311"/>
    <s v="04/24/14"/>
    <x v="1"/>
    <x v="0"/>
    <n v="348440"/>
  </r>
  <r>
    <s v="1158572"/>
    <x v="308"/>
    <x v="0"/>
    <x v="0"/>
    <n v="8693"/>
    <n v="522"/>
    <n v="11"/>
    <x v="2"/>
    <n v="0.24"/>
    <n v="1.5"/>
    <x v="312"/>
    <s v="11/20/16"/>
    <x v="2"/>
    <x v="0"/>
    <n v="0"/>
  </r>
  <r>
    <s v="671552"/>
    <x v="309"/>
    <x v="14"/>
    <x v="1"/>
    <n v="8691"/>
    <n v="836"/>
    <n v="63"/>
    <x v="2"/>
    <n v="0.69"/>
    <n v="11"/>
    <x v="313"/>
    <s v="11/03/15"/>
    <x v="3"/>
    <x v="0"/>
    <n v="869100"/>
  </r>
  <r>
    <s v="797038"/>
    <x v="310"/>
    <x v="28"/>
    <x v="1"/>
    <n v="8625"/>
    <n v="94"/>
    <n v="73"/>
    <x v="2"/>
    <n v="0.98"/>
    <n v="5"/>
    <x v="314"/>
    <s v="03/23/17"/>
    <x v="4"/>
    <x v="0"/>
    <n v="1466250"/>
  </r>
  <r>
    <s v="856490"/>
    <x v="311"/>
    <x v="15"/>
    <x v="1"/>
    <n v="8594"/>
    <n v="37"/>
    <n v="18"/>
    <x v="0"/>
    <n v="0.77"/>
    <n v="2"/>
    <x v="315"/>
    <s v="08/04/15"/>
    <x v="3"/>
    <x v="0"/>
    <n v="816430"/>
  </r>
  <r>
    <s v="59535"/>
    <x v="312"/>
    <x v="0"/>
    <x v="0"/>
    <n v="8592"/>
    <n v="336"/>
    <n v="35"/>
    <x v="0"/>
    <n v="0.8"/>
    <n v="2.5"/>
    <x v="316"/>
    <s v="09/14/15"/>
    <x v="3"/>
    <x v="0"/>
    <n v="0"/>
  </r>
  <r>
    <s v="570416"/>
    <x v="313"/>
    <x v="1"/>
    <x v="1"/>
    <n v="8577"/>
    <n v="69"/>
    <n v="31"/>
    <x v="2"/>
    <n v="0.22"/>
    <n v="1.5"/>
    <x v="317"/>
    <s v="09/23/15"/>
    <x v="3"/>
    <x v="0"/>
    <n v="1715400"/>
  </r>
  <r>
    <s v="965832"/>
    <x v="314"/>
    <x v="6"/>
    <x v="1"/>
    <n v="8575"/>
    <n v="809"/>
    <n v="110"/>
    <x v="3"/>
    <n v="0.81"/>
    <n v="5.5"/>
    <x v="318"/>
    <s v="11/25/16"/>
    <x v="2"/>
    <x v="2"/>
    <n v="1672125"/>
  </r>
  <r>
    <s v="758582"/>
    <x v="315"/>
    <x v="11"/>
    <x v="1"/>
    <n v="8496"/>
    <n v="1838"/>
    <n v="308"/>
    <x v="2"/>
    <n v="0.93"/>
    <n v="29.5"/>
    <x v="319"/>
    <s v="06/22/15"/>
    <x v="3"/>
    <x v="0"/>
    <n v="1274400"/>
  </r>
  <r>
    <s v="169144"/>
    <x v="316"/>
    <x v="12"/>
    <x v="1"/>
    <n v="8462"/>
    <n v="50"/>
    <n v="21"/>
    <x v="0"/>
    <n v="0.68"/>
    <n v="2"/>
    <x v="320"/>
    <s v="07/01/15"/>
    <x v="3"/>
    <x v="0"/>
    <n v="169240"/>
  </r>
  <r>
    <s v="264790"/>
    <x v="317"/>
    <x v="0"/>
    <x v="0"/>
    <n v="8415"/>
    <n v="56"/>
    <n v="13"/>
    <x v="2"/>
    <n v="0.66"/>
    <n v="1"/>
    <x v="321"/>
    <s v="03/08/17"/>
    <x v="4"/>
    <x v="0"/>
    <n v="0"/>
  </r>
  <r>
    <s v="212624"/>
    <x v="318"/>
    <x v="0"/>
    <x v="0"/>
    <n v="8371"/>
    <n v="212"/>
    <n v="18"/>
    <x v="2"/>
    <n v="0.78"/>
    <n v="1.5"/>
    <x v="322"/>
    <s v="03/21/16"/>
    <x v="2"/>
    <x v="0"/>
    <n v="0"/>
  </r>
  <r>
    <s v="311538"/>
    <x v="319"/>
    <x v="0"/>
    <x v="0"/>
    <n v="8337"/>
    <n v="300"/>
    <n v="129"/>
    <x v="2"/>
    <n v="0.53"/>
    <n v="20.5"/>
    <x v="323"/>
    <s v="10/17/16"/>
    <x v="2"/>
    <x v="0"/>
    <n v="0"/>
  </r>
  <r>
    <s v="639848"/>
    <x v="320"/>
    <x v="12"/>
    <x v="1"/>
    <n v="8320"/>
    <n v="73"/>
    <n v="11"/>
    <x v="2"/>
    <n v="0.3"/>
    <n v="0.71666666700000003"/>
    <x v="324"/>
    <s v="06/06/13"/>
    <x v="0"/>
    <x v="0"/>
    <n v="166400"/>
  </r>
  <r>
    <s v="358326"/>
    <x v="321"/>
    <x v="18"/>
    <x v="1"/>
    <n v="8314"/>
    <n v="83"/>
    <n v="47"/>
    <x v="0"/>
    <n v="0.81"/>
    <n v="4"/>
    <x v="325"/>
    <s v="12/09/14"/>
    <x v="1"/>
    <x v="2"/>
    <n v="498840"/>
  </r>
  <r>
    <s v="101496"/>
    <x v="322"/>
    <x v="0"/>
    <x v="0"/>
    <n v="8240"/>
    <n v="31"/>
    <n v="6"/>
    <x v="2"/>
    <n v="0.52"/>
    <n v="1.5"/>
    <x v="326"/>
    <s v="07/25/16"/>
    <x v="2"/>
    <x v="1"/>
    <n v="0"/>
  </r>
  <r>
    <s v="614472"/>
    <x v="323"/>
    <x v="0"/>
    <x v="0"/>
    <n v="8236"/>
    <n v="144"/>
    <n v="25"/>
    <x v="2"/>
    <n v="0.81"/>
    <n v="5"/>
    <x v="327"/>
    <s v="03/10/15"/>
    <x v="3"/>
    <x v="2"/>
    <n v="0"/>
  </r>
  <r>
    <s v="641868"/>
    <x v="324"/>
    <x v="26"/>
    <x v="1"/>
    <n v="8234"/>
    <n v="1111"/>
    <n v="110"/>
    <x v="2"/>
    <n v="0.78"/>
    <n v="7.5"/>
    <x v="328"/>
    <s v="08/08/16"/>
    <x v="2"/>
    <x v="0"/>
    <n v="205850"/>
  </r>
  <r>
    <s v="99324"/>
    <x v="325"/>
    <x v="0"/>
    <x v="0"/>
    <n v="8217"/>
    <n v="109"/>
    <n v="10"/>
    <x v="0"/>
    <n v="0.3"/>
    <n v="1"/>
    <x v="329"/>
    <s v="05/09/16"/>
    <x v="2"/>
    <x v="1"/>
    <n v="0"/>
  </r>
  <r>
    <s v="416548"/>
    <x v="326"/>
    <x v="1"/>
    <x v="1"/>
    <n v="8196"/>
    <n v="479"/>
    <n v="85"/>
    <x v="2"/>
    <n v="0.48"/>
    <n v="6.5"/>
    <x v="330"/>
    <s v="06/19/16"/>
    <x v="2"/>
    <x v="3"/>
    <n v="1639200"/>
  </r>
  <r>
    <s v="985922"/>
    <x v="327"/>
    <x v="32"/>
    <x v="1"/>
    <n v="8121"/>
    <n v="689"/>
    <n v="40"/>
    <x v="0"/>
    <n v="0.28999999999999998"/>
    <n v="3.5"/>
    <x v="331"/>
    <s v="04/28/16"/>
    <x v="2"/>
    <x v="2"/>
    <n v="852705"/>
  </r>
  <r>
    <s v="1132342"/>
    <x v="328"/>
    <x v="1"/>
    <x v="1"/>
    <n v="8113"/>
    <n v="79"/>
    <n v="124"/>
    <x v="2"/>
    <n v="0.18"/>
    <n v="11.5"/>
    <x v="332"/>
    <s v="01/18/17"/>
    <x v="4"/>
    <x v="1"/>
    <n v="1622600"/>
  </r>
  <r>
    <s v="58977"/>
    <x v="329"/>
    <x v="15"/>
    <x v="1"/>
    <n v="8095"/>
    <n v="249"/>
    <n v="12"/>
    <x v="2"/>
    <n v="0.18"/>
    <n v="0.58333333300000001"/>
    <x v="333"/>
    <s v="06/12/15"/>
    <x v="3"/>
    <x v="2"/>
    <n v="769025"/>
  </r>
  <r>
    <s v="674646"/>
    <x v="330"/>
    <x v="10"/>
    <x v="1"/>
    <n v="8067"/>
    <n v="30"/>
    <n v="44"/>
    <x v="2"/>
    <n v="0.24"/>
    <n v="3.5"/>
    <x v="334"/>
    <s v="06/01/15"/>
    <x v="3"/>
    <x v="0"/>
    <n v="605025"/>
  </r>
  <r>
    <s v="906700"/>
    <x v="331"/>
    <x v="19"/>
    <x v="1"/>
    <n v="8059"/>
    <n v="231"/>
    <n v="39"/>
    <x v="2"/>
    <n v="0.05"/>
    <n v="2"/>
    <x v="335"/>
    <s v="10/19/15"/>
    <x v="3"/>
    <x v="0"/>
    <n v="322360"/>
  </r>
  <r>
    <s v="258232"/>
    <x v="332"/>
    <x v="33"/>
    <x v="1"/>
    <n v="7941"/>
    <n v="713"/>
    <n v="40"/>
    <x v="1"/>
    <n v="0.22"/>
    <n v="6.5"/>
    <x v="336"/>
    <s v="09/29/15"/>
    <x v="3"/>
    <x v="2"/>
    <n v="1469085"/>
  </r>
  <r>
    <s v="1090870"/>
    <x v="333"/>
    <x v="0"/>
    <x v="0"/>
    <n v="7922"/>
    <n v="183"/>
    <n v="16"/>
    <x v="0"/>
    <n v="0.69"/>
    <n v="1.5"/>
    <x v="337"/>
    <s v="10/18/16"/>
    <x v="2"/>
    <x v="0"/>
    <n v="0"/>
  </r>
  <r>
    <s v="866696"/>
    <x v="334"/>
    <x v="0"/>
    <x v="0"/>
    <n v="7905"/>
    <n v="561"/>
    <n v="5"/>
    <x v="2"/>
    <n v="0.66"/>
    <n v="0.68333333299999999"/>
    <x v="338"/>
    <s v="01/14/16"/>
    <x v="2"/>
    <x v="0"/>
    <n v="0"/>
  </r>
  <r>
    <s v="434774"/>
    <x v="335"/>
    <x v="6"/>
    <x v="1"/>
    <n v="7884"/>
    <n v="118"/>
    <n v="68"/>
    <x v="2"/>
    <n v="0.18"/>
    <n v="10"/>
    <x v="339"/>
    <s v="03/06/16"/>
    <x v="2"/>
    <x v="2"/>
    <n v="1537380"/>
  </r>
  <r>
    <s v="747552"/>
    <x v="336"/>
    <x v="11"/>
    <x v="1"/>
    <n v="7884"/>
    <n v="44"/>
    <n v="28"/>
    <x v="0"/>
    <n v="0.53"/>
    <n v="2"/>
    <x v="340"/>
    <s v="02/22/16"/>
    <x v="2"/>
    <x v="0"/>
    <n v="1182600"/>
  </r>
  <r>
    <s v="16151"/>
    <x v="337"/>
    <x v="12"/>
    <x v="1"/>
    <n v="7867"/>
    <n v="147"/>
    <n v="23"/>
    <x v="0"/>
    <n v="0.95"/>
    <n v="3"/>
    <x v="341"/>
    <s v="02/06/14"/>
    <x v="1"/>
    <x v="0"/>
    <n v="157340"/>
  </r>
  <r>
    <s v="1166070"/>
    <x v="338"/>
    <x v="0"/>
    <x v="0"/>
    <n v="7865"/>
    <n v="241"/>
    <n v="36"/>
    <x v="2"/>
    <n v="0.76"/>
    <n v="5"/>
    <x v="342"/>
    <s v="10/04/16"/>
    <x v="2"/>
    <x v="0"/>
    <n v="0"/>
  </r>
  <r>
    <s v="425910"/>
    <x v="339"/>
    <x v="34"/>
    <x v="1"/>
    <n v="7852"/>
    <n v="46"/>
    <n v="31"/>
    <x v="1"/>
    <n v="0.78"/>
    <n v="3.5"/>
    <x v="343"/>
    <s v="04/24/17"/>
    <x v="4"/>
    <x v="0"/>
    <n v="981500"/>
  </r>
  <r>
    <s v="938560"/>
    <x v="340"/>
    <x v="6"/>
    <x v="1"/>
    <n v="7827"/>
    <n v="268"/>
    <n v="66"/>
    <x v="2"/>
    <n v="0.76"/>
    <n v="11"/>
    <x v="344"/>
    <s v="07/19/15"/>
    <x v="3"/>
    <x v="0"/>
    <n v="1526265"/>
  </r>
  <r>
    <s v="607056"/>
    <x v="341"/>
    <x v="24"/>
    <x v="1"/>
    <n v="7789"/>
    <n v="59"/>
    <n v="23"/>
    <x v="3"/>
    <n v="0.15"/>
    <n v="1.5"/>
    <x v="345"/>
    <s v="03/02/13"/>
    <x v="0"/>
    <x v="0"/>
    <n v="701010"/>
  </r>
  <r>
    <s v="147908"/>
    <x v="342"/>
    <x v="10"/>
    <x v="1"/>
    <n v="7785"/>
    <n v="416"/>
    <n v="33"/>
    <x v="2"/>
    <n v="0.76"/>
    <n v="4.5"/>
    <x v="346"/>
    <s v="01/05/14"/>
    <x v="1"/>
    <x v="0"/>
    <n v="583875"/>
  </r>
  <r>
    <s v="256200"/>
    <x v="343"/>
    <x v="9"/>
    <x v="1"/>
    <n v="7750"/>
    <n v="58"/>
    <n v="15"/>
    <x v="0"/>
    <n v="0.94"/>
    <n v="1.5"/>
    <x v="347"/>
    <s v="02/05/17"/>
    <x v="4"/>
    <x v="2"/>
    <n v="387500"/>
  </r>
  <r>
    <s v="596598"/>
    <x v="344"/>
    <x v="15"/>
    <x v="1"/>
    <n v="7743"/>
    <n v="340"/>
    <n v="33"/>
    <x v="2"/>
    <n v="7.0000000000000007E-2"/>
    <n v="1.5"/>
    <x v="348"/>
    <s v="08/24/16"/>
    <x v="2"/>
    <x v="2"/>
    <n v="735585"/>
  </r>
  <r>
    <s v="1016536"/>
    <x v="345"/>
    <x v="16"/>
    <x v="1"/>
    <n v="7741"/>
    <n v="9"/>
    <n v="36"/>
    <x v="2"/>
    <n v="0.67"/>
    <n v="2.5"/>
    <x v="349"/>
    <s v="11/18/15"/>
    <x v="3"/>
    <x v="0"/>
    <n v="1083740"/>
  </r>
  <r>
    <s v="803378"/>
    <x v="346"/>
    <x v="11"/>
    <x v="1"/>
    <n v="7720"/>
    <n v="58"/>
    <n v="17"/>
    <x v="0"/>
    <n v="0.73"/>
    <n v="1.5"/>
    <x v="350"/>
    <s v="01/15/16"/>
    <x v="2"/>
    <x v="0"/>
    <n v="1158000"/>
  </r>
  <r>
    <s v="30911"/>
    <x v="347"/>
    <x v="9"/>
    <x v="1"/>
    <n v="7706"/>
    <n v="62"/>
    <n v="45"/>
    <x v="2"/>
    <n v="0.12"/>
    <n v="5"/>
    <x v="351"/>
    <s v="05/22/15"/>
    <x v="3"/>
    <x v="0"/>
    <n v="385300"/>
  </r>
  <r>
    <s v="161986"/>
    <x v="348"/>
    <x v="9"/>
    <x v="1"/>
    <n v="7660"/>
    <n v="7"/>
    <n v="19"/>
    <x v="2"/>
    <n v="0.08"/>
    <n v="2"/>
    <x v="352"/>
    <s v="11/11/15"/>
    <x v="3"/>
    <x v="0"/>
    <n v="383000"/>
  </r>
  <r>
    <s v="159760"/>
    <x v="349"/>
    <x v="15"/>
    <x v="1"/>
    <n v="7517"/>
    <n v="89"/>
    <n v="47"/>
    <x v="3"/>
    <n v="0.89"/>
    <n v="4.5"/>
    <x v="353"/>
    <s v="06/19/15"/>
    <x v="3"/>
    <x v="0"/>
    <n v="714115"/>
  </r>
  <r>
    <s v="548278"/>
    <x v="350"/>
    <x v="1"/>
    <x v="1"/>
    <n v="7501"/>
    <n v="1213"/>
    <n v="384"/>
    <x v="2"/>
    <n v="0.42"/>
    <n v="76.5"/>
    <x v="354"/>
    <s v="08/28/13"/>
    <x v="0"/>
    <x v="0"/>
    <n v="1500200"/>
  </r>
  <r>
    <s v="627540"/>
    <x v="351"/>
    <x v="25"/>
    <x v="1"/>
    <n v="7489"/>
    <n v="1190"/>
    <n v="25"/>
    <x v="0"/>
    <n v="0.15"/>
    <n v="1"/>
    <x v="355"/>
    <s v="01/29/16"/>
    <x v="2"/>
    <x v="2"/>
    <n v="861235"/>
  </r>
  <r>
    <s v="631128"/>
    <x v="352"/>
    <x v="29"/>
    <x v="1"/>
    <n v="7489"/>
    <n v="941"/>
    <n v="173"/>
    <x v="2"/>
    <n v="0.42"/>
    <n v="16"/>
    <x v="356"/>
    <s v="05/09/14"/>
    <x v="1"/>
    <x v="0"/>
    <n v="823790"/>
  </r>
  <r>
    <s v="436496"/>
    <x v="353"/>
    <x v="0"/>
    <x v="0"/>
    <n v="7484"/>
    <n v="304"/>
    <n v="5"/>
    <x v="0"/>
    <n v="0.24"/>
    <n v="1"/>
    <x v="357"/>
    <s v="11/03/16"/>
    <x v="2"/>
    <x v="0"/>
    <n v="0"/>
  </r>
  <r>
    <s v="200742"/>
    <x v="354"/>
    <x v="12"/>
    <x v="1"/>
    <n v="7449"/>
    <n v="111"/>
    <n v="13"/>
    <x v="1"/>
    <n v="0.3"/>
    <n v="1"/>
    <x v="358"/>
    <s v="07/02/15"/>
    <x v="3"/>
    <x v="0"/>
    <n v="148980"/>
  </r>
  <r>
    <s v="513958"/>
    <x v="355"/>
    <x v="1"/>
    <x v="1"/>
    <n v="7449"/>
    <n v="91"/>
    <n v="32"/>
    <x v="0"/>
    <n v="0.38"/>
    <n v="4"/>
    <x v="359"/>
    <s v="12/13/16"/>
    <x v="2"/>
    <x v="0"/>
    <n v="1489800"/>
  </r>
  <r>
    <s v="911318"/>
    <x v="356"/>
    <x v="0"/>
    <x v="0"/>
    <n v="7438"/>
    <n v="441"/>
    <n v="37"/>
    <x v="2"/>
    <n v="0.78"/>
    <n v="2.5"/>
    <x v="360"/>
    <s v="04/06/15"/>
    <x v="3"/>
    <x v="0"/>
    <n v="0"/>
  </r>
  <r>
    <s v="515188"/>
    <x v="357"/>
    <x v="12"/>
    <x v="1"/>
    <n v="7416"/>
    <n v="65"/>
    <n v="14"/>
    <x v="2"/>
    <n v="0.96"/>
    <n v="0.65"/>
    <x v="361"/>
    <s v="09/22/15"/>
    <x v="3"/>
    <x v="0"/>
    <n v="148320"/>
  </r>
  <r>
    <s v="76052"/>
    <x v="358"/>
    <x v="9"/>
    <x v="1"/>
    <n v="7407"/>
    <n v="172"/>
    <n v="147"/>
    <x v="0"/>
    <n v="0.68"/>
    <n v="20"/>
    <x v="362"/>
    <s v="07/14/15"/>
    <x v="3"/>
    <x v="0"/>
    <n v="370350"/>
  </r>
  <r>
    <s v="560990"/>
    <x v="359"/>
    <x v="10"/>
    <x v="1"/>
    <n v="7380"/>
    <n v="43"/>
    <n v="59"/>
    <x v="2"/>
    <n v="0.68"/>
    <n v="2.5"/>
    <x v="363"/>
    <s v="10/01/14"/>
    <x v="1"/>
    <x v="0"/>
    <n v="553500"/>
  </r>
  <r>
    <s v="783158"/>
    <x v="360"/>
    <x v="19"/>
    <x v="1"/>
    <n v="7375"/>
    <n v="52"/>
    <n v="17"/>
    <x v="0"/>
    <n v="0.24"/>
    <n v="1.5"/>
    <x v="364"/>
    <s v="01/27/15"/>
    <x v="3"/>
    <x v="0"/>
    <n v="295000"/>
  </r>
  <r>
    <s v="92760"/>
    <x v="361"/>
    <x v="12"/>
    <x v="1"/>
    <n v="7368"/>
    <n v="216"/>
    <n v="52"/>
    <x v="2"/>
    <n v="0.61"/>
    <n v="2"/>
    <x v="365"/>
    <s v="12/11/14"/>
    <x v="1"/>
    <x v="0"/>
    <n v="147360"/>
  </r>
  <r>
    <s v="1109736"/>
    <x v="362"/>
    <x v="1"/>
    <x v="1"/>
    <n v="7331"/>
    <n v="55"/>
    <n v="18"/>
    <x v="2"/>
    <n v="0.12"/>
    <n v="1.5"/>
    <x v="366"/>
    <s v="06/29/17"/>
    <x v="4"/>
    <x v="0"/>
    <n v="1466200"/>
  </r>
  <r>
    <s v="270976"/>
    <x v="363"/>
    <x v="0"/>
    <x v="0"/>
    <n v="7318"/>
    <n v="205"/>
    <n v="8"/>
    <x v="0"/>
    <n v="0.23"/>
    <n v="0.58333333300000001"/>
    <x v="367"/>
    <s v="01/15/16"/>
    <x v="2"/>
    <x v="0"/>
    <n v="0"/>
  </r>
  <r>
    <s v="784544"/>
    <x v="364"/>
    <x v="0"/>
    <x v="0"/>
    <n v="7304"/>
    <n v="368"/>
    <n v="28"/>
    <x v="0"/>
    <n v="0.64"/>
    <n v="2"/>
    <x v="368"/>
    <s v="05/23/17"/>
    <x v="4"/>
    <x v="0"/>
    <n v="0"/>
  </r>
  <r>
    <s v="371074"/>
    <x v="365"/>
    <x v="10"/>
    <x v="1"/>
    <n v="7282"/>
    <n v="1629"/>
    <n v="42"/>
    <x v="2"/>
    <n v="0.32"/>
    <n v="3.5"/>
    <x v="369"/>
    <s v="02/04/16"/>
    <x v="2"/>
    <x v="3"/>
    <n v="546150"/>
  </r>
  <r>
    <s v="718426"/>
    <x v="366"/>
    <x v="14"/>
    <x v="1"/>
    <n v="7213"/>
    <n v="50"/>
    <n v="38"/>
    <x v="2"/>
    <n v="0.73"/>
    <n v="3"/>
    <x v="370"/>
    <s v="01/23/15"/>
    <x v="3"/>
    <x v="0"/>
    <n v="721300"/>
  </r>
  <r>
    <s v="481696"/>
    <x v="367"/>
    <x v="1"/>
    <x v="1"/>
    <n v="7211"/>
    <n v="52"/>
    <n v="491"/>
    <x v="2"/>
    <n v="0.28999999999999998"/>
    <n v="57"/>
    <x v="371"/>
    <s v="03/23/16"/>
    <x v="2"/>
    <x v="0"/>
    <n v="1442200"/>
  </r>
  <r>
    <s v="1241518"/>
    <x v="368"/>
    <x v="2"/>
    <x v="1"/>
    <n v="7196"/>
    <n v="8"/>
    <n v="38"/>
    <x v="2"/>
    <n v="0.47"/>
    <n v="6.5"/>
    <x v="372"/>
    <s v="03/07/17"/>
    <x v="4"/>
    <x v="0"/>
    <n v="215880"/>
  </r>
  <r>
    <s v="928858"/>
    <x v="369"/>
    <x v="17"/>
    <x v="1"/>
    <n v="7184"/>
    <n v="22"/>
    <n v="29"/>
    <x v="2"/>
    <n v="0.34"/>
    <n v="4"/>
    <x v="373"/>
    <s v="10/07/15"/>
    <x v="3"/>
    <x v="0"/>
    <n v="502880"/>
  </r>
  <r>
    <s v="1005312"/>
    <x v="370"/>
    <x v="12"/>
    <x v="1"/>
    <n v="7183"/>
    <n v="819"/>
    <n v="14"/>
    <x v="2"/>
    <n v="0.72"/>
    <n v="1"/>
    <x v="374"/>
    <s v="06/11/15"/>
    <x v="3"/>
    <x v="2"/>
    <n v="143660"/>
  </r>
  <r>
    <s v="194692"/>
    <x v="371"/>
    <x v="1"/>
    <x v="1"/>
    <n v="7178"/>
    <n v="260"/>
    <n v="144"/>
    <x v="3"/>
    <n v="0.15"/>
    <n v="8.5"/>
    <x v="375"/>
    <s v="10/07/16"/>
    <x v="2"/>
    <x v="1"/>
    <n v="1435600"/>
  </r>
  <r>
    <s v="989452"/>
    <x v="372"/>
    <x v="13"/>
    <x v="1"/>
    <n v="7169"/>
    <n v="277"/>
    <n v="20"/>
    <x v="2"/>
    <n v="0.16"/>
    <n v="1"/>
    <x v="376"/>
    <s v="03/13/17"/>
    <x v="4"/>
    <x v="0"/>
    <n v="573520"/>
  </r>
  <r>
    <s v="233900"/>
    <x v="373"/>
    <x v="1"/>
    <x v="1"/>
    <n v="7159"/>
    <n v="61"/>
    <n v="18"/>
    <x v="2"/>
    <n v="0.11"/>
    <n v="2"/>
    <x v="377"/>
    <s v="03/23/15"/>
    <x v="3"/>
    <x v="2"/>
    <n v="1431800"/>
  </r>
  <r>
    <s v="531954"/>
    <x v="374"/>
    <x v="19"/>
    <x v="1"/>
    <n v="7146"/>
    <n v="629"/>
    <n v="77"/>
    <x v="0"/>
    <n v="0.89"/>
    <n v="14.5"/>
    <x v="378"/>
    <s v="05/11/17"/>
    <x v="4"/>
    <x v="0"/>
    <n v="285840"/>
  </r>
  <r>
    <s v="716310"/>
    <x v="375"/>
    <x v="0"/>
    <x v="0"/>
    <n v="7142"/>
    <n v="41"/>
    <n v="25"/>
    <x v="2"/>
    <n v="0.18"/>
    <n v="4"/>
    <x v="379"/>
    <s v="01/01/16"/>
    <x v="2"/>
    <x v="0"/>
    <n v="0"/>
  </r>
  <r>
    <s v="76524"/>
    <x v="376"/>
    <x v="9"/>
    <x v="1"/>
    <n v="7140"/>
    <n v="72"/>
    <n v="26"/>
    <x v="2"/>
    <n v="0.18"/>
    <n v="1.5"/>
    <x v="380"/>
    <s v="05/24/17"/>
    <x v="4"/>
    <x v="1"/>
    <n v="357000"/>
  </r>
  <r>
    <s v="65493"/>
    <x v="377"/>
    <x v="14"/>
    <x v="1"/>
    <n v="7130"/>
    <n v="30"/>
    <n v="17"/>
    <x v="3"/>
    <n v="0.8"/>
    <n v="1"/>
    <x v="381"/>
    <s v="01/12/15"/>
    <x v="3"/>
    <x v="0"/>
    <n v="713000"/>
  </r>
  <r>
    <s v="584786"/>
    <x v="378"/>
    <x v="15"/>
    <x v="1"/>
    <n v="7130"/>
    <n v="39"/>
    <n v="24"/>
    <x v="3"/>
    <n v="0.3"/>
    <n v="2"/>
    <x v="382"/>
    <s v="06/05/14"/>
    <x v="1"/>
    <x v="0"/>
    <n v="677350"/>
  </r>
  <r>
    <s v="106178"/>
    <x v="379"/>
    <x v="9"/>
    <x v="1"/>
    <n v="7090"/>
    <n v="52"/>
    <n v="30"/>
    <x v="2"/>
    <n v="0.78"/>
    <n v="8.5"/>
    <x v="383"/>
    <s v="02/21/14"/>
    <x v="1"/>
    <x v="0"/>
    <n v="354500"/>
  </r>
  <r>
    <s v="1217948"/>
    <x v="380"/>
    <x v="1"/>
    <x v="1"/>
    <n v="7062"/>
    <n v="72"/>
    <n v="172"/>
    <x v="0"/>
    <n v="0.61"/>
    <n v="11"/>
    <x v="384"/>
    <s v="02/19/15"/>
    <x v="3"/>
    <x v="0"/>
    <n v="1412400"/>
  </r>
  <r>
    <s v="1252630"/>
    <x v="381"/>
    <x v="14"/>
    <x v="1"/>
    <n v="7059"/>
    <n v="116"/>
    <n v="58"/>
    <x v="0"/>
    <n v="0.75"/>
    <n v="5"/>
    <x v="385"/>
    <s v="04/01/16"/>
    <x v="2"/>
    <x v="0"/>
    <n v="705900"/>
  </r>
  <r>
    <s v="1009254"/>
    <x v="382"/>
    <x v="35"/>
    <x v="1"/>
    <n v="7057"/>
    <n v="655"/>
    <n v="65"/>
    <x v="0"/>
    <n v="0.74"/>
    <n v="18.5"/>
    <x v="386"/>
    <s v="03/03/16"/>
    <x v="2"/>
    <x v="0"/>
    <n v="1164405"/>
  </r>
  <r>
    <s v="1041426"/>
    <x v="383"/>
    <x v="0"/>
    <x v="0"/>
    <n v="7055"/>
    <n v="166"/>
    <n v="24"/>
    <x v="2"/>
    <n v="0.96"/>
    <n v="2"/>
    <x v="387"/>
    <s v="05/11/16"/>
    <x v="2"/>
    <x v="0"/>
    <n v="0"/>
  </r>
  <r>
    <s v="389018"/>
    <x v="384"/>
    <x v="12"/>
    <x v="1"/>
    <n v="7018"/>
    <n v="28"/>
    <n v="38"/>
    <x v="2"/>
    <n v="0.16"/>
    <n v="3"/>
    <x v="388"/>
    <s v="02/02/16"/>
    <x v="2"/>
    <x v="0"/>
    <n v="140360"/>
  </r>
  <r>
    <s v="462668"/>
    <x v="385"/>
    <x v="12"/>
    <x v="1"/>
    <n v="7017"/>
    <n v="37"/>
    <n v="28"/>
    <x v="3"/>
    <n v="0.71"/>
    <n v="3.5"/>
    <x v="389"/>
    <s v="11/28/14"/>
    <x v="1"/>
    <x v="0"/>
    <n v="140340"/>
  </r>
  <r>
    <s v="11153"/>
    <x v="386"/>
    <x v="9"/>
    <x v="1"/>
    <n v="7014"/>
    <n v="95"/>
    <n v="62"/>
    <x v="2"/>
    <n v="0.54"/>
    <n v="4.5"/>
    <x v="390"/>
    <s v="07/28/15"/>
    <x v="3"/>
    <x v="0"/>
    <n v="350700"/>
  </r>
  <r>
    <s v="520468"/>
    <x v="387"/>
    <x v="1"/>
    <x v="1"/>
    <n v="6975"/>
    <n v="122"/>
    <n v="29"/>
    <x v="2"/>
    <n v="0.32"/>
    <n v="2.5"/>
    <x v="391"/>
    <s v="03/12/14"/>
    <x v="1"/>
    <x v="3"/>
    <n v="1395000"/>
  </r>
  <r>
    <s v="377370"/>
    <x v="388"/>
    <x v="18"/>
    <x v="1"/>
    <n v="6967"/>
    <n v="16"/>
    <n v="34"/>
    <x v="0"/>
    <n v="0.48"/>
    <n v="1"/>
    <x v="392"/>
    <s v="06/29/17"/>
    <x v="4"/>
    <x v="2"/>
    <n v="418020"/>
  </r>
  <r>
    <s v="1227322"/>
    <x v="389"/>
    <x v="0"/>
    <x v="0"/>
    <n v="6958"/>
    <n v="132"/>
    <n v="30"/>
    <x v="2"/>
    <n v="0.53"/>
    <n v="3.5"/>
    <x v="393"/>
    <s v="01/15/13"/>
    <x v="0"/>
    <x v="0"/>
    <n v="0"/>
  </r>
  <r>
    <s v="1094930"/>
    <x v="390"/>
    <x v="1"/>
    <x v="1"/>
    <n v="6944"/>
    <n v="30"/>
    <n v="24"/>
    <x v="2"/>
    <n v="0.89"/>
    <n v="1"/>
    <x v="394"/>
    <s v="12/29/15"/>
    <x v="3"/>
    <x v="3"/>
    <n v="1388800"/>
  </r>
  <r>
    <s v="451938"/>
    <x v="391"/>
    <x v="26"/>
    <x v="1"/>
    <n v="6937"/>
    <n v="22"/>
    <n v="7"/>
    <x v="0"/>
    <n v="0.76"/>
    <n v="1"/>
    <x v="395"/>
    <s v="08/20/15"/>
    <x v="3"/>
    <x v="0"/>
    <n v="173425"/>
  </r>
  <r>
    <s v="1191946"/>
    <x v="392"/>
    <x v="0"/>
    <x v="0"/>
    <n v="6909"/>
    <n v="401"/>
    <n v="14"/>
    <x v="0"/>
    <n v="0.78"/>
    <n v="2"/>
    <x v="396"/>
    <s v="09/05/15"/>
    <x v="3"/>
    <x v="0"/>
    <n v="0"/>
  </r>
  <r>
    <s v="511838"/>
    <x v="393"/>
    <x v="14"/>
    <x v="1"/>
    <n v="6890"/>
    <n v="99"/>
    <n v="90"/>
    <x v="0"/>
    <n v="0.96"/>
    <n v="10.5"/>
    <x v="397"/>
    <s v="04/09/14"/>
    <x v="1"/>
    <x v="0"/>
    <n v="689000"/>
  </r>
  <r>
    <s v="396204"/>
    <x v="394"/>
    <x v="15"/>
    <x v="1"/>
    <n v="6858"/>
    <n v="382"/>
    <n v="41"/>
    <x v="2"/>
    <n v="0.15"/>
    <n v="3.5"/>
    <x v="398"/>
    <s v="01/25/15"/>
    <x v="3"/>
    <x v="3"/>
    <n v="651510"/>
  </r>
  <r>
    <s v="1024888"/>
    <x v="395"/>
    <x v="0"/>
    <x v="0"/>
    <n v="6856"/>
    <n v="137"/>
    <n v="19"/>
    <x v="2"/>
    <n v="0.62"/>
    <n v="2"/>
    <x v="399"/>
    <s v="05/28/17"/>
    <x v="4"/>
    <x v="0"/>
    <n v="0"/>
  </r>
  <r>
    <s v="409818"/>
    <x v="396"/>
    <x v="0"/>
    <x v="0"/>
    <n v="6853"/>
    <n v="398"/>
    <n v="23"/>
    <x v="3"/>
    <n v="0.99"/>
    <n v="0.61666666699999995"/>
    <x v="400"/>
    <s v="12/10/14"/>
    <x v="1"/>
    <x v="1"/>
    <n v="0"/>
  </r>
  <r>
    <s v="140238"/>
    <x v="397"/>
    <x v="1"/>
    <x v="1"/>
    <n v="6851"/>
    <n v="276"/>
    <n v="454"/>
    <x v="2"/>
    <n v="0.94"/>
    <n v="60"/>
    <x v="401"/>
    <s v="05/25/15"/>
    <x v="3"/>
    <x v="0"/>
    <n v="1370200"/>
  </r>
  <r>
    <s v="923616"/>
    <x v="398"/>
    <x v="0"/>
    <x v="0"/>
    <n v="6811"/>
    <n v="151"/>
    <n v="51"/>
    <x v="3"/>
    <n v="0.52"/>
    <n v="2"/>
    <x v="402"/>
    <s v="11/29/16"/>
    <x v="2"/>
    <x v="2"/>
    <n v="0"/>
  </r>
  <r>
    <s v="125806"/>
    <x v="399"/>
    <x v="12"/>
    <x v="1"/>
    <n v="6760"/>
    <n v="84"/>
    <n v="27"/>
    <x v="0"/>
    <n v="0.47"/>
    <n v="3"/>
    <x v="403"/>
    <s v="11/24/15"/>
    <x v="3"/>
    <x v="0"/>
    <n v="135200"/>
  </r>
  <r>
    <s v="755680"/>
    <x v="400"/>
    <x v="0"/>
    <x v="0"/>
    <n v="6754"/>
    <n v="109"/>
    <n v="20"/>
    <x v="2"/>
    <n v="0.38"/>
    <n v="1"/>
    <x v="404"/>
    <s v="07/20/15"/>
    <x v="3"/>
    <x v="3"/>
    <n v="0"/>
  </r>
  <r>
    <s v="288466"/>
    <x v="401"/>
    <x v="1"/>
    <x v="1"/>
    <n v="6751"/>
    <n v="44"/>
    <n v="353"/>
    <x v="3"/>
    <n v="0.17"/>
    <n v="48.5"/>
    <x v="405"/>
    <s v="05/06/15"/>
    <x v="3"/>
    <x v="0"/>
    <n v="1350200"/>
  </r>
  <r>
    <s v="730542"/>
    <x v="402"/>
    <x v="0"/>
    <x v="0"/>
    <n v="6742"/>
    <n v="1036"/>
    <n v="6"/>
    <x v="0"/>
    <n v="0.63"/>
    <n v="0.68333333299999999"/>
    <x v="406"/>
    <s v="01/28/16"/>
    <x v="2"/>
    <x v="0"/>
    <n v="0"/>
  </r>
  <r>
    <s v="1105778"/>
    <x v="403"/>
    <x v="19"/>
    <x v="1"/>
    <n v="6648"/>
    <n v="16"/>
    <n v="22"/>
    <x v="2"/>
    <n v="0.15"/>
    <n v="1.5"/>
    <x v="407"/>
    <s v="03/02/17"/>
    <x v="4"/>
    <x v="0"/>
    <n v="265920"/>
  </r>
  <r>
    <s v="812588"/>
    <x v="404"/>
    <x v="6"/>
    <x v="1"/>
    <n v="6636"/>
    <n v="302"/>
    <n v="50"/>
    <x v="2"/>
    <n v="0.66"/>
    <n v="6"/>
    <x v="408"/>
    <s v="04/27/17"/>
    <x v="4"/>
    <x v="0"/>
    <n v="1294020"/>
  </r>
  <r>
    <s v="65492"/>
    <x v="405"/>
    <x v="12"/>
    <x v="1"/>
    <n v="6628"/>
    <n v="53"/>
    <n v="19"/>
    <x v="0"/>
    <n v="0.82"/>
    <n v="1"/>
    <x v="409"/>
    <s v="01/23/17"/>
    <x v="4"/>
    <x v="0"/>
    <n v="132560"/>
  </r>
  <r>
    <s v="371490"/>
    <x v="406"/>
    <x v="12"/>
    <x v="1"/>
    <n v="6612"/>
    <n v="44"/>
    <n v="20"/>
    <x v="2"/>
    <n v="0.84"/>
    <n v="1"/>
    <x v="410"/>
    <s v="02/10/16"/>
    <x v="2"/>
    <x v="3"/>
    <n v="132240"/>
  </r>
  <r>
    <s v="670034"/>
    <x v="407"/>
    <x v="1"/>
    <x v="1"/>
    <n v="6601"/>
    <n v="1304"/>
    <n v="26"/>
    <x v="0"/>
    <n v="0.15"/>
    <n v="3.5"/>
    <x v="411"/>
    <s v="05/26/16"/>
    <x v="2"/>
    <x v="0"/>
    <n v="1320200"/>
  </r>
  <r>
    <s v="242574"/>
    <x v="408"/>
    <x v="12"/>
    <x v="1"/>
    <n v="6588"/>
    <n v="721"/>
    <n v="36"/>
    <x v="0"/>
    <n v="0.43"/>
    <n v="2"/>
    <x v="412"/>
    <s v="02/03/17"/>
    <x v="4"/>
    <x v="0"/>
    <n v="131760"/>
  </r>
  <r>
    <s v="517148"/>
    <x v="409"/>
    <x v="1"/>
    <x v="1"/>
    <n v="6565"/>
    <n v="55"/>
    <n v="56"/>
    <x v="2"/>
    <n v="0.11"/>
    <n v="4"/>
    <x v="413"/>
    <s v="04/02/17"/>
    <x v="4"/>
    <x v="1"/>
    <n v="1313000"/>
  </r>
  <r>
    <s v="1027812"/>
    <x v="410"/>
    <x v="12"/>
    <x v="1"/>
    <n v="6548"/>
    <n v="44"/>
    <n v="38"/>
    <x v="2"/>
    <n v="0.79"/>
    <n v="4"/>
    <x v="414"/>
    <s v="02/11/15"/>
    <x v="3"/>
    <x v="0"/>
    <n v="130960"/>
  </r>
  <r>
    <s v="47504"/>
    <x v="411"/>
    <x v="0"/>
    <x v="0"/>
    <n v="6533"/>
    <n v="32"/>
    <n v="9"/>
    <x v="2"/>
    <n v="0.2"/>
    <n v="2"/>
    <x v="415"/>
    <s v="12/24/14"/>
    <x v="1"/>
    <x v="2"/>
    <n v="0"/>
  </r>
  <r>
    <s v="832862"/>
    <x v="412"/>
    <x v="16"/>
    <x v="1"/>
    <n v="6527"/>
    <n v="1384"/>
    <n v="111"/>
    <x v="2"/>
    <n v="0.24"/>
    <n v="9"/>
    <x v="416"/>
    <s v="01/27/16"/>
    <x v="2"/>
    <x v="0"/>
    <n v="913780"/>
  </r>
  <r>
    <s v="565282"/>
    <x v="413"/>
    <x v="6"/>
    <x v="1"/>
    <n v="6510"/>
    <n v="45"/>
    <n v="22"/>
    <x v="2"/>
    <n v="0.27"/>
    <n v="2"/>
    <x v="417"/>
    <s v="11/08/14"/>
    <x v="1"/>
    <x v="0"/>
    <n v="1269450"/>
  </r>
  <r>
    <s v="611308"/>
    <x v="414"/>
    <x v="1"/>
    <x v="1"/>
    <n v="6508"/>
    <n v="137"/>
    <n v="90"/>
    <x v="0"/>
    <n v="0.87"/>
    <n v="6.5"/>
    <x v="418"/>
    <s v="10/29/15"/>
    <x v="3"/>
    <x v="0"/>
    <n v="1301600"/>
  </r>
  <r>
    <s v="473548"/>
    <x v="415"/>
    <x v="1"/>
    <x v="1"/>
    <n v="6497"/>
    <n v="901"/>
    <n v="221"/>
    <x v="3"/>
    <n v="0.11"/>
    <n v="18"/>
    <x v="419"/>
    <s v="07/28/16"/>
    <x v="2"/>
    <x v="0"/>
    <n v="1299400"/>
  </r>
  <r>
    <s v="552598"/>
    <x v="416"/>
    <x v="0"/>
    <x v="0"/>
    <n v="6474"/>
    <n v="86"/>
    <n v="15"/>
    <x v="0"/>
    <n v="0.05"/>
    <n v="1"/>
    <x v="420"/>
    <s v="03/30/16"/>
    <x v="2"/>
    <x v="0"/>
    <n v="0"/>
  </r>
  <r>
    <s v="199450"/>
    <x v="417"/>
    <x v="34"/>
    <x v="1"/>
    <n v="6451"/>
    <n v="237"/>
    <n v="28"/>
    <x v="2"/>
    <n v="0.8"/>
    <n v="5"/>
    <x v="421"/>
    <s v="07/05/16"/>
    <x v="2"/>
    <x v="2"/>
    <n v="806375"/>
  </r>
  <r>
    <s v="1161118"/>
    <x v="418"/>
    <x v="0"/>
    <x v="0"/>
    <n v="6437"/>
    <n v="313"/>
    <n v="22"/>
    <x v="2"/>
    <n v="0.34"/>
    <n v="1.5"/>
    <x v="422"/>
    <s v="12/20/16"/>
    <x v="2"/>
    <x v="0"/>
    <n v="0"/>
  </r>
  <r>
    <s v="611804"/>
    <x v="419"/>
    <x v="0"/>
    <x v="0"/>
    <n v="6429"/>
    <n v="654"/>
    <n v="31"/>
    <x v="2"/>
    <n v="0.71"/>
    <n v="2.5"/>
    <x v="423"/>
    <s v="01/13/16"/>
    <x v="2"/>
    <x v="3"/>
    <n v="0"/>
  </r>
  <r>
    <s v="1228900"/>
    <x v="420"/>
    <x v="1"/>
    <x v="1"/>
    <n v="6428"/>
    <n v="21"/>
    <n v="54"/>
    <x v="2"/>
    <n v="0.54"/>
    <n v="3"/>
    <x v="424"/>
    <s v="03/23/17"/>
    <x v="4"/>
    <x v="3"/>
    <n v="1285600"/>
  </r>
  <r>
    <s v="877124"/>
    <x v="421"/>
    <x v="1"/>
    <x v="1"/>
    <n v="6420"/>
    <n v="134"/>
    <n v="188"/>
    <x v="2"/>
    <n v="0.75"/>
    <n v="22.5"/>
    <x v="425"/>
    <s v="02/05/16"/>
    <x v="2"/>
    <x v="0"/>
    <n v="1284000"/>
  </r>
  <r>
    <s v="389240"/>
    <x v="422"/>
    <x v="2"/>
    <x v="1"/>
    <n v="6413"/>
    <n v="107"/>
    <n v="123"/>
    <x v="2"/>
    <n v="0.31"/>
    <n v="9"/>
    <x v="426"/>
    <s v="12/19/16"/>
    <x v="2"/>
    <x v="0"/>
    <n v="192390"/>
  </r>
  <r>
    <s v="1109926"/>
    <x v="423"/>
    <x v="11"/>
    <x v="1"/>
    <n v="6412"/>
    <n v="987"/>
    <n v="114"/>
    <x v="0"/>
    <n v="0.77"/>
    <n v="13"/>
    <x v="427"/>
    <s v="02/03/17"/>
    <x v="4"/>
    <x v="0"/>
    <n v="961800"/>
  </r>
  <r>
    <s v="883706"/>
    <x v="424"/>
    <x v="0"/>
    <x v="0"/>
    <n v="6402"/>
    <n v="104"/>
    <n v="23"/>
    <x v="0"/>
    <n v="0.5"/>
    <n v="1.5"/>
    <x v="428"/>
    <s v="02/10/17"/>
    <x v="4"/>
    <x v="0"/>
    <n v="0"/>
  </r>
  <r>
    <s v="105972"/>
    <x v="425"/>
    <x v="12"/>
    <x v="1"/>
    <n v="6374"/>
    <n v="21"/>
    <n v="14"/>
    <x v="0"/>
    <n v="0.3"/>
    <n v="1"/>
    <x v="429"/>
    <s v="05/26/15"/>
    <x v="3"/>
    <x v="2"/>
    <n v="127480"/>
  </r>
  <r>
    <s v="366720"/>
    <x v="426"/>
    <x v="0"/>
    <x v="0"/>
    <n v="6315"/>
    <n v="53"/>
    <n v="16"/>
    <x v="2"/>
    <n v="0.06"/>
    <n v="1.5"/>
    <x v="430"/>
    <s v="08/19/16"/>
    <x v="2"/>
    <x v="0"/>
    <n v="0"/>
  </r>
  <r>
    <s v="651780"/>
    <x v="427"/>
    <x v="22"/>
    <x v="1"/>
    <n v="6293"/>
    <n v="165"/>
    <n v="8"/>
    <x v="0"/>
    <n v="0.6"/>
    <n v="1"/>
    <x v="431"/>
    <s v="11/04/16"/>
    <x v="2"/>
    <x v="0"/>
    <n v="409045"/>
  </r>
  <r>
    <s v="824044"/>
    <x v="428"/>
    <x v="0"/>
    <x v="0"/>
    <n v="6292"/>
    <n v="183"/>
    <n v="38"/>
    <x v="0"/>
    <n v="0.96"/>
    <n v="1"/>
    <x v="432"/>
    <s v="01/13/14"/>
    <x v="1"/>
    <x v="1"/>
    <n v="0"/>
  </r>
  <r>
    <s v="1052180"/>
    <x v="429"/>
    <x v="14"/>
    <x v="1"/>
    <n v="6271"/>
    <n v="68"/>
    <n v="75"/>
    <x v="2"/>
    <n v="0.14000000000000001"/>
    <n v="5"/>
    <x v="433"/>
    <s v="03/29/16"/>
    <x v="2"/>
    <x v="1"/>
    <n v="627100"/>
  </r>
  <r>
    <s v="885974"/>
    <x v="430"/>
    <x v="2"/>
    <x v="1"/>
    <n v="6219"/>
    <n v="23"/>
    <n v="20"/>
    <x v="3"/>
    <n v="0.54"/>
    <n v="1"/>
    <x v="434"/>
    <s v="12/14/16"/>
    <x v="2"/>
    <x v="2"/>
    <n v="186570"/>
  </r>
  <r>
    <s v="590622"/>
    <x v="431"/>
    <x v="26"/>
    <x v="1"/>
    <n v="6215"/>
    <n v="86"/>
    <n v="17"/>
    <x v="2"/>
    <n v="0.45"/>
    <n v="2"/>
    <x v="435"/>
    <s v="04/21/16"/>
    <x v="2"/>
    <x v="3"/>
    <n v="155375"/>
  </r>
  <r>
    <s v="716828"/>
    <x v="432"/>
    <x v="0"/>
    <x v="0"/>
    <n v="6185"/>
    <n v="138"/>
    <n v="20"/>
    <x v="0"/>
    <n v="0.36"/>
    <n v="3"/>
    <x v="436"/>
    <s v="01/11/17"/>
    <x v="4"/>
    <x v="2"/>
    <n v="0"/>
  </r>
  <r>
    <s v="73080"/>
    <x v="433"/>
    <x v="5"/>
    <x v="1"/>
    <n v="6162"/>
    <n v="324"/>
    <n v="43"/>
    <x v="1"/>
    <n v="0"/>
    <n v="4"/>
    <x v="437"/>
    <s v="02/09/17"/>
    <x v="4"/>
    <x v="0"/>
    <n v="739440"/>
  </r>
  <r>
    <s v="477702"/>
    <x v="434"/>
    <x v="11"/>
    <x v="1"/>
    <n v="6153"/>
    <n v="125"/>
    <n v="84"/>
    <x v="2"/>
    <n v="0"/>
    <n v="5"/>
    <x v="438"/>
    <s v="07/11/14"/>
    <x v="1"/>
    <x v="0"/>
    <n v="922950"/>
  </r>
  <r>
    <s v="823996"/>
    <x v="435"/>
    <x v="9"/>
    <x v="1"/>
    <n v="6134"/>
    <n v="93"/>
    <n v="15"/>
    <x v="0"/>
    <n v="0.98"/>
    <n v="2"/>
    <x v="439"/>
    <s v="03/10/17"/>
    <x v="4"/>
    <x v="0"/>
    <n v="306700"/>
  </r>
  <r>
    <s v="959586"/>
    <x v="436"/>
    <x v="6"/>
    <x v="1"/>
    <n v="6134"/>
    <n v="160"/>
    <n v="50"/>
    <x v="2"/>
    <n v="0.14000000000000001"/>
    <n v="6.5"/>
    <x v="440"/>
    <s v="11/06/15"/>
    <x v="3"/>
    <x v="0"/>
    <n v="1196130"/>
  </r>
  <r>
    <s v="326244"/>
    <x v="437"/>
    <x v="30"/>
    <x v="1"/>
    <n v="6117"/>
    <n v="188"/>
    <n v="28"/>
    <x v="2"/>
    <n v="0.76"/>
    <n v="2.5"/>
    <x v="441"/>
    <s v="01/26/17"/>
    <x v="4"/>
    <x v="0"/>
    <n v="275265"/>
  </r>
  <r>
    <s v="214046"/>
    <x v="438"/>
    <x v="15"/>
    <x v="1"/>
    <n v="6092"/>
    <n v="25"/>
    <n v="29"/>
    <x v="3"/>
    <n v="0.11"/>
    <n v="1.5"/>
    <x v="442"/>
    <s v="04/24/14"/>
    <x v="1"/>
    <x v="2"/>
    <n v="578740"/>
  </r>
  <r>
    <s v="1009452"/>
    <x v="439"/>
    <x v="4"/>
    <x v="1"/>
    <n v="6082"/>
    <n v="848"/>
    <n v="135"/>
    <x v="0"/>
    <n v="0.3"/>
    <n v="9.5"/>
    <x v="443"/>
    <s v="02/21/16"/>
    <x v="2"/>
    <x v="0"/>
    <n v="1155580"/>
  </r>
  <r>
    <s v="328476"/>
    <x v="440"/>
    <x v="6"/>
    <x v="1"/>
    <n v="6073"/>
    <n v="627"/>
    <n v="66"/>
    <x v="2"/>
    <n v="0.51"/>
    <n v="9"/>
    <x v="444"/>
    <s v="05/19/13"/>
    <x v="0"/>
    <x v="0"/>
    <n v="1184235"/>
  </r>
  <r>
    <s v="373716"/>
    <x v="441"/>
    <x v="12"/>
    <x v="1"/>
    <n v="6050"/>
    <n v="34"/>
    <n v="25"/>
    <x v="2"/>
    <n v="0.44"/>
    <n v="1.5"/>
    <x v="445"/>
    <s v="04/24/17"/>
    <x v="4"/>
    <x v="2"/>
    <n v="121000"/>
  </r>
  <r>
    <s v="215728"/>
    <x v="442"/>
    <x v="12"/>
    <x v="1"/>
    <n v="6050"/>
    <n v="140"/>
    <n v="17"/>
    <x v="2"/>
    <n v="0.8"/>
    <n v="1.5"/>
    <x v="446"/>
    <s v="12/17/15"/>
    <x v="3"/>
    <x v="2"/>
    <n v="121000"/>
  </r>
  <r>
    <s v="400130"/>
    <x v="443"/>
    <x v="1"/>
    <x v="1"/>
    <n v="6039"/>
    <n v="128"/>
    <n v="111"/>
    <x v="2"/>
    <n v="0.34"/>
    <n v="17"/>
    <x v="447"/>
    <s v="06/11/17"/>
    <x v="4"/>
    <x v="3"/>
    <n v="1207800"/>
  </r>
  <r>
    <s v="561188"/>
    <x v="444"/>
    <x v="1"/>
    <x v="1"/>
    <n v="6028"/>
    <n v="205"/>
    <n v="20"/>
    <x v="2"/>
    <n v="0.88"/>
    <n v="2.5"/>
    <x v="448"/>
    <s v="12/29/15"/>
    <x v="3"/>
    <x v="3"/>
    <n v="1205600"/>
  </r>
  <r>
    <s v="196620"/>
    <x v="445"/>
    <x v="0"/>
    <x v="0"/>
    <n v="6024"/>
    <n v="890"/>
    <n v="18"/>
    <x v="0"/>
    <n v="0.28999999999999998"/>
    <n v="1"/>
    <x v="449"/>
    <s v="01/11/17"/>
    <x v="4"/>
    <x v="2"/>
    <n v="0"/>
  </r>
  <r>
    <s v="399640"/>
    <x v="446"/>
    <x v="12"/>
    <x v="1"/>
    <n v="6008"/>
    <n v="203"/>
    <n v="35"/>
    <x v="2"/>
    <n v="0.76"/>
    <n v="4"/>
    <x v="450"/>
    <s v="02/22/17"/>
    <x v="4"/>
    <x v="0"/>
    <n v="120160"/>
  </r>
  <r>
    <s v="628430"/>
    <x v="447"/>
    <x v="15"/>
    <x v="1"/>
    <n v="6000"/>
    <n v="21"/>
    <n v="25"/>
    <x v="2"/>
    <n v="0.2"/>
    <n v="1.5"/>
    <x v="451"/>
    <s v="10/01/14"/>
    <x v="1"/>
    <x v="0"/>
    <n v="570000"/>
  </r>
  <r>
    <s v="632368"/>
    <x v="448"/>
    <x v="2"/>
    <x v="1"/>
    <n v="5983"/>
    <n v="135"/>
    <n v="7"/>
    <x v="0"/>
    <n v="0.74"/>
    <n v="0.61666666699999995"/>
    <x v="452"/>
    <s v="06/01/17"/>
    <x v="4"/>
    <x v="2"/>
    <n v="179490"/>
  </r>
  <r>
    <s v="665042"/>
    <x v="449"/>
    <x v="14"/>
    <x v="1"/>
    <n v="5962"/>
    <n v="466"/>
    <n v="132"/>
    <x v="0"/>
    <n v="1"/>
    <n v="16"/>
    <x v="453"/>
    <s v="05/04/16"/>
    <x v="2"/>
    <x v="0"/>
    <n v="596200"/>
  </r>
  <r>
    <s v="269082"/>
    <x v="450"/>
    <x v="32"/>
    <x v="1"/>
    <n v="5950"/>
    <n v="25"/>
    <n v="29"/>
    <x v="2"/>
    <n v="0.6"/>
    <n v="2.5"/>
    <x v="454"/>
    <s v="07/18/16"/>
    <x v="2"/>
    <x v="3"/>
    <n v="624750"/>
  </r>
  <r>
    <s v="805336"/>
    <x v="451"/>
    <x v="0"/>
    <x v="0"/>
    <n v="5931"/>
    <n v="158"/>
    <n v="15"/>
    <x v="3"/>
    <n v="0.87"/>
    <n v="3.5"/>
    <x v="455"/>
    <s v="06/27/17"/>
    <x v="4"/>
    <x v="2"/>
    <n v="0"/>
  </r>
  <r>
    <s v="178640"/>
    <x v="108"/>
    <x v="9"/>
    <x v="1"/>
    <n v="5921"/>
    <n v="35"/>
    <n v="42"/>
    <x v="2"/>
    <n v="0.01"/>
    <n v="4.5"/>
    <x v="456"/>
    <s v="02/08/17"/>
    <x v="4"/>
    <x v="0"/>
    <n v="296050"/>
  </r>
  <r>
    <s v="249950"/>
    <x v="452"/>
    <x v="0"/>
    <x v="0"/>
    <n v="5874"/>
    <n v="207"/>
    <n v="9"/>
    <x v="0"/>
    <n v="0.55000000000000004"/>
    <n v="2"/>
    <x v="457"/>
    <s v="02/15/13"/>
    <x v="0"/>
    <x v="2"/>
    <n v="0"/>
  </r>
  <r>
    <s v="507726"/>
    <x v="453"/>
    <x v="20"/>
    <x v="1"/>
    <n v="5850"/>
    <n v="19"/>
    <n v="34"/>
    <x v="2"/>
    <n v="0.15"/>
    <n v="1"/>
    <x v="458"/>
    <s v="03/27/14"/>
    <x v="1"/>
    <x v="3"/>
    <n v="204750"/>
  </r>
  <r>
    <s v="824592"/>
    <x v="454"/>
    <x v="12"/>
    <x v="1"/>
    <n v="5841"/>
    <n v="16"/>
    <n v="28"/>
    <x v="0"/>
    <n v="0.28999999999999998"/>
    <n v="1.5"/>
    <x v="459"/>
    <s v="04/12/16"/>
    <x v="2"/>
    <x v="2"/>
    <n v="116820"/>
  </r>
  <r>
    <s v="516394"/>
    <x v="455"/>
    <x v="6"/>
    <x v="1"/>
    <n v="5840"/>
    <n v="57"/>
    <n v="30"/>
    <x v="3"/>
    <n v="0.9"/>
    <n v="4"/>
    <x v="460"/>
    <s v="09/03/16"/>
    <x v="2"/>
    <x v="3"/>
    <n v="1138800"/>
  </r>
  <r>
    <s v="65033"/>
    <x v="456"/>
    <x v="9"/>
    <x v="1"/>
    <n v="5830"/>
    <n v="29"/>
    <n v="12"/>
    <x v="0"/>
    <n v="0.14000000000000001"/>
    <n v="1"/>
    <x v="461"/>
    <s v="01/19/17"/>
    <x v="4"/>
    <x v="1"/>
    <n v="291500"/>
  </r>
  <r>
    <s v="886614"/>
    <x v="457"/>
    <x v="29"/>
    <x v="1"/>
    <n v="5811"/>
    <n v="850"/>
    <n v="114"/>
    <x v="2"/>
    <n v="0.76"/>
    <n v="6"/>
    <x v="462"/>
    <s v="04/24/17"/>
    <x v="4"/>
    <x v="0"/>
    <n v="639210"/>
  </r>
  <r>
    <s v="818990"/>
    <x v="458"/>
    <x v="1"/>
    <x v="1"/>
    <n v="5809"/>
    <n v="1445"/>
    <n v="61"/>
    <x v="2"/>
    <n v="0.36"/>
    <n v="15"/>
    <x v="463"/>
    <s v="03/02/16"/>
    <x v="2"/>
    <x v="0"/>
    <n v="1161800"/>
  </r>
  <r>
    <s v="537008"/>
    <x v="459"/>
    <x v="14"/>
    <x v="1"/>
    <n v="5800"/>
    <n v="185"/>
    <n v="32"/>
    <x v="3"/>
    <n v="0.88"/>
    <n v="3.5"/>
    <x v="464"/>
    <s v="01/29/16"/>
    <x v="2"/>
    <x v="0"/>
    <n v="580000"/>
  </r>
  <r>
    <s v="98140"/>
    <x v="460"/>
    <x v="12"/>
    <x v="1"/>
    <n v="5795"/>
    <n v="79"/>
    <n v="29"/>
    <x v="2"/>
    <n v="0"/>
    <n v="2.5"/>
    <x v="465"/>
    <s v="09/30/15"/>
    <x v="3"/>
    <x v="0"/>
    <n v="115900"/>
  </r>
  <r>
    <s v="1149656"/>
    <x v="461"/>
    <x v="12"/>
    <x v="1"/>
    <n v="5787"/>
    <n v="40"/>
    <n v="21"/>
    <x v="2"/>
    <n v="0.89"/>
    <n v="2"/>
    <x v="466"/>
    <s v="06/21/16"/>
    <x v="2"/>
    <x v="3"/>
    <n v="115740"/>
  </r>
  <r>
    <s v="383414"/>
    <x v="462"/>
    <x v="11"/>
    <x v="1"/>
    <n v="5786"/>
    <n v="518"/>
    <n v="50"/>
    <x v="2"/>
    <n v="0.63"/>
    <n v="5"/>
    <x v="467"/>
    <s v="02/27/13"/>
    <x v="0"/>
    <x v="2"/>
    <n v="867900"/>
  </r>
  <r>
    <s v="315576"/>
    <x v="463"/>
    <x v="0"/>
    <x v="0"/>
    <n v="5769"/>
    <n v="78"/>
    <n v="29"/>
    <x v="3"/>
    <n v="0.14000000000000001"/>
    <n v="1"/>
    <x v="468"/>
    <s v="03/20/16"/>
    <x v="2"/>
    <x v="1"/>
    <n v="0"/>
  </r>
  <r>
    <s v="662450"/>
    <x v="464"/>
    <x v="0"/>
    <x v="0"/>
    <n v="5768"/>
    <n v="109"/>
    <n v="12"/>
    <x v="2"/>
    <n v="0.05"/>
    <n v="1.5"/>
    <x v="469"/>
    <s v="06/28/17"/>
    <x v="4"/>
    <x v="2"/>
    <n v="0"/>
  </r>
  <r>
    <s v="1140532"/>
    <x v="465"/>
    <x v="1"/>
    <x v="1"/>
    <n v="5739"/>
    <n v="26"/>
    <n v="29"/>
    <x v="0"/>
    <n v="0.94"/>
    <n v="2.5"/>
    <x v="470"/>
    <s v="01/20/15"/>
    <x v="3"/>
    <x v="0"/>
    <n v="1147800"/>
  </r>
  <r>
    <s v="1254172"/>
    <x v="466"/>
    <x v="15"/>
    <x v="1"/>
    <n v="5738"/>
    <n v="9"/>
    <n v="35"/>
    <x v="2"/>
    <n v="0.5"/>
    <n v="4"/>
    <x v="471"/>
    <s v="12/10/14"/>
    <x v="1"/>
    <x v="0"/>
    <n v="545110"/>
  </r>
  <r>
    <s v="476408"/>
    <x v="467"/>
    <x v="14"/>
    <x v="1"/>
    <n v="5715"/>
    <n v="52"/>
    <n v="31"/>
    <x v="3"/>
    <n v="0.89"/>
    <n v="3"/>
    <x v="472"/>
    <s v="02/13/15"/>
    <x v="3"/>
    <x v="0"/>
    <n v="571500"/>
  </r>
  <r>
    <s v="275294"/>
    <x v="468"/>
    <x v="26"/>
    <x v="1"/>
    <n v="5685"/>
    <n v="5"/>
    <n v="12"/>
    <x v="3"/>
    <n v="0.14000000000000001"/>
    <n v="3.5"/>
    <x v="473"/>
    <s v="06/25/14"/>
    <x v="1"/>
    <x v="2"/>
    <n v="142125"/>
  </r>
  <r>
    <s v="945602"/>
    <x v="469"/>
    <x v="1"/>
    <x v="1"/>
    <n v="5603"/>
    <n v="46"/>
    <n v="47"/>
    <x v="0"/>
    <n v="0.76"/>
    <n v="4"/>
    <x v="474"/>
    <s v="02/10/17"/>
    <x v="4"/>
    <x v="0"/>
    <n v="1120600"/>
  </r>
  <r>
    <s v="41973"/>
    <x v="470"/>
    <x v="0"/>
    <x v="0"/>
    <n v="5597"/>
    <n v="76"/>
    <n v="11"/>
    <x v="2"/>
    <n v="0.78"/>
    <n v="1"/>
    <x v="475"/>
    <s v="04/11/17"/>
    <x v="4"/>
    <x v="2"/>
    <n v="0"/>
  </r>
  <r>
    <s v="153210"/>
    <x v="471"/>
    <x v="1"/>
    <x v="1"/>
    <n v="5572"/>
    <n v="123"/>
    <n v="33"/>
    <x v="2"/>
    <n v="0.17"/>
    <n v="5.5"/>
    <x v="476"/>
    <s v="05/02/17"/>
    <x v="4"/>
    <x v="2"/>
    <n v="1114400"/>
  </r>
  <r>
    <s v="1181900"/>
    <x v="472"/>
    <x v="1"/>
    <x v="1"/>
    <n v="5559"/>
    <n v="35"/>
    <n v="21"/>
    <x v="2"/>
    <n v="0.88"/>
    <n v="2"/>
    <x v="477"/>
    <s v="12/11/14"/>
    <x v="1"/>
    <x v="0"/>
    <n v="1111800"/>
  </r>
  <r>
    <s v="32649"/>
    <x v="473"/>
    <x v="9"/>
    <x v="1"/>
    <n v="5549"/>
    <n v="92"/>
    <n v="143"/>
    <x v="2"/>
    <n v="0.76"/>
    <n v="15.5"/>
    <x v="478"/>
    <s v="05/18/16"/>
    <x v="2"/>
    <x v="0"/>
    <n v="277450"/>
  </r>
  <r>
    <s v="309370"/>
    <x v="474"/>
    <x v="19"/>
    <x v="1"/>
    <n v="5547"/>
    <n v="80"/>
    <n v="40"/>
    <x v="2"/>
    <n v="0.8"/>
    <n v="3.5"/>
    <x v="479"/>
    <s v="01/11/17"/>
    <x v="4"/>
    <x v="0"/>
    <n v="221880"/>
  </r>
  <r>
    <s v="364716"/>
    <x v="475"/>
    <x v="0"/>
    <x v="0"/>
    <n v="5543"/>
    <n v="107"/>
    <n v="29"/>
    <x v="0"/>
    <n v="0.14000000000000001"/>
    <n v="4"/>
    <x v="480"/>
    <s v="07/16/15"/>
    <x v="3"/>
    <x v="1"/>
    <n v="0"/>
  </r>
  <r>
    <s v="1248974"/>
    <x v="476"/>
    <x v="0"/>
    <x v="0"/>
    <n v="5542"/>
    <n v="54"/>
    <n v="9"/>
    <x v="2"/>
    <n v="0.18"/>
    <n v="1"/>
    <x v="481"/>
    <s v="06/05/15"/>
    <x v="3"/>
    <x v="0"/>
    <n v="0"/>
  </r>
  <r>
    <s v="380178"/>
    <x v="477"/>
    <x v="0"/>
    <x v="0"/>
    <n v="5533"/>
    <n v="137"/>
    <n v="11"/>
    <x v="0"/>
    <n v="0.14000000000000001"/>
    <n v="1"/>
    <x v="482"/>
    <s v="05/24/16"/>
    <x v="2"/>
    <x v="0"/>
    <n v="0"/>
  </r>
  <r>
    <s v="245822"/>
    <x v="478"/>
    <x v="0"/>
    <x v="0"/>
    <n v="5529"/>
    <n v="90"/>
    <n v="5"/>
    <x v="0"/>
    <n v="0.84"/>
    <n v="2"/>
    <x v="483"/>
    <s v="07/12/14"/>
    <x v="1"/>
    <x v="2"/>
    <n v="0"/>
  </r>
  <r>
    <s v="308694"/>
    <x v="479"/>
    <x v="33"/>
    <x v="1"/>
    <n v="5528"/>
    <n v="506"/>
    <n v="32"/>
    <x v="2"/>
    <n v="0.2"/>
    <n v="3"/>
    <x v="484"/>
    <s v="01/07/15"/>
    <x v="3"/>
    <x v="2"/>
    <n v="1022680"/>
  </r>
  <r>
    <s v="760752"/>
    <x v="480"/>
    <x v="11"/>
    <x v="1"/>
    <n v="5495"/>
    <n v="52"/>
    <n v="18"/>
    <x v="0"/>
    <n v="0.89"/>
    <n v="1.5"/>
    <x v="485"/>
    <s v="12/27/14"/>
    <x v="1"/>
    <x v="0"/>
    <n v="824250"/>
  </r>
  <r>
    <s v="426196"/>
    <x v="481"/>
    <x v="34"/>
    <x v="1"/>
    <n v="5484"/>
    <n v="439"/>
    <n v="92"/>
    <x v="2"/>
    <n v="0.67"/>
    <n v="12.5"/>
    <x v="486"/>
    <s v="06/16/15"/>
    <x v="3"/>
    <x v="0"/>
    <n v="685500"/>
  </r>
  <r>
    <s v="337072"/>
    <x v="482"/>
    <x v="1"/>
    <x v="1"/>
    <n v="5471"/>
    <n v="72"/>
    <n v="39"/>
    <x v="2"/>
    <n v="0.31"/>
    <n v="6.5"/>
    <x v="487"/>
    <s v="08/31/15"/>
    <x v="3"/>
    <x v="3"/>
    <n v="1094200"/>
  </r>
  <r>
    <s v="72262"/>
    <x v="483"/>
    <x v="14"/>
    <x v="1"/>
    <n v="5456"/>
    <n v="133"/>
    <n v="25"/>
    <x v="0"/>
    <n v="0.8"/>
    <n v="1"/>
    <x v="488"/>
    <s v="03/31/17"/>
    <x v="4"/>
    <x v="0"/>
    <n v="545600"/>
  </r>
  <r>
    <s v="1229274"/>
    <x v="484"/>
    <x v="1"/>
    <x v="1"/>
    <n v="5439"/>
    <n v="22"/>
    <n v="24"/>
    <x v="0"/>
    <n v="0.94"/>
    <n v="4"/>
    <x v="489"/>
    <s v="11/06/16"/>
    <x v="2"/>
    <x v="0"/>
    <n v="1087800"/>
  </r>
  <r>
    <s v="374590"/>
    <x v="485"/>
    <x v="0"/>
    <x v="0"/>
    <n v="5421"/>
    <n v="93"/>
    <n v="20"/>
    <x v="0"/>
    <n v="0.34"/>
    <n v="1.5"/>
    <x v="490"/>
    <s v="03/08/16"/>
    <x v="2"/>
    <x v="0"/>
    <n v="0"/>
  </r>
  <r>
    <s v="709536"/>
    <x v="486"/>
    <x v="0"/>
    <x v="0"/>
    <n v="5407"/>
    <n v="192"/>
    <n v="11"/>
    <x v="2"/>
    <n v="0.22"/>
    <n v="1"/>
    <x v="491"/>
    <s v="07/12/15"/>
    <x v="3"/>
    <x v="2"/>
    <n v="0"/>
  </r>
  <r>
    <s v="297044"/>
    <x v="487"/>
    <x v="9"/>
    <x v="1"/>
    <n v="5398"/>
    <n v="358"/>
    <n v="83"/>
    <x v="0"/>
    <n v="0.57999999999999996"/>
    <n v="10.5"/>
    <x v="492"/>
    <s v="03/19/15"/>
    <x v="3"/>
    <x v="0"/>
    <n v="269900"/>
  </r>
  <r>
    <s v="1127988"/>
    <x v="488"/>
    <x v="0"/>
    <x v="0"/>
    <n v="5397"/>
    <n v="112"/>
    <n v="36"/>
    <x v="2"/>
    <n v="0.14000000000000001"/>
    <n v="2.5"/>
    <x v="493"/>
    <s v="07/29/16"/>
    <x v="2"/>
    <x v="0"/>
    <n v="0"/>
  </r>
  <r>
    <s v="342084"/>
    <x v="489"/>
    <x v="19"/>
    <x v="1"/>
    <n v="5387"/>
    <n v="38"/>
    <n v="15"/>
    <x v="2"/>
    <n v="0.96"/>
    <n v="1"/>
    <x v="494"/>
    <s v="10/03/16"/>
    <x v="2"/>
    <x v="0"/>
    <n v="215480"/>
  </r>
  <r>
    <s v="573716"/>
    <x v="490"/>
    <x v="20"/>
    <x v="1"/>
    <n v="5368"/>
    <n v="78"/>
    <n v="20"/>
    <x v="2"/>
    <n v="0.32"/>
    <n v="2"/>
    <x v="495"/>
    <s v="12/07/16"/>
    <x v="2"/>
    <x v="0"/>
    <n v="187880"/>
  </r>
  <r>
    <s v="606928"/>
    <x v="491"/>
    <x v="9"/>
    <x v="1"/>
    <n v="5354"/>
    <n v="24"/>
    <n v="23"/>
    <x v="0"/>
    <n v="0.55000000000000004"/>
    <n v="1.5"/>
    <x v="496"/>
    <s v="04/14/14"/>
    <x v="1"/>
    <x v="2"/>
    <n v="267700"/>
  </r>
  <r>
    <s v="846210"/>
    <x v="492"/>
    <x v="0"/>
    <x v="0"/>
    <n v="5351"/>
    <n v="235"/>
    <n v="13"/>
    <x v="3"/>
    <n v="0.76"/>
    <n v="1.5"/>
    <x v="497"/>
    <s v="09/15/13"/>
    <x v="0"/>
    <x v="0"/>
    <n v="0"/>
  </r>
  <r>
    <s v="921474"/>
    <x v="493"/>
    <x v="6"/>
    <x v="1"/>
    <n v="5335"/>
    <n v="105"/>
    <n v="117"/>
    <x v="2"/>
    <n v="0.7"/>
    <n v="14"/>
    <x v="498"/>
    <s v="04/27/15"/>
    <x v="3"/>
    <x v="0"/>
    <n v="1040325"/>
  </r>
  <r>
    <s v="353044"/>
    <x v="494"/>
    <x v="1"/>
    <x v="1"/>
    <n v="5334"/>
    <n v="373"/>
    <n v="42"/>
    <x v="0"/>
    <n v="0.78"/>
    <n v="4.5"/>
    <x v="499"/>
    <s v="04/18/17"/>
    <x v="4"/>
    <x v="2"/>
    <n v="1066800"/>
  </r>
  <r>
    <s v="1144726"/>
    <x v="495"/>
    <x v="4"/>
    <x v="1"/>
    <n v="5332"/>
    <n v="828"/>
    <n v="160"/>
    <x v="0"/>
    <n v="0.52"/>
    <n v="10.5"/>
    <x v="500"/>
    <s v="08/22/16"/>
    <x v="2"/>
    <x v="0"/>
    <n v="1013080"/>
  </r>
  <r>
    <s v="629044"/>
    <x v="496"/>
    <x v="12"/>
    <x v="1"/>
    <n v="5328"/>
    <n v="47"/>
    <n v="28"/>
    <x v="0"/>
    <n v="0.78"/>
    <n v="3.5"/>
    <x v="501"/>
    <s v="01/09/15"/>
    <x v="3"/>
    <x v="0"/>
    <n v="106560"/>
  </r>
  <r>
    <s v="1046722"/>
    <x v="497"/>
    <x v="1"/>
    <x v="1"/>
    <n v="5326"/>
    <n v="447"/>
    <n v="150"/>
    <x v="2"/>
    <n v="0.61"/>
    <n v="11.5"/>
    <x v="502"/>
    <s v="10/05/15"/>
    <x v="3"/>
    <x v="3"/>
    <n v="1065200"/>
  </r>
  <r>
    <s v="1103448"/>
    <x v="498"/>
    <x v="2"/>
    <x v="1"/>
    <n v="5324"/>
    <n v="52"/>
    <n v="14"/>
    <x v="2"/>
    <n v="0.47"/>
    <n v="2.5"/>
    <x v="503"/>
    <s v="08/27/15"/>
    <x v="3"/>
    <x v="0"/>
    <n v="159720"/>
  </r>
  <r>
    <s v="504316"/>
    <x v="499"/>
    <x v="12"/>
    <x v="1"/>
    <n v="5318"/>
    <n v="56"/>
    <n v="13"/>
    <x v="2"/>
    <n v="0.78"/>
    <n v="1.5"/>
    <x v="504"/>
    <s v="08/25/16"/>
    <x v="2"/>
    <x v="0"/>
    <n v="106360"/>
  </r>
  <r>
    <s v="967380"/>
    <x v="500"/>
    <x v="1"/>
    <x v="1"/>
    <n v="5316"/>
    <n v="159"/>
    <n v="291"/>
    <x v="2"/>
    <n v="0.14000000000000001"/>
    <n v="31"/>
    <x v="505"/>
    <s v="06/06/17"/>
    <x v="4"/>
    <x v="1"/>
    <n v="1063200"/>
  </r>
  <r>
    <s v="839536"/>
    <x v="501"/>
    <x v="0"/>
    <x v="0"/>
    <n v="5301"/>
    <n v="125"/>
    <n v="77"/>
    <x v="3"/>
    <n v="0.88"/>
    <n v="6.5"/>
    <x v="506"/>
    <s v="06/14/15"/>
    <x v="3"/>
    <x v="3"/>
    <n v="0"/>
  </r>
  <r>
    <s v="1054814"/>
    <x v="502"/>
    <x v="0"/>
    <x v="0"/>
    <n v="5301"/>
    <n v="174"/>
    <n v="6"/>
    <x v="0"/>
    <n v="0.57999999999999996"/>
    <n v="0.5"/>
    <x v="507"/>
    <s v="05/11/16"/>
    <x v="2"/>
    <x v="0"/>
    <n v="0"/>
  </r>
  <r>
    <s v="1032864"/>
    <x v="503"/>
    <x v="25"/>
    <x v="1"/>
    <n v="5292"/>
    <n v="38"/>
    <n v="85"/>
    <x v="0"/>
    <n v="0.14000000000000001"/>
    <n v="10.5"/>
    <x v="508"/>
    <s v="12/24/13"/>
    <x v="0"/>
    <x v="1"/>
    <n v="608580"/>
  </r>
  <r>
    <s v="904462"/>
    <x v="504"/>
    <x v="9"/>
    <x v="1"/>
    <n v="5279"/>
    <n v="1375"/>
    <n v="123"/>
    <x v="0"/>
    <n v="0.33"/>
    <n v="14.5"/>
    <x v="509"/>
    <s v="03/03/14"/>
    <x v="1"/>
    <x v="0"/>
    <n v="263950"/>
  </r>
  <r>
    <s v="554570"/>
    <x v="505"/>
    <x v="12"/>
    <x v="1"/>
    <n v="5272"/>
    <n v="111"/>
    <n v="24"/>
    <x v="0"/>
    <n v="0.47"/>
    <n v="2"/>
    <x v="510"/>
    <s v="12/14/14"/>
    <x v="1"/>
    <x v="0"/>
    <n v="105440"/>
  </r>
  <r>
    <s v="951060"/>
    <x v="506"/>
    <x v="10"/>
    <x v="1"/>
    <n v="5263"/>
    <n v="29"/>
    <n v="29"/>
    <x v="2"/>
    <n v="0.14000000000000001"/>
    <n v="2"/>
    <x v="511"/>
    <s v="10/28/16"/>
    <x v="2"/>
    <x v="0"/>
    <n v="394725"/>
  </r>
  <r>
    <s v="581256"/>
    <x v="507"/>
    <x v="12"/>
    <x v="1"/>
    <n v="5228"/>
    <n v="180"/>
    <n v="27"/>
    <x v="2"/>
    <n v="0.3"/>
    <n v="2.5"/>
    <x v="512"/>
    <s v="03/08/13"/>
    <x v="0"/>
    <x v="0"/>
    <n v="104560"/>
  </r>
  <r>
    <s v="997814"/>
    <x v="508"/>
    <x v="1"/>
    <x v="1"/>
    <n v="5211"/>
    <n v="414"/>
    <n v="133"/>
    <x v="2"/>
    <n v="0.46"/>
    <n v="19.5"/>
    <x v="513"/>
    <s v="03/12/13"/>
    <x v="0"/>
    <x v="0"/>
    <n v="1042200"/>
  </r>
  <r>
    <s v="555340"/>
    <x v="509"/>
    <x v="0"/>
    <x v="0"/>
    <n v="5188"/>
    <n v="410"/>
    <n v="58"/>
    <x v="2"/>
    <n v="0.14000000000000001"/>
    <n v="3"/>
    <x v="514"/>
    <s v="03/14/16"/>
    <x v="2"/>
    <x v="1"/>
    <n v="0"/>
  </r>
  <r>
    <s v="1068590"/>
    <x v="510"/>
    <x v="0"/>
    <x v="0"/>
    <n v="5181"/>
    <n v="64"/>
    <n v="22"/>
    <x v="0"/>
    <n v="0.37"/>
    <n v="2.5"/>
    <x v="515"/>
    <s v="08/21/14"/>
    <x v="1"/>
    <x v="0"/>
    <n v="0"/>
  </r>
  <r>
    <s v="554384"/>
    <x v="511"/>
    <x v="15"/>
    <x v="1"/>
    <n v="5177"/>
    <n v="318"/>
    <n v="70"/>
    <x v="0"/>
    <n v="0.67"/>
    <n v="13.5"/>
    <x v="516"/>
    <s v="05/14/15"/>
    <x v="3"/>
    <x v="0"/>
    <n v="491815"/>
  </r>
  <r>
    <s v="874656"/>
    <x v="512"/>
    <x v="0"/>
    <x v="0"/>
    <n v="5175"/>
    <n v="470"/>
    <n v="7"/>
    <x v="2"/>
    <n v="0.24"/>
    <n v="0.5"/>
    <x v="517"/>
    <s v="05/05/16"/>
    <x v="2"/>
    <x v="3"/>
    <n v="0"/>
  </r>
  <r>
    <s v="476268"/>
    <x v="513"/>
    <x v="6"/>
    <x v="1"/>
    <n v="5172"/>
    <n v="34"/>
    <n v="38"/>
    <x v="2"/>
    <n v="0.92"/>
    <n v="2.5"/>
    <x v="518"/>
    <s v="06/06/17"/>
    <x v="4"/>
    <x v="2"/>
    <n v="1008540"/>
  </r>
  <r>
    <s v="970600"/>
    <x v="514"/>
    <x v="29"/>
    <x v="1"/>
    <n v="5151"/>
    <n v="737"/>
    <n v="115"/>
    <x v="2"/>
    <n v="0.14000000000000001"/>
    <n v="12.5"/>
    <x v="519"/>
    <s v="01/03/16"/>
    <x v="2"/>
    <x v="0"/>
    <n v="566610"/>
  </r>
  <r>
    <s v="1090408"/>
    <x v="515"/>
    <x v="0"/>
    <x v="0"/>
    <n v="5144"/>
    <n v="169"/>
    <n v="7"/>
    <x v="2"/>
    <n v="0.11"/>
    <n v="1"/>
    <x v="520"/>
    <s v="12/23/14"/>
    <x v="1"/>
    <x v="2"/>
    <n v="0"/>
  </r>
  <r>
    <s v="883002"/>
    <x v="516"/>
    <x v="9"/>
    <x v="1"/>
    <n v="5143"/>
    <n v="941"/>
    <n v="80"/>
    <x v="0"/>
    <n v="0.66"/>
    <n v="12"/>
    <x v="521"/>
    <s v="03/11/14"/>
    <x v="1"/>
    <x v="0"/>
    <n v="257150"/>
  </r>
  <r>
    <s v="507992"/>
    <x v="517"/>
    <x v="1"/>
    <x v="1"/>
    <n v="5129"/>
    <n v="183"/>
    <n v="35"/>
    <x v="0"/>
    <n v="0.68"/>
    <n v="1.5"/>
    <x v="522"/>
    <s v="03/03/13"/>
    <x v="0"/>
    <x v="0"/>
    <n v="1025800"/>
  </r>
  <r>
    <s v="874960"/>
    <x v="518"/>
    <x v="12"/>
    <x v="1"/>
    <n v="5125"/>
    <n v="395"/>
    <n v="53"/>
    <x v="1"/>
    <n v="0.74"/>
    <n v="7"/>
    <x v="523"/>
    <s v="04/24/15"/>
    <x v="3"/>
    <x v="0"/>
    <n v="102500"/>
  </r>
  <r>
    <s v="527952"/>
    <x v="519"/>
    <x v="14"/>
    <x v="1"/>
    <n v="5117"/>
    <n v="463"/>
    <n v="138"/>
    <x v="0"/>
    <n v="0.53"/>
    <n v="14.5"/>
    <x v="524"/>
    <s v="03/08/13"/>
    <x v="0"/>
    <x v="0"/>
    <n v="511700"/>
  </r>
  <r>
    <s v="611420"/>
    <x v="520"/>
    <x v="12"/>
    <x v="1"/>
    <n v="5108"/>
    <n v="9"/>
    <n v="13"/>
    <x v="2"/>
    <n v="0.72"/>
    <n v="1"/>
    <x v="525"/>
    <s v="04/26/17"/>
    <x v="4"/>
    <x v="2"/>
    <n v="102160"/>
  </r>
  <r>
    <s v="600486"/>
    <x v="521"/>
    <x v="12"/>
    <x v="1"/>
    <n v="5104"/>
    <n v="437"/>
    <n v="26"/>
    <x v="2"/>
    <n v="0.14000000000000001"/>
    <n v="1"/>
    <x v="526"/>
    <s v="10/28/14"/>
    <x v="1"/>
    <x v="3"/>
    <n v="102080"/>
  </r>
  <r>
    <s v="399170"/>
    <x v="522"/>
    <x v="12"/>
    <x v="1"/>
    <n v="5099"/>
    <n v="2"/>
    <n v="15"/>
    <x v="2"/>
    <n v="0.99"/>
    <n v="3"/>
    <x v="527"/>
    <s v="05/18/17"/>
    <x v="4"/>
    <x v="2"/>
    <n v="101980"/>
  </r>
  <r>
    <s v="780056"/>
    <x v="523"/>
    <x v="14"/>
    <x v="1"/>
    <n v="5097"/>
    <n v="196"/>
    <n v="37"/>
    <x v="0"/>
    <n v="0.56000000000000005"/>
    <n v="2"/>
    <x v="528"/>
    <s v="01/31/15"/>
    <x v="3"/>
    <x v="0"/>
    <n v="509700"/>
  </r>
  <r>
    <s v="405818"/>
    <x v="524"/>
    <x v="14"/>
    <x v="1"/>
    <n v="5089"/>
    <n v="685"/>
    <n v="29"/>
    <x v="2"/>
    <n v="0.74"/>
    <n v="3.5"/>
    <x v="529"/>
    <s v="06/19/15"/>
    <x v="3"/>
    <x v="0"/>
    <n v="508900"/>
  </r>
  <r>
    <s v="930416"/>
    <x v="525"/>
    <x v="0"/>
    <x v="0"/>
    <n v="5086"/>
    <n v="197"/>
    <n v="12"/>
    <x v="2"/>
    <n v="0.74"/>
    <n v="1"/>
    <x v="530"/>
    <s v="06/23/14"/>
    <x v="1"/>
    <x v="3"/>
    <n v="0"/>
  </r>
  <r>
    <s v="151956"/>
    <x v="526"/>
    <x v="6"/>
    <x v="1"/>
    <n v="5085"/>
    <n v="106"/>
    <n v="27"/>
    <x v="2"/>
    <n v="0.64"/>
    <n v="6.5"/>
    <x v="531"/>
    <s v="03/11/14"/>
    <x v="1"/>
    <x v="0"/>
    <n v="991575"/>
  </r>
  <r>
    <s v="955748"/>
    <x v="527"/>
    <x v="0"/>
    <x v="0"/>
    <n v="5077"/>
    <n v="256"/>
    <n v="16"/>
    <x v="2"/>
    <n v="0.55000000000000004"/>
    <n v="1.5"/>
    <x v="532"/>
    <s v="05/08/14"/>
    <x v="1"/>
    <x v="2"/>
    <n v="0"/>
  </r>
  <r>
    <s v="543090"/>
    <x v="528"/>
    <x v="30"/>
    <x v="1"/>
    <n v="5077"/>
    <n v="126"/>
    <n v="66"/>
    <x v="2"/>
    <n v="0.99"/>
    <n v="3.5"/>
    <x v="533"/>
    <s v="08/22/16"/>
    <x v="2"/>
    <x v="0"/>
    <n v="228465"/>
  </r>
  <r>
    <s v="133968"/>
    <x v="529"/>
    <x v="30"/>
    <x v="1"/>
    <n v="5072"/>
    <n v="38"/>
    <n v="44"/>
    <x v="0"/>
    <n v="0.96"/>
    <n v="5"/>
    <x v="534"/>
    <s v="03/06/15"/>
    <x v="3"/>
    <x v="3"/>
    <n v="228240"/>
  </r>
  <r>
    <s v="642696"/>
    <x v="530"/>
    <x v="15"/>
    <x v="1"/>
    <n v="5065"/>
    <n v="40"/>
    <n v="12"/>
    <x v="2"/>
    <n v="0.99"/>
    <n v="0.53333333299999997"/>
    <x v="535"/>
    <s v="12/18/16"/>
    <x v="2"/>
    <x v="0"/>
    <n v="481175"/>
  </r>
  <r>
    <s v="407984"/>
    <x v="531"/>
    <x v="2"/>
    <x v="1"/>
    <n v="5057"/>
    <n v="142"/>
    <n v="13"/>
    <x v="2"/>
    <n v="0.3"/>
    <n v="1"/>
    <x v="536"/>
    <s v="02/07/17"/>
    <x v="4"/>
    <x v="2"/>
    <n v="151710"/>
  </r>
  <r>
    <s v="358508"/>
    <x v="532"/>
    <x v="12"/>
    <x v="1"/>
    <n v="5056"/>
    <n v="74"/>
    <n v="11"/>
    <x v="2"/>
    <n v="0.99"/>
    <n v="2"/>
    <x v="537"/>
    <s v="04/28/16"/>
    <x v="2"/>
    <x v="0"/>
    <n v="101120"/>
  </r>
  <r>
    <s v="375136"/>
    <x v="533"/>
    <x v="0"/>
    <x v="0"/>
    <n v="5052"/>
    <n v="92"/>
    <n v="23"/>
    <x v="3"/>
    <n v="0.99"/>
    <n v="1.5"/>
    <x v="538"/>
    <s v="04/16/15"/>
    <x v="3"/>
    <x v="0"/>
    <n v="0"/>
  </r>
  <r>
    <s v="408440"/>
    <x v="534"/>
    <x v="34"/>
    <x v="1"/>
    <n v="5050"/>
    <n v="461"/>
    <n v="26"/>
    <x v="3"/>
    <n v="0.38"/>
    <n v="1.5"/>
    <x v="539"/>
    <s v="05/02/17"/>
    <x v="4"/>
    <x v="2"/>
    <n v="631250"/>
  </r>
  <r>
    <s v="1218130"/>
    <x v="535"/>
    <x v="13"/>
    <x v="1"/>
    <n v="5026"/>
    <n v="72"/>
    <n v="43"/>
    <x v="3"/>
    <n v="0.99"/>
    <n v="3"/>
    <x v="540"/>
    <s v="06/02/17"/>
    <x v="4"/>
    <x v="0"/>
    <n v="402080"/>
  </r>
  <r>
    <s v="861122"/>
    <x v="536"/>
    <x v="10"/>
    <x v="1"/>
    <n v="5022"/>
    <n v="38"/>
    <n v="13"/>
    <x v="0"/>
    <n v="0.99"/>
    <n v="1"/>
    <x v="541"/>
    <s v="05/30/16"/>
    <x v="2"/>
    <x v="0"/>
    <n v="376650"/>
  </r>
  <r>
    <s v="576722"/>
    <x v="537"/>
    <x v="0"/>
    <x v="0"/>
    <n v="5014"/>
    <n v="196"/>
    <n v="32"/>
    <x v="3"/>
    <n v="0.99"/>
    <n v="3"/>
    <x v="542"/>
    <s v="11/08/14"/>
    <x v="1"/>
    <x v="0"/>
    <n v="0"/>
  </r>
  <r>
    <s v="471428"/>
    <x v="538"/>
    <x v="0"/>
    <x v="0"/>
    <n v="5007"/>
    <n v="41"/>
    <n v="19"/>
    <x v="2"/>
    <n v="0.27"/>
    <n v="3"/>
    <x v="543"/>
    <s v="02/07/13"/>
    <x v="0"/>
    <x v="2"/>
    <n v="0"/>
  </r>
  <r>
    <s v="708558"/>
    <x v="539"/>
    <x v="0"/>
    <x v="0"/>
    <n v="5004"/>
    <n v="52"/>
    <n v="21"/>
    <x v="2"/>
    <n v="0.99"/>
    <n v="3"/>
    <x v="544"/>
    <s v="05/01/17"/>
    <x v="4"/>
    <x v="0"/>
    <n v="0"/>
  </r>
  <r>
    <s v="895394"/>
    <x v="540"/>
    <x v="12"/>
    <x v="1"/>
    <n v="5000"/>
    <n v="7"/>
    <n v="21"/>
    <x v="0"/>
    <n v="0.96"/>
    <n v="1"/>
    <x v="545"/>
    <s v="09/13/15"/>
    <x v="3"/>
    <x v="3"/>
    <n v="100000"/>
  </r>
  <r>
    <s v="1154754"/>
    <x v="541"/>
    <x v="6"/>
    <x v="1"/>
    <n v="4991"/>
    <n v="137"/>
    <n v="79"/>
    <x v="2"/>
    <n v="0.18"/>
    <n v="11.5"/>
    <x v="546"/>
    <s v="06/17/15"/>
    <x v="3"/>
    <x v="2"/>
    <n v="973245"/>
  </r>
  <r>
    <s v="574974"/>
    <x v="542"/>
    <x v="15"/>
    <x v="1"/>
    <n v="4982"/>
    <n v="276"/>
    <n v="240"/>
    <x v="2"/>
    <n v="0.14000000000000001"/>
    <n v="23"/>
    <x v="547"/>
    <s v="03/22/16"/>
    <x v="2"/>
    <x v="1"/>
    <n v="473290"/>
  </r>
  <r>
    <s v="1105794"/>
    <x v="543"/>
    <x v="0"/>
    <x v="0"/>
    <n v="4967"/>
    <n v="308"/>
    <n v="12"/>
    <x v="0"/>
    <n v="0.14000000000000001"/>
    <n v="0.5"/>
    <x v="548"/>
    <s v="10/04/15"/>
    <x v="3"/>
    <x v="1"/>
    <n v="0"/>
  </r>
  <r>
    <s v="520766"/>
    <x v="544"/>
    <x v="1"/>
    <x v="1"/>
    <n v="4961"/>
    <n v="38"/>
    <n v="29"/>
    <x v="3"/>
    <n v="0.96"/>
    <n v="2"/>
    <x v="549"/>
    <s v="04/17/15"/>
    <x v="3"/>
    <x v="3"/>
    <n v="992200"/>
  </r>
  <r>
    <s v="306556"/>
    <x v="545"/>
    <x v="24"/>
    <x v="1"/>
    <n v="4957"/>
    <n v="634"/>
    <n v="60"/>
    <x v="0"/>
    <n v="0.99"/>
    <n v="5.5"/>
    <x v="550"/>
    <s v="09/23/15"/>
    <x v="3"/>
    <x v="0"/>
    <n v="446130"/>
  </r>
  <r>
    <s v="828254"/>
    <x v="546"/>
    <x v="0"/>
    <x v="0"/>
    <n v="4931"/>
    <n v="154"/>
    <n v="7"/>
    <x v="3"/>
    <n v="0.14000000000000001"/>
    <n v="0.53333333299999997"/>
    <x v="551"/>
    <s v="10/17/15"/>
    <x v="3"/>
    <x v="2"/>
    <n v="0"/>
  </r>
  <r>
    <s v="482924"/>
    <x v="547"/>
    <x v="14"/>
    <x v="1"/>
    <n v="4927"/>
    <n v="15"/>
    <n v="22"/>
    <x v="3"/>
    <n v="0.96"/>
    <n v="2.5"/>
    <x v="552"/>
    <s v="02/19/13"/>
    <x v="0"/>
    <x v="3"/>
    <n v="492700"/>
  </r>
  <r>
    <s v="719698"/>
    <x v="548"/>
    <x v="12"/>
    <x v="1"/>
    <n v="4919"/>
    <n v="79"/>
    <n v="16"/>
    <x v="2"/>
    <n v="0.96"/>
    <n v="1.5"/>
    <x v="553"/>
    <s v="10/18/13"/>
    <x v="0"/>
    <x v="2"/>
    <n v="98380"/>
  </r>
  <r>
    <s v="988982"/>
    <x v="549"/>
    <x v="0"/>
    <x v="0"/>
    <n v="4905"/>
    <n v="101"/>
    <n v="13"/>
    <x v="0"/>
    <n v="0.99"/>
    <n v="1"/>
    <x v="554"/>
    <s v="12/06/14"/>
    <x v="1"/>
    <x v="0"/>
    <n v="0"/>
  </r>
  <r>
    <s v="918870"/>
    <x v="550"/>
    <x v="9"/>
    <x v="1"/>
    <n v="4892"/>
    <n v="49"/>
    <n v="32"/>
    <x v="0"/>
    <n v="0.99"/>
    <n v="2"/>
    <x v="555"/>
    <s v="10/29/15"/>
    <x v="3"/>
    <x v="0"/>
    <n v="244600"/>
  </r>
  <r>
    <s v="255592"/>
    <x v="551"/>
    <x v="0"/>
    <x v="0"/>
    <n v="4876"/>
    <n v="210"/>
    <n v="36"/>
    <x v="2"/>
    <n v="0.86"/>
    <n v="4.5"/>
    <x v="556"/>
    <s v="08/16/15"/>
    <x v="3"/>
    <x v="2"/>
    <n v="0"/>
  </r>
  <r>
    <s v="1002030"/>
    <x v="552"/>
    <x v="22"/>
    <x v="1"/>
    <n v="4872"/>
    <n v="662"/>
    <n v="171"/>
    <x v="2"/>
    <n v="0.99"/>
    <n v="19"/>
    <x v="557"/>
    <s v="02/25/14"/>
    <x v="1"/>
    <x v="0"/>
    <n v="316680"/>
  </r>
  <r>
    <s v="806020"/>
    <x v="553"/>
    <x v="12"/>
    <x v="1"/>
    <n v="4867"/>
    <n v="128"/>
    <n v="12"/>
    <x v="2"/>
    <n v="0.99"/>
    <n v="1"/>
    <x v="558"/>
    <s v="06/06/16"/>
    <x v="2"/>
    <x v="0"/>
    <n v="97340"/>
  </r>
  <r>
    <s v="363404"/>
    <x v="554"/>
    <x v="0"/>
    <x v="0"/>
    <n v="4863"/>
    <n v="202"/>
    <n v="6"/>
    <x v="2"/>
    <n v="0.87"/>
    <n v="1.5"/>
    <x v="559"/>
    <s v="06/07/17"/>
    <x v="4"/>
    <x v="2"/>
    <n v="0"/>
  </r>
  <r>
    <s v="46927"/>
    <x v="555"/>
    <x v="2"/>
    <x v="1"/>
    <n v="4855"/>
    <n v="64"/>
    <n v="24"/>
    <x v="2"/>
    <n v="0.49"/>
    <n v="4"/>
    <x v="560"/>
    <s v="02/24/13"/>
    <x v="0"/>
    <x v="2"/>
    <n v="145650"/>
  </r>
  <r>
    <s v="903526"/>
    <x v="556"/>
    <x v="12"/>
    <x v="1"/>
    <n v="4848"/>
    <n v="33"/>
    <n v="17"/>
    <x v="0"/>
    <n v="0.99"/>
    <n v="1.5"/>
    <x v="561"/>
    <s v="01/12/16"/>
    <x v="2"/>
    <x v="0"/>
    <n v="96960"/>
  </r>
  <r>
    <s v="1115222"/>
    <x v="557"/>
    <x v="2"/>
    <x v="1"/>
    <n v="4848"/>
    <n v="105"/>
    <n v="123"/>
    <x v="2"/>
    <n v="0.99"/>
    <n v="16.5"/>
    <x v="562"/>
    <s v="03/05/13"/>
    <x v="0"/>
    <x v="0"/>
    <n v="145440"/>
  </r>
  <r>
    <s v="657710"/>
    <x v="558"/>
    <x v="20"/>
    <x v="1"/>
    <n v="4839"/>
    <n v="129"/>
    <n v="84"/>
    <x v="0"/>
    <n v="0.99"/>
    <n v="4"/>
    <x v="563"/>
    <s v="10/10/16"/>
    <x v="2"/>
    <x v="0"/>
    <n v="169365"/>
  </r>
  <r>
    <s v="575644"/>
    <x v="559"/>
    <x v="0"/>
    <x v="0"/>
    <n v="4830"/>
    <n v="38"/>
    <n v="7"/>
    <x v="0"/>
    <n v="0.99"/>
    <n v="0.53333333299999997"/>
    <x v="564"/>
    <s v="05/20/16"/>
    <x v="2"/>
    <x v="0"/>
    <n v="0"/>
  </r>
  <r>
    <s v="687466"/>
    <x v="560"/>
    <x v="10"/>
    <x v="1"/>
    <n v="4820"/>
    <n v="983"/>
    <n v="53"/>
    <x v="2"/>
    <n v="0.99"/>
    <n v="11.5"/>
    <x v="565"/>
    <s v="02/10/14"/>
    <x v="1"/>
    <x v="0"/>
    <n v="361500"/>
  </r>
  <r>
    <s v="653754"/>
    <x v="561"/>
    <x v="22"/>
    <x v="1"/>
    <n v="4797"/>
    <n v="97"/>
    <n v="11"/>
    <x v="2"/>
    <n v="0.99"/>
    <n v="1"/>
    <x v="566"/>
    <s v="01/02/17"/>
    <x v="4"/>
    <x v="0"/>
    <n v="311805"/>
  </r>
  <r>
    <s v="1124970"/>
    <x v="562"/>
    <x v="3"/>
    <x v="1"/>
    <n v="4783"/>
    <n v="41"/>
    <n v="48"/>
    <x v="2"/>
    <n v="0.99"/>
    <n v="7"/>
    <x v="567"/>
    <s v="05/19/14"/>
    <x v="1"/>
    <x v="0"/>
    <n v="837025"/>
  </r>
  <r>
    <s v="1132572"/>
    <x v="563"/>
    <x v="0"/>
    <x v="0"/>
    <n v="4776"/>
    <n v="115"/>
    <n v="18"/>
    <x v="2"/>
    <n v="0.96"/>
    <n v="0.56666666700000001"/>
    <x v="568"/>
    <s v="03/31/16"/>
    <x v="2"/>
    <x v="3"/>
    <n v="0"/>
  </r>
  <r>
    <s v="528488"/>
    <x v="564"/>
    <x v="0"/>
    <x v="0"/>
    <n v="4770"/>
    <n v="64"/>
    <n v="31"/>
    <x v="2"/>
    <n v="0.66"/>
    <n v="6.5"/>
    <x v="569"/>
    <s v="07/09/14"/>
    <x v="1"/>
    <x v="2"/>
    <n v="0"/>
  </r>
  <r>
    <s v="53256"/>
    <x v="565"/>
    <x v="10"/>
    <x v="1"/>
    <n v="4743"/>
    <n v="393"/>
    <n v="28"/>
    <x v="2"/>
    <n v="0.99"/>
    <n v="3"/>
    <x v="570"/>
    <s v="02/11/14"/>
    <x v="1"/>
    <x v="0"/>
    <n v="355725"/>
  </r>
  <r>
    <s v="837950"/>
    <x v="566"/>
    <x v="0"/>
    <x v="0"/>
    <n v="4735"/>
    <n v="81"/>
    <n v="69"/>
    <x v="3"/>
    <n v="0.99"/>
    <n v="5"/>
    <x v="571"/>
    <s v="12/22/16"/>
    <x v="2"/>
    <x v="0"/>
    <n v="0"/>
  </r>
  <r>
    <s v="1229488"/>
    <x v="567"/>
    <x v="9"/>
    <x v="1"/>
    <n v="4733"/>
    <n v="11"/>
    <n v="15"/>
    <x v="0"/>
    <n v="0.14000000000000001"/>
    <n v="1.5"/>
    <x v="572"/>
    <s v="05/01/14"/>
    <x v="1"/>
    <x v="1"/>
    <n v="236650"/>
  </r>
  <r>
    <s v="484872"/>
    <x v="568"/>
    <x v="9"/>
    <x v="1"/>
    <n v="4732"/>
    <n v="5"/>
    <n v="14"/>
    <x v="2"/>
    <n v="0.99"/>
    <n v="2"/>
    <x v="573"/>
    <s v="06/28/14"/>
    <x v="1"/>
    <x v="0"/>
    <n v="236600"/>
  </r>
  <r>
    <s v="886300"/>
    <x v="569"/>
    <x v="29"/>
    <x v="1"/>
    <n v="4720"/>
    <n v="1017"/>
    <n v="126"/>
    <x v="0"/>
    <n v="0.99"/>
    <n v="7.5"/>
    <x v="574"/>
    <s v="01/10/15"/>
    <x v="3"/>
    <x v="0"/>
    <n v="519200"/>
  </r>
  <r>
    <s v="552198"/>
    <x v="570"/>
    <x v="1"/>
    <x v="1"/>
    <n v="4714"/>
    <n v="149"/>
    <n v="28"/>
    <x v="0"/>
    <n v="0.99"/>
    <n v="4"/>
    <x v="575"/>
    <s v="09/27/15"/>
    <x v="3"/>
    <x v="0"/>
    <n v="942800"/>
  </r>
  <r>
    <s v="970874"/>
    <x v="571"/>
    <x v="6"/>
    <x v="1"/>
    <n v="4708"/>
    <n v="111"/>
    <n v="18"/>
    <x v="0"/>
    <n v="0.21"/>
    <n v="2.5"/>
    <x v="576"/>
    <s v="01/14/16"/>
    <x v="2"/>
    <x v="0"/>
    <n v="918060"/>
  </r>
  <r>
    <s v="40670"/>
    <x v="572"/>
    <x v="9"/>
    <x v="1"/>
    <n v="4702"/>
    <n v="17"/>
    <n v="6"/>
    <x v="3"/>
    <n v="0.7"/>
    <n v="1"/>
    <x v="577"/>
    <s v="03/12/14"/>
    <x v="1"/>
    <x v="2"/>
    <n v="235100"/>
  </r>
  <r>
    <s v="211874"/>
    <x v="573"/>
    <x v="10"/>
    <x v="1"/>
    <n v="4695"/>
    <n v="7"/>
    <n v="20"/>
    <x v="0"/>
    <n v="0.74"/>
    <n v="1"/>
    <x v="578"/>
    <s v="06/21/16"/>
    <x v="2"/>
    <x v="2"/>
    <n v="352125"/>
  </r>
  <r>
    <s v="303514"/>
    <x v="574"/>
    <x v="18"/>
    <x v="1"/>
    <n v="4689"/>
    <n v="216"/>
    <n v="54"/>
    <x v="0"/>
    <n v="0.52"/>
    <n v="10"/>
    <x v="579"/>
    <s v="03/02/13"/>
    <x v="0"/>
    <x v="0"/>
    <n v="281340"/>
  </r>
  <r>
    <s v="959604"/>
    <x v="575"/>
    <x v="6"/>
    <x v="1"/>
    <n v="4687"/>
    <n v="99"/>
    <n v="24"/>
    <x v="2"/>
    <n v="0.14000000000000001"/>
    <n v="4"/>
    <x v="580"/>
    <s v="02/24/16"/>
    <x v="2"/>
    <x v="0"/>
    <n v="913965"/>
  </r>
  <r>
    <s v="416282"/>
    <x v="576"/>
    <x v="15"/>
    <x v="1"/>
    <n v="4675"/>
    <n v="15"/>
    <n v="56"/>
    <x v="0"/>
    <n v="0.15"/>
    <n v="6"/>
    <x v="581"/>
    <s v="11/30/14"/>
    <x v="1"/>
    <x v="0"/>
    <n v="444125"/>
  </r>
  <r>
    <s v="262370"/>
    <x v="577"/>
    <x v="14"/>
    <x v="1"/>
    <n v="4661"/>
    <n v="187"/>
    <n v="20"/>
    <x v="2"/>
    <n v="0.02"/>
    <n v="1"/>
    <x v="582"/>
    <s v="05/01/15"/>
    <x v="3"/>
    <x v="2"/>
    <n v="466100"/>
  </r>
  <r>
    <s v="283780"/>
    <x v="578"/>
    <x v="0"/>
    <x v="0"/>
    <n v="4653"/>
    <n v="395"/>
    <n v="5"/>
    <x v="0"/>
    <n v="0.25"/>
    <n v="0.51666666699999997"/>
    <x v="583"/>
    <s v="06/30/14"/>
    <x v="1"/>
    <x v="2"/>
    <n v="0"/>
  </r>
  <r>
    <s v="1114060"/>
    <x v="579"/>
    <x v="0"/>
    <x v="0"/>
    <n v="4645"/>
    <n v="171"/>
    <n v="19"/>
    <x v="2"/>
    <n v="0.96"/>
    <n v="2"/>
    <x v="584"/>
    <s v="10/06/16"/>
    <x v="2"/>
    <x v="0"/>
    <n v="0"/>
  </r>
  <r>
    <s v="621022"/>
    <x v="580"/>
    <x v="9"/>
    <x v="1"/>
    <n v="4628"/>
    <n v="247"/>
    <n v="93"/>
    <x v="3"/>
    <n v="0.2"/>
    <n v="12"/>
    <x v="585"/>
    <s v="11/04/14"/>
    <x v="1"/>
    <x v="0"/>
    <n v="231400"/>
  </r>
  <r>
    <s v="1023070"/>
    <x v="581"/>
    <x v="13"/>
    <x v="1"/>
    <n v="4616"/>
    <n v="20"/>
    <n v="19"/>
    <x v="2"/>
    <n v="0.45"/>
    <n v="2"/>
    <x v="586"/>
    <s v="11/19/14"/>
    <x v="1"/>
    <x v="0"/>
    <n v="369280"/>
  </r>
  <r>
    <s v="851106"/>
    <x v="582"/>
    <x v="0"/>
    <x v="0"/>
    <n v="4607"/>
    <n v="181"/>
    <n v="11"/>
    <x v="0"/>
    <n v="0.76"/>
    <n v="0.53333333299999997"/>
    <x v="587"/>
    <s v="09/02/16"/>
    <x v="2"/>
    <x v="2"/>
    <n v="0"/>
  </r>
  <r>
    <s v="372234"/>
    <x v="583"/>
    <x v="2"/>
    <x v="1"/>
    <n v="4601"/>
    <n v="38"/>
    <n v="14"/>
    <x v="0"/>
    <n v="0.21"/>
    <n v="4"/>
    <x v="588"/>
    <s v="03/26/15"/>
    <x v="3"/>
    <x v="2"/>
    <n v="138030"/>
  </r>
  <r>
    <s v="495484"/>
    <x v="584"/>
    <x v="6"/>
    <x v="1"/>
    <n v="4587"/>
    <n v="46"/>
    <n v="49"/>
    <x v="0"/>
    <n v="0.14000000000000001"/>
    <n v="4"/>
    <x v="589"/>
    <s v="12/03/16"/>
    <x v="2"/>
    <x v="0"/>
    <n v="894465"/>
  </r>
  <r>
    <s v="1178394"/>
    <x v="585"/>
    <x v="0"/>
    <x v="0"/>
    <n v="4569"/>
    <n v="108"/>
    <n v="18"/>
    <x v="2"/>
    <n v="0.11"/>
    <n v="1"/>
    <x v="590"/>
    <s v="03/23/17"/>
    <x v="4"/>
    <x v="0"/>
    <n v="0"/>
  </r>
  <r>
    <s v="669536"/>
    <x v="586"/>
    <x v="14"/>
    <x v="1"/>
    <n v="4563"/>
    <n v="49"/>
    <n v="13"/>
    <x v="0"/>
    <n v="0.89"/>
    <n v="1.5"/>
    <x v="591"/>
    <s v="04/26/15"/>
    <x v="3"/>
    <x v="0"/>
    <n v="456300"/>
  </r>
  <r>
    <s v="566678"/>
    <x v="587"/>
    <x v="12"/>
    <x v="1"/>
    <n v="4560"/>
    <n v="177"/>
    <n v="22"/>
    <x v="2"/>
    <n v="0.14000000000000001"/>
    <n v="1.5"/>
    <x v="592"/>
    <s v="04/26/15"/>
    <x v="3"/>
    <x v="1"/>
    <n v="91200"/>
  </r>
  <r>
    <s v="501412"/>
    <x v="588"/>
    <x v="18"/>
    <x v="1"/>
    <n v="4557"/>
    <n v="21"/>
    <n v="77"/>
    <x v="2"/>
    <n v="0.14000000000000001"/>
    <n v="5.5"/>
    <x v="593"/>
    <s v="03/11/14"/>
    <x v="1"/>
    <x v="1"/>
    <n v="273420"/>
  </r>
  <r>
    <s v="449788"/>
    <x v="589"/>
    <x v="26"/>
    <x v="1"/>
    <n v="4550"/>
    <n v="74"/>
    <n v="15"/>
    <x v="2"/>
    <n v="0.96"/>
    <n v="1"/>
    <x v="594"/>
    <s v="08/10/16"/>
    <x v="2"/>
    <x v="3"/>
    <n v="113750"/>
  </r>
  <r>
    <s v="576694"/>
    <x v="590"/>
    <x v="14"/>
    <x v="1"/>
    <n v="4537"/>
    <n v="415"/>
    <n v="49"/>
    <x v="0"/>
    <n v="0.89"/>
    <n v="9"/>
    <x v="595"/>
    <s v="09/23/15"/>
    <x v="3"/>
    <x v="0"/>
    <n v="453700"/>
  </r>
  <r>
    <s v="512400"/>
    <x v="591"/>
    <x v="15"/>
    <x v="1"/>
    <n v="4530"/>
    <n v="13"/>
    <n v="31"/>
    <x v="2"/>
    <n v="0.59"/>
    <n v="1.5"/>
    <x v="596"/>
    <s v="03/11/14"/>
    <x v="1"/>
    <x v="2"/>
    <n v="430350"/>
  </r>
  <r>
    <s v="696630"/>
    <x v="592"/>
    <x v="0"/>
    <x v="0"/>
    <n v="4529"/>
    <n v="193"/>
    <n v="7"/>
    <x v="2"/>
    <n v="0.14000000000000001"/>
    <n v="0.6"/>
    <x v="597"/>
    <s v="03/14/17"/>
    <x v="4"/>
    <x v="1"/>
    <n v="0"/>
  </r>
  <r>
    <s v="681514"/>
    <x v="593"/>
    <x v="1"/>
    <x v="1"/>
    <n v="4529"/>
    <n v="54"/>
    <n v="29"/>
    <x v="2"/>
    <n v="0.89"/>
    <n v="2"/>
    <x v="598"/>
    <s v="11/06/15"/>
    <x v="3"/>
    <x v="0"/>
    <n v="905800"/>
  </r>
  <r>
    <s v="764076"/>
    <x v="594"/>
    <x v="0"/>
    <x v="0"/>
    <n v="4503"/>
    <n v="146"/>
    <n v="122"/>
    <x v="2"/>
    <n v="0.89"/>
    <n v="21"/>
    <x v="599"/>
    <s v="08/12/15"/>
    <x v="3"/>
    <x v="0"/>
    <n v="0"/>
  </r>
  <r>
    <s v="1106646"/>
    <x v="595"/>
    <x v="0"/>
    <x v="0"/>
    <n v="4499"/>
    <n v="138"/>
    <n v="20"/>
    <x v="0"/>
    <n v="0.89"/>
    <n v="2"/>
    <x v="600"/>
    <s v="01/10/16"/>
    <x v="2"/>
    <x v="0"/>
    <n v="0"/>
  </r>
  <r>
    <s v="489146"/>
    <x v="596"/>
    <x v="12"/>
    <x v="1"/>
    <n v="4497"/>
    <n v="281"/>
    <n v="11"/>
    <x v="2"/>
    <n v="0.8"/>
    <n v="1"/>
    <x v="601"/>
    <s v="03/05/15"/>
    <x v="3"/>
    <x v="2"/>
    <n v="89940"/>
  </r>
  <r>
    <s v="363078"/>
    <x v="597"/>
    <x v="34"/>
    <x v="1"/>
    <n v="4480"/>
    <n v="12"/>
    <n v="50"/>
    <x v="0"/>
    <n v="0.54"/>
    <n v="7"/>
    <x v="602"/>
    <s v="09/12/16"/>
    <x v="2"/>
    <x v="2"/>
    <n v="560000"/>
  </r>
  <r>
    <s v="982860"/>
    <x v="598"/>
    <x v="15"/>
    <x v="1"/>
    <n v="4463"/>
    <n v="59"/>
    <n v="36"/>
    <x v="0"/>
    <n v="0.89"/>
    <n v="5.5"/>
    <x v="603"/>
    <s v="07/16/15"/>
    <x v="3"/>
    <x v="0"/>
    <n v="423985"/>
  </r>
  <r>
    <s v="286070"/>
    <x v="599"/>
    <x v="0"/>
    <x v="0"/>
    <n v="4452"/>
    <n v="263"/>
    <n v="14"/>
    <x v="2"/>
    <n v="0.14000000000000001"/>
    <n v="1"/>
    <x v="604"/>
    <s v="12/09/15"/>
    <x v="3"/>
    <x v="1"/>
    <n v="0"/>
  </r>
  <r>
    <s v="563708"/>
    <x v="600"/>
    <x v="1"/>
    <x v="1"/>
    <n v="4449"/>
    <n v="100"/>
    <n v="9"/>
    <x v="0"/>
    <n v="0.96"/>
    <n v="1.5"/>
    <x v="605"/>
    <s v="02/17/13"/>
    <x v="0"/>
    <x v="3"/>
    <n v="889800"/>
  </r>
  <r>
    <s v="825354"/>
    <x v="601"/>
    <x v="9"/>
    <x v="1"/>
    <n v="4447"/>
    <n v="76"/>
    <n v="24"/>
    <x v="0"/>
    <n v="0.89"/>
    <n v="4"/>
    <x v="606"/>
    <s v="02/24/13"/>
    <x v="0"/>
    <x v="0"/>
    <n v="222350"/>
  </r>
  <r>
    <s v="791030"/>
    <x v="602"/>
    <x v="14"/>
    <x v="1"/>
    <n v="4442"/>
    <n v="23"/>
    <n v="28"/>
    <x v="0"/>
    <n v="0.89"/>
    <n v="2"/>
    <x v="607"/>
    <s v="01/09/15"/>
    <x v="3"/>
    <x v="0"/>
    <n v="444200"/>
  </r>
  <r>
    <s v="1079624"/>
    <x v="603"/>
    <x v="0"/>
    <x v="0"/>
    <n v="4410"/>
    <n v="52"/>
    <n v="26"/>
    <x v="0"/>
    <n v="0.89"/>
    <n v="3"/>
    <x v="608"/>
    <s v="03/14/17"/>
    <x v="4"/>
    <x v="0"/>
    <n v="0"/>
  </r>
  <r>
    <s v="548068"/>
    <x v="604"/>
    <x v="0"/>
    <x v="0"/>
    <n v="4409"/>
    <n v="71"/>
    <n v="100"/>
    <x v="2"/>
    <n v="0.89"/>
    <n v="5"/>
    <x v="609"/>
    <s v="03/04/16"/>
    <x v="2"/>
    <x v="0"/>
    <n v="0"/>
  </r>
  <r>
    <s v="688092"/>
    <x v="605"/>
    <x v="9"/>
    <x v="1"/>
    <n v="4407"/>
    <n v="17"/>
    <n v="29"/>
    <x v="2"/>
    <n v="0.89"/>
    <n v="2.5"/>
    <x v="610"/>
    <s v="06/13/16"/>
    <x v="2"/>
    <x v="0"/>
    <n v="220350"/>
  </r>
  <r>
    <s v="1201054"/>
    <x v="606"/>
    <x v="0"/>
    <x v="0"/>
    <n v="4405"/>
    <n v="71"/>
    <n v="12"/>
    <x v="0"/>
    <n v="0.89"/>
    <n v="1.5"/>
    <x v="611"/>
    <s v="06/15/16"/>
    <x v="2"/>
    <x v="0"/>
    <n v="0"/>
  </r>
  <r>
    <s v="929130"/>
    <x v="607"/>
    <x v="1"/>
    <x v="1"/>
    <n v="4375"/>
    <n v="622"/>
    <n v="129"/>
    <x v="0"/>
    <n v="0.89"/>
    <n v="15.5"/>
    <x v="612"/>
    <s v="02/12/16"/>
    <x v="2"/>
    <x v="0"/>
    <n v="875000"/>
  </r>
  <r>
    <s v="367460"/>
    <x v="608"/>
    <x v="2"/>
    <x v="1"/>
    <n v="4353"/>
    <n v="23"/>
    <n v="57"/>
    <x v="0"/>
    <n v="0.96"/>
    <n v="3.5"/>
    <x v="613"/>
    <s v="11/12/16"/>
    <x v="2"/>
    <x v="3"/>
    <n v="130590"/>
  </r>
  <r>
    <s v="320798"/>
    <x v="609"/>
    <x v="12"/>
    <x v="1"/>
    <n v="4333"/>
    <n v="16"/>
    <n v="17"/>
    <x v="2"/>
    <n v="0.89"/>
    <n v="1"/>
    <x v="614"/>
    <s v="03/11/14"/>
    <x v="1"/>
    <x v="0"/>
    <n v="86660"/>
  </r>
  <r>
    <s v="737468"/>
    <x v="610"/>
    <x v="0"/>
    <x v="0"/>
    <n v="4306"/>
    <n v="163"/>
    <n v="12"/>
    <x v="0"/>
    <n v="0.89"/>
    <n v="0.51666666699999997"/>
    <x v="615"/>
    <s v="11/19/14"/>
    <x v="1"/>
    <x v="0"/>
    <n v="0"/>
  </r>
  <r>
    <s v="595876"/>
    <x v="611"/>
    <x v="1"/>
    <x v="1"/>
    <n v="4297"/>
    <n v="337"/>
    <n v="110"/>
    <x v="0"/>
    <n v="0.96"/>
    <n v="7.5"/>
    <x v="616"/>
    <s v="10/10/13"/>
    <x v="0"/>
    <x v="3"/>
    <n v="859400"/>
  </r>
  <r>
    <s v="787340"/>
    <x v="612"/>
    <x v="0"/>
    <x v="0"/>
    <n v="4294"/>
    <n v="143"/>
    <n v="15"/>
    <x v="2"/>
    <n v="0.96"/>
    <n v="1"/>
    <x v="617"/>
    <s v="04/12/16"/>
    <x v="2"/>
    <x v="3"/>
    <n v="0"/>
  </r>
  <r>
    <s v="593128"/>
    <x v="613"/>
    <x v="0"/>
    <x v="0"/>
    <n v="4290"/>
    <n v="150"/>
    <n v="15"/>
    <x v="2"/>
    <n v="0.89"/>
    <n v="0.61666666699999995"/>
    <x v="618"/>
    <s v="04/05/16"/>
    <x v="2"/>
    <x v="0"/>
    <n v="0"/>
  </r>
  <r>
    <s v="592338"/>
    <x v="614"/>
    <x v="1"/>
    <x v="1"/>
    <n v="4284"/>
    <n v="93"/>
    <n v="76"/>
    <x v="2"/>
    <n v="0.84"/>
    <n v="5"/>
    <x v="619"/>
    <s v="03/04/14"/>
    <x v="1"/>
    <x v="2"/>
    <n v="856800"/>
  </r>
  <r>
    <s v="199822"/>
    <x v="615"/>
    <x v="0"/>
    <x v="0"/>
    <n v="4269"/>
    <n v="60"/>
    <n v="17"/>
    <x v="2"/>
    <n v="0.84"/>
    <n v="4.5"/>
    <x v="620"/>
    <s v="04/11/16"/>
    <x v="2"/>
    <x v="2"/>
    <n v="0"/>
  </r>
  <r>
    <s v="810550"/>
    <x v="616"/>
    <x v="12"/>
    <x v="1"/>
    <n v="4259"/>
    <n v="0"/>
    <n v="11"/>
    <x v="2"/>
    <n v="0.89"/>
    <n v="1"/>
    <x v="621"/>
    <s v="07/23/13"/>
    <x v="0"/>
    <x v="0"/>
    <n v="85180"/>
  </r>
  <r>
    <s v="284118"/>
    <x v="617"/>
    <x v="36"/>
    <x v="1"/>
    <n v="4252"/>
    <n v="225"/>
    <n v="24"/>
    <x v="0"/>
    <n v="0.84"/>
    <n v="2"/>
    <x v="622"/>
    <s v="08/19/16"/>
    <x v="2"/>
    <x v="2"/>
    <n v="680320"/>
  </r>
  <r>
    <s v="73068"/>
    <x v="618"/>
    <x v="0"/>
    <x v="0"/>
    <n v="4248"/>
    <n v="66"/>
    <n v="6"/>
    <x v="0"/>
    <n v="0.84"/>
    <n v="1"/>
    <x v="623"/>
    <s v="11/23/15"/>
    <x v="3"/>
    <x v="2"/>
    <n v="0"/>
  </r>
  <r>
    <s v="317278"/>
    <x v="619"/>
    <x v="26"/>
    <x v="1"/>
    <n v="4235"/>
    <n v="427"/>
    <n v="20"/>
    <x v="0"/>
    <n v="0.96"/>
    <n v="1.5"/>
    <x v="624"/>
    <s v="03/12/14"/>
    <x v="1"/>
    <x v="3"/>
    <n v="105875"/>
  </r>
  <r>
    <s v="475214"/>
    <x v="620"/>
    <x v="12"/>
    <x v="1"/>
    <n v="4208"/>
    <n v="25"/>
    <n v="19"/>
    <x v="2"/>
    <n v="0.96"/>
    <n v="1"/>
    <x v="625"/>
    <s v="08/27/15"/>
    <x v="3"/>
    <x v="3"/>
    <n v="84160"/>
  </r>
  <r>
    <s v="70640"/>
    <x v="621"/>
    <x v="6"/>
    <x v="1"/>
    <n v="4198"/>
    <n v="145"/>
    <n v="161"/>
    <x v="2"/>
    <n v="0.89"/>
    <n v="26"/>
    <x v="626"/>
    <s v="03/13/14"/>
    <x v="1"/>
    <x v="0"/>
    <n v="818610"/>
  </r>
  <r>
    <s v="553582"/>
    <x v="622"/>
    <x v="12"/>
    <x v="1"/>
    <n v="4193"/>
    <n v="92"/>
    <n v="44"/>
    <x v="0"/>
    <n v="0.89"/>
    <n v="2.5"/>
    <x v="627"/>
    <s v="02/06/17"/>
    <x v="4"/>
    <x v="0"/>
    <n v="83860"/>
  </r>
  <r>
    <s v="681692"/>
    <x v="623"/>
    <x v="9"/>
    <x v="1"/>
    <n v="4192"/>
    <n v="128"/>
    <n v="34"/>
    <x v="2"/>
    <n v="0.14000000000000001"/>
    <n v="1.5"/>
    <x v="628"/>
    <s v="09/15/15"/>
    <x v="3"/>
    <x v="1"/>
    <n v="209600"/>
  </r>
  <r>
    <s v="765562"/>
    <x v="624"/>
    <x v="18"/>
    <x v="1"/>
    <n v="4187"/>
    <n v="600"/>
    <n v="79"/>
    <x v="0"/>
    <n v="0.84"/>
    <n v="9"/>
    <x v="629"/>
    <s v="08/05/13"/>
    <x v="0"/>
    <x v="2"/>
    <n v="251220"/>
  </r>
  <r>
    <s v="304490"/>
    <x v="625"/>
    <x v="20"/>
    <x v="1"/>
    <n v="4183"/>
    <n v="231"/>
    <n v="86"/>
    <x v="0"/>
    <n v="0.89"/>
    <n v="14"/>
    <x v="630"/>
    <s v="09/12/16"/>
    <x v="2"/>
    <x v="0"/>
    <n v="146405"/>
  </r>
  <r>
    <s v="446608"/>
    <x v="626"/>
    <x v="17"/>
    <x v="1"/>
    <n v="4183"/>
    <n v="292"/>
    <n v="38"/>
    <x v="2"/>
    <n v="0.1"/>
    <n v="3.5"/>
    <x v="631"/>
    <s v="08/27/15"/>
    <x v="3"/>
    <x v="0"/>
    <n v="292810"/>
  </r>
  <r>
    <s v="595258"/>
    <x v="627"/>
    <x v="12"/>
    <x v="1"/>
    <n v="4158"/>
    <n v="51"/>
    <n v="30"/>
    <x v="2"/>
    <n v="0.84"/>
    <n v="2.5"/>
    <x v="632"/>
    <s v="08/18/16"/>
    <x v="2"/>
    <x v="2"/>
    <n v="83160"/>
  </r>
  <r>
    <s v="769390"/>
    <x v="628"/>
    <x v="2"/>
    <x v="1"/>
    <n v="4157"/>
    <n v="206"/>
    <n v="80"/>
    <x v="0"/>
    <n v="0.78"/>
    <n v="9.5"/>
    <x v="633"/>
    <s v="03/13/14"/>
    <x v="1"/>
    <x v="0"/>
    <n v="124710"/>
  </r>
  <r>
    <s v="907386"/>
    <x v="629"/>
    <x v="19"/>
    <x v="1"/>
    <n v="4144"/>
    <n v="383"/>
    <n v="43"/>
    <x v="2"/>
    <n v="0.96"/>
    <n v="5.5"/>
    <x v="634"/>
    <s v="03/12/17"/>
    <x v="4"/>
    <x v="0"/>
    <n v="165760"/>
  </r>
  <r>
    <s v="1145430"/>
    <x v="630"/>
    <x v="5"/>
    <x v="1"/>
    <n v="4138"/>
    <n v="307"/>
    <n v="107"/>
    <x v="0"/>
    <n v="0.24"/>
    <n v="6"/>
    <x v="635"/>
    <s v="09/12/15"/>
    <x v="3"/>
    <x v="0"/>
    <n v="496560"/>
  </r>
  <r>
    <s v="598266"/>
    <x v="631"/>
    <x v="5"/>
    <x v="1"/>
    <n v="4133"/>
    <n v="15"/>
    <n v="36"/>
    <x v="0"/>
    <n v="0.84"/>
    <n v="4"/>
    <x v="636"/>
    <s v="11/03/15"/>
    <x v="3"/>
    <x v="2"/>
    <n v="495960"/>
  </r>
  <r>
    <s v="206088"/>
    <x v="632"/>
    <x v="1"/>
    <x v="1"/>
    <n v="4133"/>
    <n v="173"/>
    <n v="224"/>
    <x v="2"/>
    <n v="0.14000000000000001"/>
    <n v="28.5"/>
    <x v="637"/>
    <s v="04/23/14"/>
    <x v="1"/>
    <x v="1"/>
    <n v="826600"/>
  </r>
  <r>
    <s v="420652"/>
    <x v="633"/>
    <x v="10"/>
    <x v="1"/>
    <n v="4128"/>
    <n v="434"/>
    <n v="61"/>
    <x v="0"/>
    <n v="0.8"/>
    <n v="6"/>
    <x v="638"/>
    <s v="04/25/17"/>
    <x v="4"/>
    <x v="0"/>
    <n v="309600"/>
  </r>
  <r>
    <s v="125162"/>
    <x v="634"/>
    <x v="9"/>
    <x v="1"/>
    <n v="4123"/>
    <n v="23"/>
    <n v="34"/>
    <x v="2"/>
    <n v="0.84"/>
    <n v="3.5"/>
    <x v="639"/>
    <s v="06/21/17"/>
    <x v="4"/>
    <x v="0"/>
    <n v="206150"/>
  </r>
  <r>
    <s v="200854"/>
    <x v="635"/>
    <x v="9"/>
    <x v="1"/>
    <n v="4123"/>
    <n v="46"/>
    <n v="31"/>
    <x v="0"/>
    <n v="0.55000000000000004"/>
    <n v="4.5"/>
    <x v="640"/>
    <s v="10/09/13"/>
    <x v="0"/>
    <x v="0"/>
    <n v="206150"/>
  </r>
  <r>
    <s v="46010"/>
    <x v="636"/>
    <x v="12"/>
    <x v="1"/>
    <n v="4117"/>
    <n v="54"/>
    <n v="5"/>
    <x v="0"/>
    <n v="0.84"/>
    <n v="1"/>
    <x v="641"/>
    <s v="01/24/16"/>
    <x v="2"/>
    <x v="2"/>
    <n v="82340"/>
  </r>
  <r>
    <s v="1113036"/>
    <x v="637"/>
    <x v="0"/>
    <x v="0"/>
    <n v="4115"/>
    <n v="63"/>
    <n v="13"/>
    <x v="2"/>
    <n v="0.67"/>
    <n v="2"/>
    <x v="642"/>
    <s v="12/18/15"/>
    <x v="3"/>
    <x v="0"/>
    <n v="0"/>
  </r>
  <r>
    <s v="942366"/>
    <x v="638"/>
    <x v="9"/>
    <x v="1"/>
    <n v="4106"/>
    <n v="112"/>
    <n v="15"/>
    <x v="3"/>
    <n v="0.38"/>
    <n v="1"/>
    <x v="643"/>
    <s v="11/18/15"/>
    <x v="3"/>
    <x v="0"/>
    <n v="205300"/>
  </r>
  <r>
    <s v="112296"/>
    <x v="639"/>
    <x v="15"/>
    <x v="1"/>
    <n v="4103"/>
    <n v="19"/>
    <n v="15"/>
    <x v="2"/>
    <n v="0.84"/>
    <n v="1"/>
    <x v="644"/>
    <s v="11/11/15"/>
    <x v="3"/>
    <x v="2"/>
    <n v="389785"/>
  </r>
  <r>
    <s v="965528"/>
    <x v="640"/>
    <x v="1"/>
    <x v="1"/>
    <n v="4090"/>
    <n v="178"/>
    <n v="348"/>
    <x v="2"/>
    <n v="0.92"/>
    <n v="19.5"/>
    <x v="645"/>
    <s v="05/03/16"/>
    <x v="2"/>
    <x v="0"/>
    <n v="818000"/>
  </r>
  <r>
    <s v="441112"/>
    <x v="641"/>
    <x v="26"/>
    <x v="1"/>
    <n v="4086"/>
    <n v="31"/>
    <n v="14"/>
    <x v="2"/>
    <n v="0.84"/>
    <n v="1.5"/>
    <x v="646"/>
    <s v="03/18/16"/>
    <x v="2"/>
    <x v="2"/>
    <n v="102150"/>
  </r>
  <r>
    <s v="62497"/>
    <x v="642"/>
    <x v="23"/>
    <x v="1"/>
    <n v="4080"/>
    <n v="522"/>
    <n v="26"/>
    <x v="0"/>
    <n v="0.96"/>
    <n v="2"/>
    <x v="647"/>
    <s v="12/01/16"/>
    <x v="2"/>
    <x v="3"/>
    <n v="224400"/>
  </r>
  <r>
    <s v="919906"/>
    <x v="643"/>
    <x v="0"/>
    <x v="0"/>
    <n v="4077"/>
    <n v="281"/>
    <n v="20"/>
    <x v="2"/>
    <n v="0.84"/>
    <n v="1.5"/>
    <x v="648"/>
    <s v="02/03/16"/>
    <x v="2"/>
    <x v="2"/>
    <n v="0"/>
  </r>
  <r>
    <s v="311916"/>
    <x v="644"/>
    <x v="9"/>
    <x v="1"/>
    <n v="4076"/>
    <n v="39"/>
    <n v="22"/>
    <x v="0"/>
    <n v="0.92"/>
    <n v="3"/>
    <x v="649"/>
    <s v="01/30/15"/>
    <x v="3"/>
    <x v="0"/>
    <n v="203800"/>
  </r>
  <r>
    <s v="794151"/>
    <x v="645"/>
    <x v="6"/>
    <x v="1"/>
    <n v="4061"/>
    <n v="52"/>
    <n v="16"/>
    <x v="2"/>
    <n v="0.84"/>
    <n v="2"/>
    <x v="650"/>
    <s v="11/24/14"/>
    <x v="1"/>
    <x v="2"/>
    <n v="791895"/>
  </r>
  <r>
    <s v="833398"/>
    <x v="646"/>
    <x v="11"/>
    <x v="1"/>
    <n v="4057"/>
    <n v="359"/>
    <n v="99"/>
    <x v="2"/>
    <n v="0.92"/>
    <n v="6.5"/>
    <x v="651"/>
    <s v="03/08/17"/>
    <x v="4"/>
    <x v="0"/>
    <n v="608550"/>
  </r>
  <r>
    <s v="82412"/>
    <x v="647"/>
    <x v="1"/>
    <x v="1"/>
    <n v="4040"/>
    <n v="72"/>
    <n v="20"/>
    <x v="0"/>
    <n v="0.92"/>
    <n v="1.5"/>
    <x v="652"/>
    <s v="05/30/17"/>
    <x v="4"/>
    <x v="0"/>
    <n v="808000"/>
  </r>
  <r>
    <s v="567070"/>
    <x v="648"/>
    <x v="9"/>
    <x v="1"/>
    <n v="4034"/>
    <n v="8"/>
    <n v="40"/>
    <x v="3"/>
    <n v="0.14000000000000001"/>
    <n v="3"/>
    <x v="653"/>
    <s v="10/25/16"/>
    <x v="2"/>
    <x v="2"/>
    <n v="201700"/>
  </r>
  <r>
    <s v="761768"/>
    <x v="649"/>
    <x v="1"/>
    <x v="1"/>
    <n v="4033"/>
    <n v="40"/>
    <n v="25"/>
    <x v="3"/>
    <n v="0.92"/>
    <n v="3"/>
    <x v="654"/>
    <s v="12/16/15"/>
    <x v="3"/>
    <x v="0"/>
    <n v="806600"/>
  </r>
  <r>
    <s v="720144"/>
    <x v="650"/>
    <x v="2"/>
    <x v="1"/>
    <n v="4030"/>
    <n v="92"/>
    <n v="46"/>
    <x v="2"/>
    <n v="0.92"/>
    <n v="9"/>
    <x v="655"/>
    <s v="11/27/15"/>
    <x v="3"/>
    <x v="0"/>
    <n v="120900"/>
  </r>
  <r>
    <s v="860812"/>
    <x v="651"/>
    <x v="5"/>
    <x v="1"/>
    <n v="4028"/>
    <n v="674"/>
    <n v="93"/>
    <x v="3"/>
    <n v="0.92"/>
    <n v="9"/>
    <x v="656"/>
    <s v="03/27/15"/>
    <x v="3"/>
    <x v="0"/>
    <n v="483360"/>
  </r>
  <r>
    <s v="236080"/>
    <x v="652"/>
    <x v="24"/>
    <x v="1"/>
    <n v="4022"/>
    <n v="35"/>
    <n v="14"/>
    <x v="2"/>
    <n v="0.11"/>
    <n v="1"/>
    <x v="657"/>
    <s v="09/12/16"/>
    <x v="2"/>
    <x v="2"/>
    <n v="361980"/>
  </r>
  <r>
    <s v="365816"/>
    <x v="653"/>
    <x v="7"/>
    <x v="1"/>
    <n v="4020"/>
    <n v="95"/>
    <n v="52"/>
    <x v="3"/>
    <n v="0.92"/>
    <n v="3.5"/>
    <x v="658"/>
    <s v="03/04/16"/>
    <x v="2"/>
    <x v="0"/>
    <n v="582900"/>
  </r>
  <r>
    <s v="384078"/>
    <x v="654"/>
    <x v="12"/>
    <x v="1"/>
    <n v="4011"/>
    <n v="24"/>
    <n v="17"/>
    <x v="3"/>
    <n v="0.92"/>
    <n v="1.5"/>
    <x v="659"/>
    <s v="11/01/14"/>
    <x v="1"/>
    <x v="0"/>
    <n v="80220"/>
  </r>
  <r>
    <s v="875882"/>
    <x v="655"/>
    <x v="26"/>
    <x v="1"/>
    <n v="4010"/>
    <n v="17"/>
    <n v="12"/>
    <x v="2"/>
    <n v="0.92"/>
    <n v="1"/>
    <x v="660"/>
    <s v="11/17/16"/>
    <x v="2"/>
    <x v="0"/>
    <n v="100250"/>
  </r>
  <r>
    <s v="447362"/>
    <x v="656"/>
    <x v="3"/>
    <x v="1"/>
    <n v="4005"/>
    <n v="237"/>
    <n v="25"/>
    <x v="2"/>
    <n v="0.66"/>
    <n v="2"/>
    <x v="661"/>
    <s v="01/22/16"/>
    <x v="2"/>
    <x v="2"/>
    <n v="700875"/>
  </r>
  <r>
    <s v="1200874"/>
    <x v="657"/>
    <x v="6"/>
    <x v="1"/>
    <n v="4001"/>
    <n v="8"/>
    <n v="37"/>
    <x v="2"/>
    <n v="0.92"/>
    <n v="4"/>
    <x v="662"/>
    <s v="08/11/15"/>
    <x v="3"/>
    <x v="0"/>
    <n v="780195"/>
  </r>
  <r>
    <s v="1005658"/>
    <x v="658"/>
    <x v="11"/>
    <x v="1"/>
    <n v="3979"/>
    <n v="40"/>
    <n v="39"/>
    <x v="2"/>
    <n v="0.03"/>
    <n v="5"/>
    <x v="663"/>
    <s v="06/27/16"/>
    <x v="2"/>
    <x v="2"/>
    <n v="596850"/>
  </r>
  <r>
    <s v="912996"/>
    <x v="659"/>
    <x v="2"/>
    <x v="1"/>
    <n v="3960"/>
    <n v="220"/>
    <n v="47"/>
    <x v="0"/>
    <n v="0.92"/>
    <n v="4.5"/>
    <x v="664"/>
    <s v="07/05/15"/>
    <x v="3"/>
    <x v="0"/>
    <n v="118800"/>
  </r>
  <r>
    <s v="687248"/>
    <x v="660"/>
    <x v="26"/>
    <x v="1"/>
    <n v="3937"/>
    <n v="54"/>
    <n v="20"/>
    <x v="0"/>
    <n v="0.14000000000000001"/>
    <n v="1.5"/>
    <x v="665"/>
    <s v="11/28/16"/>
    <x v="2"/>
    <x v="1"/>
    <n v="98425"/>
  </r>
  <r>
    <s v="1176686"/>
    <x v="661"/>
    <x v="0"/>
    <x v="0"/>
    <n v="3933"/>
    <n v="23"/>
    <n v="14"/>
    <x v="2"/>
    <n v="0.92"/>
    <n v="3"/>
    <x v="666"/>
    <s v="12/18/14"/>
    <x v="1"/>
    <x v="0"/>
    <n v="0"/>
  </r>
  <r>
    <s v="836926"/>
    <x v="662"/>
    <x v="9"/>
    <x v="1"/>
    <n v="3917"/>
    <n v="45"/>
    <n v="7"/>
    <x v="0"/>
    <n v="0.48"/>
    <n v="1"/>
    <x v="667"/>
    <s v="02/11/14"/>
    <x v="1"/>
    <x v="2"/>
    <n v="195850"/>
  </r>
  <r>
    <s v="77532"/>
    <x v="663"/>
    <x v="12"/>
    <x v="1"/>
    <n v="3903"/>
    <n v="51"/>
    <n v="13"/>
    <x v="1"/>
    <n v="0.96"/>
    <n v="1.5"/>
    <x v="668"/>
    <s v="05/01/17"/>
    <x v="4"/>
    <x v="3"/>
    <n v="78060"/>
  </r>
  <r>
    <s v="1260288"/>
    <x v="664"/>
    <x v="12"/>
    <x v="1"/>
    <n v="3903"/>
    <n v="53"/>
    <n v="107"/>
    <x v="0"/>
    <n v="0.57999999999999996"/>
    <n v="10.5"/>
    <x v="669"/>
    <s v="11/28/14"/>
    <x v="1"/>
    <x v="0"/>
    <n v="78060"/>
  </r>
  <r>
    <s v="615084"/>
    <x v="665"/>
    <x v="12"/>
    <x v="1"/>
    <n v="3898"/>
    <n v="95"/>
    <n v="32"/>
    <x v="3"/>
    <n v="0.22"/>
    <n v="3"/>
    <x v="670"/>
    <s v="01/29/15"/>
    <x v="3"/>
    <x v="0"/>
    <n v="77960"/>
  </r>
  <r>
    <s v="857270"/>
    <x v="666"/>
    <x v="0"/>
    <x v="0"/>
    <n v="3894"/>
    <n v="91"/>
    <n v="29"/>
    <x v="2"/>
    <n v="0.97"/>
    <n v="2"/>
    <x v="671"/>
    <s v="11/12/15"/>
    <x v="3"/>
    <x v="0"/>
    <n v="0"/>
  </r>
  <r>
    <s v="595728"/>
    <x v="667"/>
    <x v="1"/>
    <x v="1"/>
    <n v="3887"/>
    <n v="81"/>
    <n v="94"/>
    <x v="2"/>
    <n v="0.71"/>
    <n v="8.5"/>
    <x v="672"/>
    <s v="02/12/15"/>
    <x v="3"/>
    <x v="0"/>
    <n v="777400"/>
  </r>
  <r>
    <s v="678150"/>
    <x v="668"/>
    <x v="0"/>
    <x v="0"/>
    <n v="3883"/>
    <n v="110"/>
    <n v="9"/>
    <x v="0"/>
    <n v="0.89"/>
    <n v="1"/>
    <x v="673"/>
    <s v="04/28/17"/>
    <x v="4"/>
    <x v="0"/>
    <n v="0"/>
  </r>
  <r>
    <s v="604044"/>
    <x v="669"/>
    <x v="12"/>
    <x v="1"/>
    <n v="3877"/>
    <n v="92"/>
    <n v="15"/>
    <x v="0"/>
    <n v="0.55000000000000004"/>
    <n v="1.5"/>
    <x v="674"/>
    <s v="03/22/14"/>
    <x v="1"/>
    <x v="0"/>
    <n v="77540"/>
  </r>
  <r>
    <s v="221306"/>
    <x v="670"/>
    <x v="12"/>
    <x v="1"/>
    <n v="3870"/>
    <n v="12"/>
    <n v="90"/>
    <x v="0"/>
    <n v="0.84"/>
    <n v="9"/>
    <x v="675"/>
    <s v="01/25/16"/>
    <x v="2"/>
    <x v="2"/>
    <n v="77400"/>
  </r>
  <r>
    <s v="796450"/>
    <x v="671"/>
    <x v="12"/>
    <x v="1"/>
    <n v="3870"/>
    <n v="53"/>
    <n v="10"/>
    <x v="3"/>
    <n v="0.69"/>
    <n v="1"/>
    <x v="676"/>
    <s v="10/26/15"/>
    <x v="3"/>
    <x v="2"/>
    <n v="77400"/>
  </r>
  <r>
    <s v="745306"/>
    <x v="672"/>
    <x v="18"/>
    <x v="1"/>
    <n v="3854"/>
    <n v="482"/>
    <n v="48"/>
    <x v="0"/>
    <n v="0.72"/>
    <n v="3"/>
    <x v="677"/>
    <s v="01/27/15"/>
    <x v="3"/>
    <x v="0"/>
    <n v="231240"/>
  </r>
  <r>
    <s v="1100746"/>
    <x v="673"/>
    <x v="26"/>
    <x v="1"/>
    <n v="3840"/>
    <n v="296"/>
    <n v="33"/>
    <x v="2"/>
    <n v="0.35"/>
    <n v="1.5"/>
    <x v="678"/>
    <s v="11/10/15"/>
    <x v="3"/>
    <x v="2"/>
    <n v="96000"/>
  </r>
  <r>
    <s v="482404"/>
    <x v="674"/>
    <x v="6"/>
    <x v="1"/>
    <n v="3831"/>
    <n v="15"/>
    <n v="25"/>
    <x v="3"/>
    <n v="0.5"/>
    <n v="1.5"/>
    <x v="679"/>
    <s v="08/30/16"/>
    <x v="2"/>
    <x v="0"/>
    <n v="747045"/>
  </r>
  <r>
    <s v="525446"/>
    <x v="675"/>
    <x v="0"/>
    <x v="0"/>
    <n v="3812"/>
    <n v="68"/>
    <n v="11"/>
    <x v="2"/>
    <n v="0.96"/>
    <n v="1.5"/>
    <x v="680"/>
    <s v="12/17/14"/>
    <x v="1"/>
    <x v="3"/>
    <n v="0"/>
  </r>
  <r>
    <s v="1035472"/>
    <x v="676"/>
    <x v="6"/>
    <x v="1"/>
    <n v="3811"/>
    <n v="278"/>
    <n v="103"/>
    <x v="2"/>
    <n v="0.1"/>
    <n v="6.5"/>
    <x v="681"/>
    <s v="10/26/15"/>
    <x v="3"/>
    <x v="2"/>
    <n v="743145"/>
  </r>
  <r>
    <s v="502240"/>
    <x v="677"/>
    <x v="1"/>
    <x v="1"/>
    <n v="3804"/>
    <n v="267"/>
    <n v="66"/>
    <x v="2"/>
    <n v="0.96"/>
    <n v="5"/>
    <x v="682"/>
    <s v="08/30/15"/>
    <x v="3"/>
    <x v="2"/>
    <n v="760800"/>
  </r>
  <r>
    <s v="1033686"/>
    <x v="678"/>
    <x v="23"/>
    <x v="1"/>
    <n v="3801"/>
    <n v="43"/>
    <n v="12"/>
    <x v="2"/>
    <n v="0.37"/>
    <n v="1"/>
    <x v="683"/>
    <s v="02/20/17"/>
    <x v="4"/>
    <x v="0"/>
    <n v="209055"/>
  </r>
  <r>
    <s v="1049344"/>
    <x v="679"/>
    <x v="0"/>
    <x v="0"/>
    <n v="3784"/>
    <n v="85"/>
    <n v="32"/>
    <x v="3"/>
    <n v="0.13"/>
    <n v="2"/>
    <x v="684"/>
    <s v="08/14/15"/>
    <x v="3"/>
    <x v="0"/>
    <n v="0"/>
  </r>
  <r>
    <s v="1239022"/>
    <x v="680"/>
    <x v="0"/>
    <x v="0"/>
    <n v="3782"/>
    <n v="32"/>
    <n v="11"/>
    <x v="0"/>
    <n v="0.56999999999999995"/>
    <n v="1.5"/>
    <x v="685"/>
    <s v="10/22/16"/>
    <x v="2"/>
    <x v="0"/>
    <n v="0"/>
  </r>
  <r>
    <s v="1188742"/>
    <x v="681"/>
    <x v="0"/>
    <x v="0"/>
    <n v="3775"/>
    <n v="138"/>
    <n v="11"/>
    <x v="3"/>
    <n v="0.96"/>
    <n v="2"/>
    <x v="686"/>
    <s v="01/02/15"/>
    <x v="3"/>
    <x v="2"/>
    <n v="0"/>
  </r>
  <r>
    <s v="421054"/>
    <x v="682"/>
    <x v="26"/>
    <x v="1"/>
    <n v="3771"/>
    <n v="10"/>
    <n v="35"/>
    <x v="0"/>
    <n v="0.96"/>
    <n v="2.5"/>
    <x v="687"/>
    <s v="02/18/13"/>
    <x v="0"/>
    <x v="2"/>
    <n v="94275"/>
  </r>
  <r>
    <s v="529028"/>
    <x v="683"/>
    <x v="9"/>
    <x v="1"/>
    <n v="3770"/>
    <n v="108"/>
    <n v="72"/>
    <x v="2"/>
    <n v="0.73"/>
    <n v="7"/>
    <x v="688"/>
    <s v="04/27/16"/>
    <x v="2"/>
    <x v="0"/>
    <n v="188500"/>
  </r>
  <r>
    <s v="1102962"/>
    <x v="684"/>
    <x v="0"/>
    <x v="0"/>
    <n v="3766"/>
    <n v="135"/>
    <n v="14"/>
    <x v="2"/>
    <n v="0.66"/>
    <n v="0.7"/>
    <x v="689"/>
    <s v="10/08/15"/>
    <x v="3"/>
    <x v="0"/>
    <n v="0"/>
  </r>
  <r>
    <s v="821526"/>
    <x v="685"/>
    <x v="12"/>
    <x v="1"/>
    <n v="3759"/>
    <n v="24"/>
    <n v="25"/>
    <x v="2"/>
    <n v="0.94"/>
    <n v="4"/>
    <x v="690"/>
    <s v="12/26/13"/>
    <x v="0"/>
    <x v="0"/>
    <n v="75180"/>
  </r>
  <r>
    <s v="501960"/>
    <x v="686"/>
    <x v="0"/>
    <x v="0"/>
    <n v="3757"/>
    <n v="70"/>
    <n v="14"/>
    <x v="0"/>
    <n v="0.96"/>
    <n v="0.61666666699999995"/>
    <x v="691"/>
    <s v="09/23/15"/>
    <x v="3"/>
    <x v="2"/>
    <n v="0"/>
  </r>
  <r>
    <s v="511378"/>
    <x v="687"/>
    <x v="14"/>
    <x v="1"/>
    <n v="3757"/>
    <n v="28"/>
    <n v="20"/>
    <x v="0"/>
    <n v="0.2"/>
    <n v="1"/>
    <x v="692"/>
    <s v="01/27/17"/>
    <x v="4"/>
    <x v="0"/>
    <n v="375700"/>
  </r>
  <r>
    <s v="471446"/>
    <x v="688"/>
    <x v="12"/>
    <x v="1"/>
    <n v="3730"/>
    <n v="11"/>
    <n v="17"/>
    <x v="2"/>
    <n v="0.96"/>
    <n v="2.5"/>
    <x v="693"/>
    <s v="03/06/16"/>
    <x v="2"/>
    <x v="2"/>
    <n v="74600"/>
  </r>
  <r>
    <s v="1062048"/>
    <x v="689"/>
    <x v="12"/>
    <x v="1"/>
    <n v="3721"/>
    <n v="95"/>
    <n v="46"/>
    <x v="2"/>
    <n v="0.96"/>
    <n v="6.5"/>
    <x v="694"/>
    <s v="08/17/16"/>
    <x v="2"/>
    <x v="3"/>
    <n v="74420"/>
  </r>
  <r>
    <s v="219838"/>
    <x v="690"/>
    <x v="9"/>
    <x v="1"/>
    <n v="3704"/>
    <n v="111"/>
    <n v="18"/>
    <x v="2"/>
    <n v="0.72"/>
    <n v="2"/>
    <x v="695"/>
    <s v="06/14/16"/>
    <x v="2"/>
    <x v="0"/>
    <n v="185200"/>
  </r>
  <r>
    <s v="593544"/>
    <x v="691"/>
    <x v="14"/>
    <x v="1"/>
    <n v="3701"/>
    <n v="508"/>
    <n v="125"/>
    <x v="3"/>
    <n v="0.34"/>
    <n v="10.5"/>
    <x v="696"/>
    <s v="06/20/16"/>
    <x v="2"/>
    <x v="0"/>
    <n v="370100"/>
  </r>
  <r>
    <s v="796010"/>
    <x v="692"/>
    <x v="12"/>
    <x v="1"/>
    <n v="3699"/>
    <n v="201"/>
    <n v="11"/>
    <x v="3"/>
    <n v="0.92"/>
    <n v="1"/>
    <x v="697"/>
    <s v="08/21/15"/>
    <x v="3"/>
    <x v="0"/>
    <n v="73980"/>
  </r>
  <r>
    <s v="8324"/>
    <x v="693"/>
    <x v="12"/>
    <x v="1"/>
    <n v="3697"/>
    <n v="195"/>
    <n v="48"/>
    <x v="2"/>
    <n v="0.11"/>
    <n v="3"/>
    <x v="698"/>
    <s v="11/02/15"/>
    <x v="3"/>
    <x v="0"/>
    <n v="73940"/>
  </r>
  <r>
    <s v="566920"/>
    <x v="694"/>
    <x v="12"/>
    <x v="1"/>
    <n v="3694"/>
    <n v="48"/>
    <n v="39"/>
    <x v="0"/>
    <n v="0.11"/>
    <n v="4"/>
    <x v="699"/>
    <s v="06/16/15"/>
    <x v="3"/>
    <x v="0"/>
    <n v="73880"/>
  </r>
  <r>
    <s v="1169848"/>
    <x v="695"/>
    <x v="9"/>
    <x v="1"/>
    <n v="3688"/>
    <n v="49"/>
    <n v="11"/>
    <x v="2"/>
    <n v="0.62"/>
    <n v="1"/>
    <x v="700"/>
    <s v="11/09/15"/>
    <x v="3"/>
    <x v="0"/>
    <n v="184400"/>
  </r>
  <r>
    <s v="364566"/>
    <x v="696"/>
    <x v="8"/>
    <x v="1"/>
    <n v="3667"/>
    <n v="4"/>
    <n v="460"/>
    <x v="0"/>
    <n v="0.96"/>
    <n v="43.5"/>
    <x v="701"/>
    <s v="01/31/14"/>
    <x v="1"/>
    <x v="2"/>
    <n v="660060"/>
  </r>
  <r>
    <s v="1084894"/>
    <x v="697"/>
    <x v="0"/>
    <x v="0"/>
    <n v="3655"/>
    <n v="85"/>
    <n v="44"/>
    <x v="0"/>
    <n v="0.94"/>
    <n v="2"/>
    <x v="702"/>
    <s v="09/20/14"/>
    <x v="1"/>
    <x v="0"/>
    <n v="0"/>
  </r>
  <r>
    <s v="834924"/>
    <x v="698"/>
    <x v="2"/>
    <x v="1"/>
    <n v="3652"/>
    <n v="60"/>
    <n v="7"/>
    <x v="2"/>
    <n v="0.94"/>
    <n v="0.66666666699999999"/>
    <x v="703"/>
    <s v="05/01/17"/>
    <x v="4"/>
    <x v="0"/>
    <n v="109560"/>
  </r>
  <r>
    <s v="900434"/>
    <x v="699"/>
    <x v="1"/>
    <x v="1"/>
    <n v="3632"/>
    <n v="28"/>
    <n v="31"/>
    <x v="0"/>
    <n v="0.94"/>
    <n v="2"/>
    <x v="704"/>
    <s v="05/26/17"/>
    <x v="4"/>
    <x v="0"/>
    <n v="726400"/>
  </r>
  <r>
    <s v="993146"/>
    <x v="700"/>
    <x v="15"/>
    <x v="1"/>
    <n v="3619"/>
    <n v="93"/>
    <n v="19"/>
    <x v="0"/>
    <n v="0.94"/>
    <n v="1"/>
    <x v="705"/>
    <s v="05/11/16"/>
    <x v="2"/>
    <x v="0"/>
    <n v="343805"/>
  </r>
  <r>
    <s v="278948"/>
    <x v="701"/>
    <x v="20"/>
    <x v="1"/>
    <n v="3618"/>
    <n v="345"/>
    <n v="207"/>
    <x v="0"/>
    <n v="0.96"/>
    <n v="20.5"/>
    <x v="706"/>
    <s v="05/26/15"/>
    <x v="3"/>
    <x v="3"/>
    <n v="126630"/>
  </r>
  <r>
    <s v="742602"/>
    <x v="702"/>
    <x v="2"/>
    <x v="1"/>
    <n v="3607"/>
    <n v="21"/>
    <n v="19"/>
    <x v="2"/>
    <n v="0.96"/>
    <n v="1.5"/>
    <x v="707"/>
    <s v="08/05/13"/>
    <x v="0"/>
    <x v="2"/>
    <n v="108210"/>
  </r>
  <r>
    <s v="947498"/>
    <x v="703"/>
    <x v="9"/>
    <x v="1"/>
    <n v="3601"/>
    <n v="28"/>
    <n v="22"/>
    <x v="2"/>
    <n v="0.94"/>
    <n v="2"/>
    <x v="708"/>
    <s v="09/23/15"/>
    <x v="3"/>
    <x v="0"/>
    <n v="180050"/>
  </r>
  <r>
    <s v="737642"/>
    <x v="704"/>
    <x v="6"/>
    <x v="1"/>
    <n v="3599"/>
    <n v="43"/>
    <n v="72"/>
    <x v="2"/>
    <n v="0.96"/>
    <n v="5"/>
    <x v="709"/>
    <s v="12/05/16"/>
    <x v="2"/>
    <x v="3"/>
    <n v="701805"/>
  </r>
  <r>
    <s v="739090"/>
    <x v="705"/>
    <x v="29"/>
    <x v="1"/>
    <n v="3590"/>
    <n v="36"/>
    <n v="104"/>
    <x v="3"/>
    <n v="0.94"/>
    <n v="14"/>
    <x v="710"/>
    <s v="09/03/14"/>
    <x v="1"/>
    <x v="0"/>
    <n v="394900"/>
  </r>
  <r>
    <s v="1246622"/>
    <x v="706"/>
    <x v="0"/>
    <x v="0"/>
    <n v="3571"/>
    <n v="18"/>
    <n v="8"/>
    <x v="0"/>
    <n v="0.94"/>
    <n v="1"/>
    <x v="711"/>
    <s v="03/19/14"/>
    <x v="1"/>
    <x v="0"/>
    <n v="0"/>
  </r>
  <r>
    <s v="1249968"/>
    <x v="707"/>
    <x v="14"/>
    <x v="1"/>
    <n v="3559"/>
    <n v="24"/>
    <n v="18"/>
    <x v="3"/>
    <n v="0.94"/>
    <n v="1"/>
    <x v="712"/>
    <s v="03/30/16"/>
    <x v="2"/>
    <x v="0"/>
    <n v="355900"/>
  </r>
  <r>
    <s v="474150"/>
    <x v="708"/>
    <x v="19"/>
    <x v="1"/>
    <n v="3555"/>
    <n v="89"/>
    <n v="11"/>
    <x v="2"/>
    <n v="0.96"/>
    <n v="1.5"/>
    <x v="713"/>
    <s v="04/25/16"/>
    <x v="2"/>
    <x v="2"/>
    <n v="142200"/>
  </r>
  <r>
    <s v="1086834"/>
    <x v="709"/>
    <x v="19"/>
    <x v="1"/>
    <n v="3541"/>
    <n v="202"/>
    <n v="37"/>
    <x v="0"/>
    <n v="0.94"/>
    <n v="4"/>
    <x v="714"/>
    <s v="05/02/17"/>
    <x v="4"/>
    <x v="0"/>
    <n v="141640"/>
  </r>
  <r>
    <s v="1174446"/>
    <x v="710"/>
    <x v="20"/>
    <x v="1"/>
    <n v="3539"/>
    <n v="43"/>
    <n v="20"/>
    <x v="2"/>
    <n v="0.94"/>
    <n v="1"/>
    <x v="715"/>
    <s v="12/14/16"/>
    <x v="2"/>
    <x v="0"/>
    <n v="123865"/>
  </r>
  <r>
    <s v="117004"/>
    <x v="711"/>
    <x v="10"/>
    <x v="1"/>
    <n v="3525"/>
    <n v="109"/>
    <n v="33"/>
    <x v="3"/>
    <n v="0.96"/>
    <n v="20"/>
    <x v="716"/>
    <s v="02/17/16"/>
    <x v="2"/>
    <x v="3"/>
    <n v="264375"/>
  </r>
  <r>
    <s v="722174"/>
    <x v="712"/>
    <x v="11"/>
    <x v="1"/>
    <n v="3523"/>
    <n v="46"/>
    <n v="45"/>
    <x v="2"/>
    <n v="0.96"/>
    <n v="4"/>
    <x v="717"/>
    <s v="12/31/13"/>
    <x v="0"/>
    <x v="2"/>
    <n v="528450"/>
  </r>
  <r>
    <s v="414246"/>
    <x v="713"/>
    <x v="0"/>
    <x v="0"/>
    <n v="3519"/>
    <n v="102"/>
    <n v="6"/>
    <x v="2"/>
    <n v="0.96"/>
    <n v="1"/>
    <x v="718"/>
    <s v="02/06/17"/>
    <x v="4"/>
    <x v="2"/>
    <n v="0"/>
  </r>
  <r>
    <s v="1156778"/>
    <x v="714"/>
    <x v="0"/>
    <x v="0"/>
    <n v="3512"/>
    <n v="58"/>
    <n v="17"/>
    <x v="2"/>
    <n v="0.96"/>
    <n v="1.5"/>
    <x v="719"/>
    <s v="12/24/14"/>
    <x v="1"/>
    <x v="3"/>
    <n v="0"/>
  </r>
  <r>
    <s v="994740"/>
    <x v="715"/>
    <x v="2"/>
    <x v="1"/>
    <n v="3503"/>
    <n v="123"/>
    <n v="41"/>
    <x v="2"/>
    <n v="0.94"/>
    <n v="4"/>
    <x v="720"/>
    <s v="01/08/15"/>
    <x v="3"/>
    <x v="0"/>
    <n v="105090"/>
  </r>
  <r>
    <s v="1203894"/>
    <x v="716"/>
    <x v="0"/>
    <x v="0"/>
    <n v="3493"/>
    <n v="43"/>
    <n v="26"/>
    <x v="3"/>
    <n v="0.94"/>
    <n v="4.5"/>
    <x v="721"/>
    <s v="11/01/16"/>
    <x v="2"/>
    <x v="0"/>
    <n v="0"/>
  </r>
  <r>
    <s v="1023196"/>
    <x v="717"/>
    <x v="26"/>
    <x v="1"/>
    <n v="3492"/>
    <n v="61"/>
    <n v="12"/>
    <x v="2"/>
    <n v="0.94"/>
    <n v="1.5"/>
    <x v="722"/>
    <s v="03/19/15"/>
    <x v="3"/>
    <x v="0"/>
    <n v="87300"/>
  </r>
  <r>
    <s v="597256"/>
    <x v="718"/>
    <x v="20"/>
    <x v="1"/>
    <n v="3485"/>
    <n v="22"/>
    <n v="19"/>
    <x v="3"/>
    <n v="0.55000000000000004"/>
    <n v="2"/>
    <x v="723"/>
    <s v="06/02/14"/>
    <x v="1"/>
    <x v="0"/>
    <n v="121975"/>
  </r>
  <r>
    <s v="395140"/>
    <x v="719"/>
    <x v="12"/>
    <x v="1"/>
    <n v="3481"/>
    <n v="37"/>
    <n v="6"/>
    <x v="2"/>
    <n v="0.96"/>
    <n v="1.5"/>
    <x v="724"/>
    <s v="03/06/13"/>
    <x v="0"/>
    <x v="3"/>
    <n v="69620"/>
  </r>
  <r>
    <s v="955914"/>
    <x v="720"/>
    <x v="0"/>
    <x v="0"/>
    <n v="3481"/>
    <n v="29"/>
    <n v="20"/>
    <x v="2"/>
    <n v="0.14000000000000001"/>
    <n v="2"/>
    <x v="725"/>
    <s v="09/22/14"/>
    <x v="1"/>
    <x v="1"/>
    <n v="0"/>
  </r>
  <r>
    <s v="692176"/>
    <x v="721"/>
    <x v="0"/>
    <x v="0"/>
    <n v="3465"/>
    <n v="161"/>
    <n v="24"/>
    <x v="2"/>
    <n v="0.96"/>
    <n v="2"/>
    <x v="726"/>
    <s v="07/13/16"/>
    <x v="2"/>
    <x v="2"/>
    <n v="0"/>
  </r>
  <r>
    <s v="683394"/>
    <x v="722"/>
    <x v="12"/>
    <x v="1"/>
    <n v="3461"/>
    <n v="11"/>
    <n v="23"/>
    <x v="2"/>
    <n v="0.43"/>
    <n v="1.5"/>
    <x v="727"/>
    <s v="03/07/14"/>
    <x v="1"/>
    <x v="0"/>
    <n v="69220"/>
  </r>
  <r>
    <s v="1090194"/>
    <x v="723"/>
    <x v="12"/>
    <x v="1"/>
    <n v="3444"/>
    <n v="35"/>
    <n v="16"/>
    <x v="2"/>
    <n v="0.34"/>
    <n v="3"/>
    <x v="728"/>
    <s v="04/29/16"/>
    <x v="2"/>
    <x v="0"/>
    <n v="68880"/>
  </r>
  <r>
    <s v="666910"/>
    <x v="724"/>
    <x v="0"/>
    <x v="0"/>
    <n v="3426"/>
    <n v="27"/>
    <n v="14"/>
    <x v="0"/>
    <n v="0.96"/>
    <n v="1"/>
    <x v="729"/>
    <s v="01/27/14"/>
    <x v="1"/>
    <x v="2"/>
    <n v="0"/>
  </r>
  <r>
    <s v="613422"/>
    <x v="725"/>
    <x v="9"/>
    <x v="1"/>
    <n v="3425"/>
    <n v="10"/>
    <n v="50"/>
    <x v="2"/>
    <n v="0.96"/>
    <n v="4"/>
    <x v="730"/>
    <s v="05/18/16"/>
    <x v="2"/>
    <x v="2"/>
    <n v="171250"/>
  </r>
  <r>
    <s v="368340"/>
    <x v="726"/>
    <x v="5"/>
    <x v="1"/>
    <n v="3420"/>
    <n v="489"/>
    <n v="102"/>
    <x v="2"/>
    <n v="0.18"/>
    <n v="14.5"/>
    <x v="731"/>
    <s v="09/15/15"/>
    <x v="3"/>
    <x v="0"/>
    <n v="410400"/>
  </r>
  <r>
    <s v="883000"/>
    <x v="727"/>
    <x v="11"/>
    <x v="1"/>
    <n v="3415"/>
    <n v="312"/>
    <n v="160"/>
    <x v="2"/>
    <n v="0.88"/>
    <n v="25"/>
    <x v="732"/>
    <s v="03/12/16"/>
    <x v="2"/>
    <x v="0"/>
    <n v="512250"/>
  </r>
  <r>
    <s v="92194"/>
    <x v="728"/>
    <x v="9"/>
    <x v="1"/>
    <n v="3411"/>
    <n v="84"/>
    <n v="22"/>
    <x v="3"/>
    <n v="0.21"/>
    <n v="1"/>
    <x v="733"/>
    <s v="11/20/16"/>
    <x v="2"/>
    <x v="0"/>
    <n v="170550"/>
  </r>
  <r>
    <s v="292462"/>
    <x v="729"/>
    <x v="12"/>
    <x v="1"/>
    <n v="3403"/>
    <n v="29"/>
    <n v="70"/>
    <x v="2"/>
    <n v="0.96"/>
    <n v="8"/>
    <x v="734"/>
    <s v="02/11/14"/>
    <x v="1"/>
    <x v="2"/>
    <n v="68060"/>
  </r>
  <r>
    <s v="564366"/>
    <x v="730"/>
    <x v="1"/>
    <x v="1"/>
    <n v="3399"/>
    <n v="85"/>
    <n v="15"/>
    <x v="2"/>
    <n v="0.76"/>
    <n v="1.5"/>
    <x v="735"/>
    <s v="10/29/16"/>
    <x v="2"/>
    <x v="0"/>
    <n v="679800"/>
  </r>
  <r>
    <s v="467426"/>
    <x v="731"/>
    <x v="1"/>
    <x v="1"/>
    <n v="3397"/>
    <n v="12"/>
    <n v="85"/>
    <x v="2"/>
    <n v="0.9"/>
    <n v="8"/>
    <x v="736"/>
    <s v="06/21/14"/>
    <x v="1"/>
    <x v="0"/>
    <n v="679400"/>
  </r>
  <r>
    <s v="976598"/>
    <x v="732"/>
    <x v="1"/>
    <x v="1"/>
    <n v="3392"/>
    <n v="29"/>
    <n v="19"/>
    <x v="2"/>
    <n v="0.93"/>
    <n v="1.5"/>
    <x v="737"/>
    <s v="11/11/16"/>
    <x v="2"/>
    <x v="0"/>
    <n v="678400"/>
  </r>
  <r>
    <s v="286424"/>
    <x v="733"/>
    <x v="12"/>
    <x v="1"/>
    <n v="3390"/>
    <n v="49"/>
    <n v="29"/>
    <x v="0"/>
    <n v="0.96"/>
    <n v="4.5"/>
    <x v="738"/>
    <s v="01/28/16"/>
    <x v="2"/>
    <x v="3"/>
    <n v="67800"/>
  </r>
  <r>
    <s v="830834"/>
    <x v="734"/>
    <x v="11"/>
    <x v="1"/>
    <n v="3388"/>
    <n v="67"/>
    <n v="39"/>
    <x v="0"/>
    <n v="0.73"/>
    <n v="3"/>
    <x v="739"/>
    <s v="12/17/14"/>
    <x v="1"/>
    <x v="0"/>
    <n v="508200"/>
  </r>
  <r>
    <s v="327666"/>
    <x v="735"/>
    <x v="11"/>
    <x v="1"/>
    <n v="3381"/>
    <n v="388"/>
    <n v="57"/>
    <x v="3"/>
    <n v="0.96"/>
    <n v="15"/>
    <x v="740"/>
    <s v="03/06/17"/>
    <x v="4"/>
    <x v="3"/>
    <n v="507150"/>
  </r>
  <r>
    <s v="634754"/>
    <x v="736"/>
    <x v="22"/>
    <x v="1"/>
    <n v="3380"/>
    <n v="50"/>
    <n v="16"/>
    <x v="0"/>
    <n v="0.15"/>
    <n v="2"/>
    <x v="741"/>
    <s v="02/27/14"/>
    <x v="1"/>
    <x v="0"/>
    <n v="219700"/>
  </r>
  <r>
    <s v="757900"/>
    <x v="737"/>
    <x v="14"/>
    <x v="1"/>
    <n v="3377"/>
    <n v="20"/>
    <n v="15"/>
    <x v="0"/>
    <n v="0.96"/>
    <n v="2"/>
    <x v="742"/>
    <s v="12/19/14"/>
    <x v="1"/>
    <x v="3"/>
    <n v="337700"/>
  </r>
  <r>
    <s v="86558"/>
    <x v="738"/>
    <x v="12"/>
    <x v="1"/>
    <n v="3372"/>
    <n v="12"/>
    <n v="12"/>
    <x v="2"/>
    <n v="0.96"/>
    <n v="2"/>
    <x v="743"/>
    <s v="03/07/17"/>
    <x v="4"/>
    <x v="2"/>
    <n v="67440"/>
  </r>
  <r>
    <s v="658276"/>
    <x v="739"/>
    <x v="14"/>
    <x v="1"/>
    <n v="3371"/>
    <n v="175"/>
    <n v="42"/>
    <x v="0"/>
    <n v="0.14000000000000001"/>
    <n v="3"/>
    <x v="744"/>
    <s v="12/14/16"/>
    <x v="2"/>
    <x v="1"/>
    <n v="337100"/>
  </r>
  <r>
    <s v="392478"/>
    <x v="740"/>
    <x v="15"/>
    <x v="1"/>
    <n v="3360"/>
    <n v="12"/>
    <n v="34"/>
    <x v="3"/>
    <n v="0.96"/>
    <n v="3"/>
    <x v="745"/>
    <s v="10/25/16"/>
    <x v="2"/>
    <x v="2"/>
    <n v="319200"/>
  </r>
  <r>
    <s v="464184"/>
    <x v="741"/>
    <x v="6"/>
    <x v="1"/>
    <n v="3360"/>
    <n v="26"/>
    <n v="16"/>
    <x v="2"/>
    <n v="0.96"/>
    <n v="2"/>
    <x v="746"/>
    <s v="07/15/16"/>
    <x v="2"/>
    <x v="3"/>
    <n v="655200"/>
  </r>
  <r>
    <s v="98066"/>
    <x v="742"/>
    <x v="12"/>
    <x v="1"/>
    <n v="3357"/>
    <n v="82"/>
    <n v="48"/>
    <x v="3"/>
    <n v="0.55000000000000004"/>
    <n v="12.5"/>
    <x v="747"/>
    <s v="06/07/16"/>
    <x v="2"/>
    <x v="0"/>
    <n v="67140"/>
  </r>
  <r>
    <s v="1121650"/>
    <x v="743"/>
    <x v="0"/>
    <x v="0"/>
    <n v="3357"/>
    <n v="84"/>
    <n v="13"/>
    <x v="2"/>
    <n v="0.61"/>
    <n v="0.61666666699999995"/>
    <x v="748"/>
    <s v="05/24/17"/>
    <x v="4"/>
    <x v="0"/>
    <n v="0"/>
  </r>
  <r>
    <s v="43441"/>
    <x v="744"/>
    <x v="5"/>
    <x v="1"/>
    <n v="3348"/>
    <n v="352"/>
    <n v="13"/>
    <x v="2"/>
    <n v="0.96"/>
    <n v="3"/>
    <x v="749"/>
    <s v="03/11/14"/>
    <x v="1"/>
    <x v="2"/>
    <n v="401760"/>
  </r>
  <r>
    <s v="165122"/>
    <x v="745"/>
    <x v="12"/>
    <x v="1"/>
    <n v="3339"/>
    <n v="4"/>
    <n v="11"/>
    <x v="2"/>
    <n v="0.96"/>
    <n v="1.5"/>
    <x v="750"/>
    <s v="02/24/14"/>
    <x v="1"/>
    <x v="2"/>
    <n v="66780"/>
  </r>
  <r>
    <s v="1226518"/>
    <x v="746"/>
    <x v="0"/>
    <x v="0"/>
    <n v="3329"/>
    <n v="193"/>
    <n v="33"/>
    <x v="2"/>
    <n v="0.96"/>
    <n v="3.5"/>
    <x v="751"/>
    <s v="01/09/13"/>
    <x v="0"/>
    <x v="3"/>
    <n v="0"/>
  </r>
  <r>
    <s v="762374"/>
    <x v="747"/>
    <x v="0"/>
    <x v="0"/>
    <n v="3325"/>
    <n v="28"/>
    <n v="5"/>
    <x v="2"/>
    <n v="0.14000000000000001"/>
    <n v="1"/>
    <x v="752"/>
    <s v="11/05/14"/>
    <x v="1"/>
    <x v="1"/>
    <n v="0"/>
  </r>
  <r>
    <s v="1065250"/>
    <x v="748"/>
    <x v="0"/>
    <x v="0"/>
    <n v="3324"/>
    <n v="138"/>
    <n v="19"/>
    <x v="0"/>
    <n v="0.2"/>
    <n v="5"/>
    <x v="753"/>
    <s v="01/23/17"/>
    <x v="4"/>
    <x v="0"/>
    <n v="0"/>
  </r>
  <r>
    <s v="1075808"/>
    <x v="749"/>
    <x v="30"/>
    <x v="1"/>
    <n v="3323"/>
    <n v="90"/>
    <n v="7"/>
    <x v="0"/>
    <n v="0.88"/>
    <n v="0.63333333300000005"/>
    <x v="754"/>
    <s v="06/11/14"/>
    <x v="1"/>
    <x v="0"/>
    <n v="149535"/>
  </r>
  <r>
    <s v="648506"/>
    <x v="750"/>
    <x v="9"/>
    <x v="1"/>
    <n v="3312"/>
    <n v="107"/>
    <n v="21"/>
    <x v="0"/>
    <n v="0.14000000000000001"/>
    <n v="1.5"/>
    <x v="755"/>
    <s v="04/24/15"/>
    <x v="3"/>
    <x v="1"/>
    <n v="165600"/>
  </r>
  <r>
    <s v="409618"/>
    <x v="751"/>
    <x v="12"/>
    <x v="1"/>
    <n v="3299"/>
    <n v="166"/>
    <n v="34"/>
    <x v="0"/>
    <n v="0.21"/>
    <n v="4"/>
    <x v="756"/>
    <s v="09/25/16"/>
    <x v="2"/>
    <x v="0"/>
    <n v="65980"/>
  </r>
  <r>
    <s v="1014776"/>
    <x v="752"/>
    <x v="31"/>
    <x v="1"/>
    <n v="3295"/>
    <n v="531"/>
    <n v="162"/>
    <x v="0"/>
    <n v="0.92"/>
    <n v="31.5"/>
    <x v="757"/>
    <s v="02/17/16"/>
    <x v="2"/>
    <x v="0"/>
    <n v="280075"/>
  </r>
  <r>
    <s v="934614"/>
    <x v="753"/>
    <x v="0"/>
    <x v="0"/>
    <n v="3283"/>
    <n v="109"/>
    <n v="42"/>
    <x v="3"/>
    <n v="0.96"/>
    <n v="2.5"/>
    <x v="758"/>
    <s v="01/14/14"/>
    <x v="1"/>
    <x v="2"/>
    <n v="0"/>
  </r>
  <r>
    <s v="584758"/>
    <x v="754"/>
    <x v="12"/>
    <x v="1"/>
    <n v="3271"/>
    <n v="278"/>
    <n v="54"/>
    <x v="0"/>
    <n v="0.92"/>
    <n v="2.5"/>
    <x v="759"/>
    <s v="04/28/16"/>
    <x v="2"/>
    <x v="0"/>
    <n v="65420"/>
  </r>
  <r>
    <s v="803074"/>
    <x v="755"/>
    <x v="12"/>
    <x v="1"/>
    <n v="3258"/>
    <n v="32"/>
    <n v="16"/>
    <x v="1"/>
    <n v="0.92"/>
    <n v="2"/>
    <x v="760"/>
    <s v="08/05/13"/>
    <x v="0"/>
    <x v="0"/>
    <n v="65160"/>
  </r>
  <r>
    <s v="855172"/>
    <x v="756"/>
    <x v="1"/>
    <x v="1"/>
    <n v="3255"/>
    <n v="340"/>
    <n v="102"/>
    <x v="0"/>
    <n v="0.96"/>
    <n v="8.5"/>
    <x v="761"/>
    <s v="08/16/16"/>
    <x v="2"/>
    <x v="2"/>
    <n v="651000"/>
  </r>
  <r>
    <s v="864482"/>
    <x v="757"/>
    <x v="19"/>
    <x v="1"/>
    <n v="3254"/>
    <n v="92"/>
    <n v="16"/>
    <x v="0"/>
    <n v="0.92"/>
    <n v="1.5"/>
    <x v="762"/>
    <s v="11/12/15"/>
    <x v="3"/>
    <x v="0"/>
    <n v="130160"/>
  </r>
  <r>
    <s v="836044"/>
    <x v="758"/>
    <x v="11"/>
    <x v="1"/>
    <n v="3252"/>
    <n v="401"/>
    <n v="62"/>
    <x v="3"/>
    <n v="0.92"/>
    <n v="12.5"/>
    <x v="763"/>
    <s v="05/16/16"/>
    <x v="2"/>
    <x v="0"/>
    <n v="487800"/>
  </r>
  <r>
    <s v="155344"/>
    <x v="759"/>
    <x v="12"/>
    <x v="1"/>
    <n v="3251"/>
    <n v="10"/>
    <n v="59"/>
    <x v="2"/>
    <n v="0.96"/>
    <n v="12"/>
    <x v="764"/>
    <s v="08/05/13"/>
    <x v="0"/>
    <x v="2"/>
    <n v="65020"/>
  </r>
  <r>
    <s v="902300"/>
    <x v="760"/>
    <x v="0"/>
    <x v="0"/>
    <n v="3251"/>
    <n v="158"/>
    <n v="13"/>
    <x v="2"/>
    <n v="0.96"/>
    <n v="0.51666666699999997"/>
    <x v="765"/>
    <s v="04/08/15"/>
    <x v="3"/>
    <x v="3"/>
    <n v="0"/>
  </r>
  <r>
    <s v="615920"/>
    <x v="761"/>
    <x v="26"/>
    <x v="1"/>
    <n v="3249"/>
    <n v="27"/>
    <n v="60"/>
    <x v="2"/>
    <n v="0.92"/>
    <n v="6.5"/>
    <x v="766"/>
    <s v="02/26/15"/>
    <x v="3"/>
    <x v="0"/>
    <n v="81225"/>
  </r>
  <r>
    <s v="1211366"/>
    <x v="762"/>
    <x v="0"/>
    <x v="0"/>
    <n v="3227"/>
    <n v="19"/>
    <n v="21"/>
    <x v="2"/>
    <n v="0.92"/>
    <n v="2"/>
    <x v="767"/>
    <s v="02/07/17"/>
    <x v="4"/>
    <x v="0"/>
    <n v="0"/>
  </r>
  <r>
    <s v="709500"/>
    <x v="763"/>
    <x v="12"/>
    <x v="1"/>
    <n v="3223"/>
    <n v="240"/>
    <n v="23"/>
    <x v="0"/>
    <n v="0.96"/>
    <n v="1"/>
    <x v="768"/>
    <s v="10/09/16"/>
    <x v="2"/>
    <x v="2"/>
    <n v="64460"/>
  </r>
  <r>
    <s v="916902"/>
    <x v="764"/>
    <x v="6"/>
    <x v="1"/>
    <n v="3209"/>
    <n v="58"/>
    <n v="96"/>
    <x v="2"/>
    <n v="0.92"/>
    <n v="12.5"/>
    <x v="769"/>
    <s v="01/20/17"/>
    <x v="4"/>
    <x v="0"/>
    <n v="625755"/>
  </r>
  <r>
    <s v="666322"/>
    <x v="765"/>
    <x v="1"/>
    <x v="1"/>
    <n v="3206"/>
    <n v="18"/>
    <n v="17"/>
    <x v="3"/>
    <n v="0.11"/>
    <n v="1"/>
    <x v="770"/>
    <s v="07/22/16"/>
    <x v="2"/>
    <x v="1"/>
    <n v="641200"/>
  </r>
  <r>
    <s v="1274210"/>
    <x v="766"/>
    <x v="1"/>
    <x v="1"/>
    <n v="3193"/>
    <n v="10"/>
    <n v="23"/>
    <x v="0"/>
    <n v="0.92"/>
    <n v="1.5"/>
    <x v="771"/>
    <s v="03/08/15"/>
    <x v="3"/>
    <x v="0"/>
    <n v="638600"/>
  </r>
  <r>
    <s v="558432"/>
    <x v="767"/>
    <x v="30"/>
    <x v="1"/>
    <n v="3192"/>
    <n v="11"/>
    <n v="18"/>
    <x v="2"/>
    <n v="0.96"/>
    <n v="1"/>
    <x v="772"/>
    <s v="11/15/13"/>
    <x v="0"/>
    <x v="3"/>
    <n v="143640"/>
  </r>
  <r>
    <s v="746432"/>
    <x v="768"/>
    <x v="26"/>
    <x v="1"/>
    <n v="3190"/>
    <n v="244"/>
    <n v="45"/>
    <x v="2"/>
    <n v="0.96"/>
    <n v="4"/>
    <x v="773"/>
    <s v="08/12/13"/>
    <x v="0"/>
    <x v="2"/>
    <n v="79750"/>
  </r>
  <r>
    <s v="492818"/>
    <x v="769"/>
    <x v="12"/>
    <x v="1"/>
    <n v="3185"/>
    <n v="102"/>
    <n v="94"/>
    <x v="0"/>
    <n v="0.92"/>
    <n v="8"/>
    <x v="774"/>
    <s v="10/03/13"/>
    <x v="0"/>
    <x v="0"/>
    <n v="63700"/>
  </r>
  <r>
    <s v="1000010"/>
    <x v="770"/>
    <x v="1"/>
    <x v="1"/>
    <n v="3179"/>
    <n v="214"/>
    <n v="174"/>
    <x v="2"/>
    <n v="0.92"/>
    <n v="20.5"/>
    <x v="775"/>
    <s v="06/30/14"/>
    <x v="1"/>
    <x v="0"/>
    <n v="635800"/>
  </r>
  <r>
    <s v="471546"/>
    <x v="771"/>
    <x v="12"/>
    <x v="1"/>
    <n v="3177"/>
    <n v="8"/>
    <n v="8"/>
    <x v="2"/>
    <n v="0.96"/>
    <n v="1"/>
    <x v="776"/>
    <s v="08/12/13"/>
    <x v="0"/>
    <x v="2"/>
    <n v="63540"/>
  </r>
  <r>
    <s v="967058"/>
    <x v="772"/>
    <x v="6"/>
    <x v="1"/>
    <n v="3169"/>
    <n v="527"/>
    <n v="38"/>
    <x v="0"/>
    <n v="0.92"/>
    <n v="3.5"/>
    <x v="777"/>
    <s v="06/09/16"/>
    <x v="2"/>
    <x v="0"/>
    <n v="617955"/>
  </r>
  <r>
    <s v="198660"/>
    <x v="773"/>
    <x v="0"/>
    <x v="0"/>
    <n v="3167"/>
    <n v="161"/>
    <n v="34"/>
    <x v="0"/>
    <n v="0.11"/>
    <n v="0.61666666699999995"/>
    <x v="778"/>
    <s v="11/10/16"/>
    <x v="2"/>
    <x v="1"/>
    <n v="0"/>
  </r>
  <r>
    <s v="385684"/>
    <x v="774"/>
    <x v="0"/>
    <x v="0"/>
    <n v="3160"/>
    <n v="47"/>
    <n v="22"/>
    <x v="2"/>
    <n v="0.11"/>
    <n v="1"/>
    <x v="779"/>
    <s v="03/29/15"/>
    <x v="3"/>
    <x v="1"/>
    <n v="0"/>
  </r>
  <r>
    <s v="1029440"/>
    <x v="775"/>
    <x v="9"/>
    <x v="1"/>
    <n v="3157"/>
    <n v="375"/>
    <n v="32"/>
    <x v="0"/>
    <n v="0.11"/>
    <n v="3"/>
    <x v="780"/>
    <s v="11/18/14"/>
    <x v="1"/>
    <x v="1"/>
    <n v="157850"/>
  </r>
  <r>
    <s v="500628"/>
    <x v="776"/>
    <x v="12"/>
    <x v="1"/>
    <n v="3150"/>
    <n v="69"/>
    <n v="49"/>
    <x v="2"/>
    <n v="0.92"/>
    <n v="3.5"/>
    <x v="781"/>
    <s v="05/16/16"/>
    <x v="2"/>
    <x v="0"/>
    <n v="63000"/>
  </r>
  <r>
    <s v="528784"/>
    <x v="777"/>
    <x v="1"/>
    <x v="1"/>
    <n v="3143"/>
    <n v="11"/>
    <n v="39"/>
    <x v="3"/>
    <n v="0.96"/>
    <n v="3"/>
    <x v="782"/>
    <s v="06/08/14"/>
    <x v="1"/>
    <x v="2"/>
    <n v="628600"/>
  </r>
  <r>
    <s v="909836"/>
    <x v="778"/>
    <x v="0"/>
    <x v="0"/>
    <n v="3142"/>
    <n v="117"/>
    <n v="20"/>
    <x v="0"/>
    <n v="0.8"/>
    <n v="0.61666666699999995"/>
    <x v="783"/>
    <s v="06/07/15"/>
    <x v="3"/>
    <x v="0"/>
    <n v="0"/>
  </r>
  <r>
    <s v="1098994"/>
    <x v="779"/>
    <x v="30"/>
    <x v="1"/>
    <n v="3141"/>
    <n v="10"/>
    <n v="15"/>
    <x v="0"/>
    <n v="0.11"/>
    <n v="1"/>
    <x v="784"/>
    <s v="11/08/14"/>
    <x v="1"/>
    <x v="1"/>
    <n v="141345"/>
  </r>
  <r>
    <s v="1046992"/>
    <x v="780"/>
    <x v="0"/>
    <x v="0"/>
    <n v="3137"/>
    <n v="30"/>
    <n v="69"/>
    <x v="1"/>
    <n v="0.96"/>
    <n v="9"/>
    <x v="785"/>
    <s v="03/15/16"/>
    <x v="2"/>
    <x v="2"/>
    <n v="0"/>
  </r>
  <r>
    <s v="288942"/>
    <x v="781"/>
    <x v="20"/>
    <x v="1"/>
    <n v="3137"/>
    <n v="18"/>
    <n v="68"/>
    <x v="0"/>
    <n v="0.11"/>
    <n v="1.5"/>
    <x v="786"/>
    <s v="12/29/16"/>
    <x v="2"/>
    <x v="1"/>
    <n v="109795"/>
  </r>
  <r>
    <s v="785388"/>
    <x v="782"/>
    <x v="26"/>
    <x v="1"/>
    <n v="3133"/>
    <n v="351"/>
    <n v="63"/>
    <x v="2"/>
    <n v="0.8"/>
    <n v="6"/>
    <x v="787"/>
    <s v="04/06/15"/>
    <x v="3"/>
    <x v="0"/>
    <n v="78325"/>
  </r>
  <r>
    <s v="356840"/>
    <x v="783"/>
    <x v="6"/>
    <x v="1"/>
    <n v="3131"/>
    <n v="131"/>
    <n v="56"/>
    <x v="3"/>
    <n v="0.96"/>
    <n v="5.5"/>
    <x v="788"/>
    <s v="11/23/15"/>
    <x v="3"/>
    <x v="3"/>
    <n v="610545"/>
  </r>
  <r>
    <s v="575676"/>
    <x v="784"/>
    <x v="12"/>
    <x v="1"/>
    <n v="3125"/>
    <n v="54"/>
    <n v="13"/>
    <x v="2"/>
    <n v="0.96"/>
    <n v="2"/>
    <x v="789"/>
    <s v="09/15/14"/>
    <x v="1"/>
    <x v="2"/>
    <n v="62500"/>
  </r>
  <r>
    <s v="105350"/>
    <x v="785"/>
    <x v="10"/>
    <x v="1"/>
    <n v="3122"/>
    <n v="6"/>
    <n v="80"/>
    <x v="0"/>
    <n v="0.11"/>
    <n v="4"/>
    <x v="790"/>
    <s v="11/03/15"/>
    <x v="3"/>
    <x v="1"/>
    <n v="234150"/>
  </r>
  <r>
    <s v="1002676"/>
    <x v="786"/>
    <x v="18"/>
    <x v="1"/>
    <n v="3119"/>
    <n v="453"/>
    <n v="207"/>
    <x v="2"/>
    <n v="0.8"/>
    <n v="33"/>
    <x v="791"/>
    <s v="03/18/16"/>
    <x v="2"/>
    <x v="0"/>
    <n v="187140"/>
  </r>
  <r>
    <s v="994362"/>
    <x v="787"/>
    <x v="0"/>
    <x v="0"/>
    <n v="3118"/>
    <n v="8"/>
    <n v="33"/>
    <x v="2"/>
    <n v="0.8"/>
    <n v="1.5"/>
    <x v="792"/>
    <s v="02/05/14"/>
    <x v="1"/>
    <x v="0"/>
    <n v="0"/>
  </r>
  <r>
    <s v="482208"/>
    <x v="788"/>
    <x v="10"/>
    <x v="1"/>
    <n v="3117"/>
    <n v="30"/>
    <n v="62"/>
    <x v="2"/>
    <n v="0.96"/>
    <n v="4.5"/>
    <x v="793"/>
    <s v="08/12/13"/>
    <x v="0"/>
    <x v="3"/>
    <n v="233775"/>
  </r>
  <r>
    <s v="901082"/>
    <x v="789"/>
    <x v="0"/>
    <x v="0"/>
    <n v="3108"/>
    <n v="27"/>
    <n v="28"/>
    <x v="0"/>
    <n v="0.96"/>
    <n v="2.5"/>
    <x v="794"/>
    <s v="05/24/13"/>
    <x v="0"/>
    <x v="3"/>
    <n v="0"/>
  </r>
  <r>
    <s v="1147064"/>
    <x v="790"/>
    <x v="12"/>
    <x v="1"/>
    <n v="3106"/>
    <n v="31"/>
    <n v="13"/>
    <x v="2"/>
    <n v="0.8"/>
    <n v="1"/>
    <x v="795"/>
    <s v="03/02/15"/>
    <x v="3"/>
    <x v="0"/>
    <n v="62120"/>
  </r>
  <r>
    <s v="809216"/>
    <x v="791"/>
    <x v="0"/>
    <x v="0"/>
    <n v="3103"/>
    <n v="42"/>
    <n v="11"/>
    <x v="2"/>
    <n v="0.96"/>
    <n v="0.66666666699999999"/>
    <x v="796"/>
    <s v="09/22/15"/>
    <x v="3"/>
    <x v="3"/>
    <n v="0"/>
  </r>
  <r>
    <s v="537884"/>
    <x v="792"/>
    <x v="12"/>
    <x v="1"/>
    <n v="3094"/>
    <n v="2"/>
    <n v="22"/>
    <x v="2"/>
    <n v="0.96"/>
    <n v="3.5"/>
    <x v="797"/>
    <s v="11/18/14"/>
    <x v="1"/>
    <x v="2"/>
    <n v="61880"/>
  </r>
  <r>
    <s v="1031626"/>
    <x v="793"/>
    <x v="12"/>
    <x v="1"/>
    <n v="3086"/>
    <n v="17"/>
    <n v="73"/>
    <x v="2"/>
    <n v="0.8"/>
    <n v="7.5"/>
    <x v="798"/>
    <s v="07/26/16"/>
    <x v="2"/>
    <x v="0"/>
    <n v="61720"/>
  </r>
  <r>
    <s v="1027276"/>
    <x v="794"/>
    <x v="24"/>
    <x v="1"/>
    <n v="3073"/>
    <n v="27"/>
    <n v="13"/>
    <x v="3"/>
    <n v="0.8"/>
    <n v="1.5"/>
    <x v="799"/>
    <s v="07/21/15"/>
    <x v="3"/>
    <x v="0"/>
    <n v="276570"/>
  </r>
  <r>
    <s v="471440"/>
    <x v="795"/>
    <x v="8"/>
    <x v="1"/>
    <n v="3056"/>
    <n v="9"/>
    <n v="316"/>
    <x v="3"/>
    <n v="0.96"/>
    <n v="24.5"/>
    <x v="800"/>
    <s v="02/26/15"/>
    <x v="3"/>
    <x v="2"/>
    <n v="550080"/>
  </r>
  <r>
    <s v="402836"/>
    <x v="796"/>
    <x v="1"/>
    <x v="1"/>
    <n v="3050"/>
    <n v="86"/>
    <n v="22"/>
    <x v="0"/>
    <n v="0.96"/>
    <n v="2"/>
    <x v="801"/>
    <s v="06/19/13"/>
    <x v="0"/>
    <x v="2"/>
    <n v="610000"/>
  </r>
  <r>
    <s v="1034414"/>
    <x v="797"/>
    <x v="0"/>
    <x v="0"/>
    <n v="3042"/>
    <n v="40"/>
    <n v="13"/>
    <x v="2"/>
    <n v="0.11"/>
    <n v="0.56666666700000001"/>
    <x v="802"/>
    <s v="03/06/14"/>
    <x v="1"/>
    <x v="1"/>
    <n v="0"/>
  </r>
  <r>
    <s v="52118"/>
    <x v="798"/>
    <x v="0"/>
    <x v="0"/>
    <n v="3035"/>
    <n v="12"/>
    <n v="14"/>
    <x v="0"/>
    <n v="0.96"/>
    <n v="1.5"/>
    <x v="803"/>
    <s v="07/23/13"/>
    <x v="0"/>
    <x v="2"/>
    <n v="0"/>
  </r>
  <r>
    <s v="811452"/>
    <x v="799"/>
    <x v="0"/>
    <x v="0"/>
    <n v="3033"/>
    <n v="91"/>
    <n v="9"/>
    <x v="0"/>
    <n v="0.8"/>
    <n v="1"/>
    <x v="804"/>
    <s v="08/28/14"/>
    <x v="1"/>
    <x v="0"/>
    <n v="0"/>
  </r>
  <r>
    <s v="14571"/>
    <x v="800"/>
    <x v="9"/>
    <x v="1"/>
    <n v="3026"/>
    <n v="60"/>
    <n v="67"/>
    <x v="2"/>
    <n v="0.8"/>
    <n v="7"/>
    <x v="805"/>
    <s v="03/16/14"/>
    <x v="1"/>
    <x v="0"/>
    <n v="151300"/>
  </r>
  <r>
    <s v="494078"/>
    <x v="801"/>
    <x v="6"/>
    <x v="1"/>
    <n v="3015"/>
    <n v="30"/>
    <n v="19"/>
    <x v="2"/>
    <n v="0.8"/>
    <n v="2.5"/>
    <x v="806"/>
    <s v="07/07/16"/>
    <x v="2"/>
    <x v="0"/>
    <n v="587925"/>
  </r>
  <r>
    <s v="791574"/>
    <x v="802"/>
    <x v="0"/>
    <x v="0"/>
    <n v="3014"/>
    <n v="19"/>
    <n v="15"/>
    <x v="2"/>
    <n v="0.96"/>
    <n v="1"/>
    <x v="807"/>
    <s v="05/25/17"/>
    <x v="4"/>
    <x v="2"/>
    <n v="0"/>
  </r>
  <r>
    <s v="476324"/>
    <x v="803"/>
    <x v="23"/>
    <x v="1"/>
    <n v="3013"/>
    <n v="15"/>
    <n v="28"/>
    <x v="2"/>
    <n v="0.11"/>
    <n v="1.5"/>
    <x v="808"/>
    <s v="02/22/16"/>
    <x v="2"/>
    <x v="1"/>
    <n v="165715"/>
  </r>
  <r>
    <s v="957422"/>
    <x v="804"/>
    <x v="22"/>
    <x v="1"/>
    <n v="3012"/>
    <n v="260"/>
    <n v="330"/>
    <x v="2"/>
    <n v="0.8"/>
    <n v="32.5"/>
    <x v="809"/>
    <s v="08/16/15"/>
    <x v="3"/>
    <x v="0"/>
    <n v="195780"/>
  </r>
  <r>
    <s v="412952"/>
    <x v="805"/>
    <x v="9"/>
    <x v="1"/>
    <n v="3011"/>
    <n v="57"/>
    <n v="10"/>
    <x v="2"/>
    <n v="0.8"/>
    <n v="1"/>
    <x v="810"/>
    <s v="12/11/13"/>
    <x v="0"/>
    <x v="0"/>
    <n v="150550"/>
  </r>
  <r>
    <s v="405488"/>
    <x v="806"/>
    <x v="11"/>
    <x v="1"/>
    <n v="3000"/>
    <n v="470"/>
    <n v="134"/>
    <x v="2"/>
    <n v="0.96"/>
    <n v="12"/>
    <x v="811"/>
    <s v="06/09/16"/>
    <x v="2"/>
    <x v="3"/>
    <n v="450000"/>
  </r>
  <r>
    <s v="411168"/>
    <x v="807"/>
    <x v="34"/>
    <x v="1"/>
    <n v="2996"/>
    <n v="200"/>
    <n v="23"/>
    <x v="3"/>
    <n v="0.96"/>
    <n v="2"/>
    <x v="812"/>
    <s v="08/12/13"/>
    <x v="0"/>
    <x v="2"/>
    <n v="374500"/>
  </r>
  <r>
    <s v="521440"/>
    <x v="808"/>
    <x v="0"/>
    <x v="0"/>
    <n v="2995"/>
    <n v="51"/>
    <n v="19"/>
    <x v="0"/>
    <n v="0.11"/>
    <n v="1"/>
    <x v="813"/>
    <s v="07/21/14"/>
    <x v="1"/>
    <x v="1"/>
    <n v="0"/>
  </r>
  <r>
    <s v="588764"/>
    <x v="809"/>
    <x v="1"/>
    <x v="1"/>
    <n v="2988"/>
    <n v="21"/>
    <n v="43"/>
    <x v="0"/>
    <n v="0.96"/>
    <n v="4.5"/>
    <x v="814"/>
    <s v="08/04/15"/>
    <x v="3"/>
    <x v="2"/>
    <n v="597600"/>
  </r>
  <r>
    <s v="337320"/>
    <x v="810"/>
    <x v="32"/>
    <x v="1"/>
    <n v="2987"/>
    <n v="23"/>
    <n v="19"/>
    <x v="2"/>
    <n v="0.96"/>
    <n v="2"/>
    <x v="815"/>
    <s v="04/20/15"/>
    <x v="3"/>
    <x v="2"/>
    <n v="313635"/>
  </r>
  <r>
    <s v="747650"/>
    <x v="811"/>
    <x v="12"/>
    <x v="1"/>
    <n v="2985"/>
    <n v="40"/>
    <n v="27"/>
    <x v="2"/>
    <n v="0.8"/>
    <n v="1.5"/>
    <x v="816"/>
    <s v="02/24/16"/>
    <x v="2"/>
    <x v="0"/>
    <n v="59700"/>
  </r>
  <r>
    <s v="941990"/>
    <x v="812"/>
    <x v="30"/>
    <x v="1"/>
    <n v="2981"/>
    <n v="23"/>
    <n v="17"/>
    <x v="3"/>
    <n v="0.96"/>
    <n v="1"/>
    <x v="817"/>
    <s v="11/28/15"/>
    <x v="3"/>
    <x v="2"/>
    <n v="134145"/>
  </r>
  <r>
    <s v="452684"/>
    <x v="813"/>
    <x v="14"/>
    <x v="1"/>
    <n v="2971"/>
    <n v="285"/>
    <n v="28"/>
    <x v="3"/>
    <n v="0.8"/>
    <n v="3"/>
    <x v="818"/>
    <s v="06/03/15"/>
    <x v="3"/>
    <x v="0"/>
    <n v="297100"/>
  </r>
  <r>
    <s v="1149334"/>
    <x v="814"/>
    <x v="19"/>
    <x v="1"/>
    <n v="2965"/>
    <n v="17"/>
    <n v="30"/>
    <x v="0"/>
    <n v="0.8"/>
    <n v="2"/>
    <x v="819"/>
    <s v="07/31/14"/>
    <x v="1"/>
    <x v="0"/>
    <n v="118600"/>
  </r>
  <r>
    <s v="714678"/>
    <x v="815"/>
    <x v="12"/>
    <x v="1"/>
    <n v="2964"/>
    <n v="8"/>
    <n v="9"/>
    <x v="2"/>
    <n v="0.8"/>
    <n v="1.5"/>
    <x v="820"/>
    <s v="07/07/15"/>
    <x v="3"/>
    <x v="0"/>
    <n v="59280"/>
  </r>
  <r>
    <s v="965306"/>
    <x v="816"/>
    <x v="0"/>
    <x v="0"/>
    <n v="2955"/>
    <n v="43"/>
    <n v="30"/>
    <x v="2"/>
    <n v="0.96"/>
    <n v="2"/>
    <x v="821"/>
    <s v="02/17/17"/>
    <x v="4"/>
    <x v="2"/>
    <n v="0"/>
  </r>
  <r>
    <s v="822514"/>
    <x v="817"/>
    <x v="26"/>
    <x v="1"/>
    <n v="2953"/>
    <n v="20"/>
    <n v="211"/>
    <x v="0"/>
    <n v="0.96"/>
    <n v="20.5"/>
    <x v="822"/>
    <s v="09/17/15"/>
    <x v="3"/>
    <x v="2"/>
    <n v="73825"/>
  </r>
  <r>
    <s v="834558"/>
    <x v="818"/>
    <x v="1"/>
    <x v="1"/>
    <n v="2951"/>
    <n v="232"/>
    <n v="60"/>
    <x v="0"/>
    <n v="0.96"/>
    <n v="4"/>
    <x v="823"/>
    <s v="12/14/15"/>
    <x v="3"/>
    <x v="2"/>
    <n v="590200"/>
  </r>
  <r>
    <s v="840300"/>
    <x v="819"/>
    <x v="9"/>
    <x v="1"/>
    <n v="2946"/>
    <n v="6"/>
    <n v="284"/>
    <x v="2"/>
    <n v="0.96"/>
    <n v="31.5"/>
    <x v="824"/>
    <s v="06/27/17"/>
    <x v="4"/>
    <x v="2"/>
    <n v="147300"/>
  </r>
  <r>
    <s v="768366"/>
    <x v="820"/>
    <x v="12"/>
    <x v="1"/>
    <n v="2938"/>
    <n v="26"/>
    <n v="45"/>
    <x v="0"/>
    <n v="0.96"/>
    <n v="6"/>
    <x v="825"/>
    <s v="08/10/16"/>
    <x v="2"/>
    <x v="3"/>
    <n v="58760"/>
  </r>
  <r>
    <s v="394636"/>
    <x v="821"/>
    <x v="26"/>
    <x v="1"/>
    <n v="2924"/>
    <n v="6"/>
    <n v="11"/>
    <x v="2"/>
    <n v="0.96"/>
    <n v="1.5"/>
    <x v="826"/>
    <s v="05/25/17"/>
    <x v="4"/>
    <x v="2"/>
    <n v="73100"/>
  </r>
  <r>
    <s v="531290"/>
    <x v="822"/>
    <x v="2"/>
    <x v="1"/>
    <n v="2919"/>
    <n v="136"/>
    <n v="70"/>
    <x v="2"/>
    <n v="0.8"/>
    <n v="7"/>
    <x v="827"/>
    <s v="01/02/17"/>
    <x v="4"/>
    <x v="0"/>
    <n v="87570"/>
  </r>
  <r>
    <s v="782192"/>
    <x v="823"/>
    <x v="1"/>
    <x v="1"/>
    <n v="2918"/>
    <n v="16"/>
    <n v="17"/>
    <x v="0"/>
    <n v="0.8"/>
    <n v="1"/>
    <x v="828"/>
    <s v="07/23/15"/>
    <x v="3"/>
    <x v="0"/>
    <n v="583600"/>
  </r>
  <r>
    <s v="403100"/>
    <x v="824"/>
    <x v="15"/>
    <x v="1"/>
    <n v="2917"/>
    <n v="148"/>
    <n v="23"/>
    <x v="0"/>
    <n v="0.96"/>
    <n v="2.5"/>
    <x v="829"/>
    <s v="04/06/15"/>
    <x v="3"/>
    <x v="2"/>
    <n v="277115"/>
  </r>
  <r>
    <s v="874312"/>
    <x v="825"/>
    <x v="26"/>
    <x v="1"/>
    <n v="2914"/>
    <n v="11"/>
    <n v="5"/>
    <x v="2"/>
    <n v="0.96"/>
    <n v="0.61666666699999995"/>
    <x v="830"/>
    <s v="07/06/15"/>
    <x v="3"/>
    <x v="2"/>
    <n v="72850"/>
  </r>
  <r>
    <s v="419318"/>
    <x v="826"/>
    <x v="14"/>
    <x v="1"/>
    <n v="2912"/>
    <n v="309"/>
    <n v="85"/>
    <x v="2"/>
    <n v="0.8"/>
    <n v="6"/>
    <x v="831"/>
    <s v="01/03/17"/>
    <x v="4"/>
    <x v="0"/>
    <n v="291200"/>
  </r>
  <r>
    <s v="494058"/>
    <x v="827"/>
    <x v="1"/>
    <x v="1"/>
    <n v="2911"/>
    <n v="17"/>
    <n v="35"/>
    <x v="2"/>
    <n v="0.96"/>
    <n v="5"/>
    <x v="832"/>
    <s v="03/10/16"/>
    <x v="2"/>
    <x v="3"/>
    <n v="582200"/>
  </r>
  <r>
    <s v="632136"/>
    <x v="828"/>
    <x v="27"/>
    <x v="1"/>
    <n v="2911"/>
    <n v="29"/>
    <n v="37"/>
    <x v="2"/>
    <n v="0.96"/>
    <n v="2"/>
    <x v="833"/>
    <s v="02/02/17"/>
    <x v="4"/>
    <x v="3"/>
    <n v="451205"/>
  </r>
  <r>
    <s v="317030"/>
    <x v="829"/>
    <x v="18"/>
    <x v="1"/>
    <n v="2900"/>
    <n v="424"/>
    <n v="36"/>
    <x v="2"/>
    <n v="0.96"/>
    <n v="2.5"/>
    <x v="834"/>
    <s v="05/23/17"/>
    <x v="4"/>
    <x v="2"/>
    <n v="174000"/>
  </r>
  <r>
    <s v="677802"/>
    <x v="830"/>
    <x v="12"/>
    <x v="1"/>
    <n v="2895"/>
    <n v="56"/>
    <n v="14"/>
    <x v="2"/>
    <n v="0.96"/>
    <n v="1"/>
    <x v="835"/>
    <s v="01/08/15"/>
    <x v="3"/>
    <x v="2"/>
    <n v="57900"/>
  </r>
  <r>
    <s v="848664"/>
    <x v="831"/>
    <x v="11"/>
    <x v="1"/>
    <n v="2893"/>
    <n v="65"/>
    <n v="62"/>
    <x v="2"/>
    <n v="0.96"/>
    <n v="2"/>
    <x v="836"/>
    <s v="08/17/16"/>
    <x v="2"/>
    <x v="2"/>
    <n v="433950"/>
  </r>
  <r>
    <s v="473338"/>
    <x v="832"/>
    <x v="15"/>
    <x v="1"/>
    <n v="2888"/>
    <n v="26"/>
    <n v="24"/>
    <x v="2"/>
    <n v="0.8"/>
    <n v="2.5"/>
    <x v="837"/>
    <s v="02/18/15"/>
    <x v="3"/>
    <x v="0"/>
    <n v="274360"/>
  </r>
  <r>
    <s v="831066"/>
    <x v="833"/>
    <x v="11"/>
    <x v="1"/>
    <n v="2877"/>
    <n v="103"/>
    <n v="81"/>
    <x v="0"/>
    <n v="0.96"/>
    <n v="4.5"/>
    <x v="838"/>
    <s v="11/01/15"/>
    <x v="3"/>
    <x v="2"/>
    <n v="431550"/>
  </r>
  <r>
    <s v="636418"/>
    <x v="834"/>
    <x v="6"/>
    <x v="1"/>
    <n v="2875"/>
    <n v="20"/>
    <n v="36"/>
    <x v="0"/>
    <n v="0.8"/>
    <n v="4.5"/>
    <x v="839"/>
    <s v="08/28/15"/>
    <x v="3"/>
    <x v="0"/>
    <n v="560625"/>
  </r>
  <r>
    <s v="933888"/>
    <x v="835"/>
    <x v="8"/>
    <x v="1"/>
    <n v="2873"/>
    <n v="38"/>
    <n v="13"/>
    <x v="2"/>
    <n v="0.96"/>
    <n v="0.53333333299999997"/>
    <x v="840"/>
    <s v="01/29/14"/>
    <x v="1"/>
    <x v="3"/>
    <n v="517140"/>
  </r>
  <r>
    <s v="1090788"/>
    <x v="836"/>
    <x v="19"/>
    <x v="1"/>
    <n v="2865"/>
    <n v="95"/>
    <n v="32"/>
    <x v="0"/>
    <n v="0.8"/>
    <n v="4"/>
    <x v="841"/>
    <s v="06/21/16"/>
    <x v="2"/>
    <x v="0"/>
    <n v="114600"/>
  </r>
  <r>
    <s v="826202"/>
    <x v="837"/>
    <x v="8"/>
    <x v="1"/>
    <n v="2863"/>
    <n v="11"/>
    <n v="27"/>
    <x v="0"/>
    <n v="0.96"/>
    <n v="2.5"/>
    <x v="842"/>
    <s v="12/29/16"/>
    <x v="2"/>
    <x v="3"/>
    <n v="515340"/>
  </r>
  <r>
    <s v="954948"/>
    <x v="838"/>
    <x v="0"/>
    <x v="0"/>
    <n v="2859"/>
    <n v="42"/>
    <n v="17"/>
    <x v="2"/>
    <n v="0.8"/>
    <n v="0.73333333300000003"/>
    <x v="843"/>
    <s v="10/11/16"/>
    <x v="2"/>
    <x v="0"/>
    <n v="0"/>
  </r>
  <r>
    <s v="1199780"/>
    <x v="839"/>
    <x v="12"/>
    <x v="1"/>
    <n v="2853"/>
    <n v="47"/>
    <n v="16"/>
    <x v="2"/>
    <n v="0.14000000000000001"/>
    <n v="1.5"/>
    <x v="844"/>
    <s v="02/10/16"/>
    <x v="2"/>
    <x v="0"/>
    <n v="57060"/>
  </r>
  <r>
    <s v="106156"/>
    <x v="840"/>
    <x v="5"/>
    <x v="1"/>
    <n v="2837"/>
    <n v="68"/>
    <n v="49"/>
    <x v="2"/>
    <n v="0.14000000000000001"/>
    <n v="7"/>
    <x v="845"/>
    <s v="04/06/17"/>
    <x v="4"/>
    <x v="0"/>
    <n v="340440"/>
  </r>
  <r>
    <s v="348920"/>
    <x v="841"/>
    <x v="15"/>
    <x v="1"/>
    <n v="2814"/>
    <n v="14"/>
    <n v="39"/>
    <x v="2"/>
    <n v="0.17"/>
    <n v="2"/>
    <x v="846"/>
    <s v="07/09/16"/>
    <x v="2"/>
    <x v="0"/>
    <n v="267330"/>
  </r>
  <r>
    <s v="844458"/>
    <x v="842"/>
    <x v="16"/>
    <x v="1"/>
    <n v="2814"/>
    <n v="107"/>
    <n v="35"/>
    <x v="3"/>
    <n v="0.47"/>
    <n v="2"/>
    <x v="847"/>
    <s v="10/26/13"/>
    <x v="0"/>
    <x v="0"/>
    <n v="393960"/>
  </r>
  <r>
    <s v="1052118"/>
    <x v="843"/>
    <x v="6"/>
    <x v="1"/>
    <n v="2804"/>
    <n v="418"/>
    <n v="212"/>
    <x v="2"/>
    <n v="0.92"/>
    <n v="37.5"/>
    <x v="848"/>
    <s v="09/01/15"/>
    <x v="3"/>
    <x v="0"/>
    <n v="546780"/>
  </r>
  <r>
    <s v="570844"/>
    <x v="844"/>
    <x v="11"/>
    <x v="1"/>
    <n v="2801"/>
    <n v="6"/>
    <n v="25"/>
    <x v="0"/>
    <n v="0.96"/>
    <n v="1.5"/>
    <x v="849"/>
    <s v="10/03/16"/>
    <x v="2"/>
    <x v="2"/>
    <n v="420150"/>
  </r>
  <r>
    <s v="267286"/>
    <x v="845"/>
    <x v="20"/>
    <x v="1"/>
    <n v="2797"/>
    <n v="59"/>
    <n v="10"/>
    <x v="0"/>
    <n v="0.92"/>
    <n v="1"/>
    <x v="850"/>
    <s v="07/24/13"/>
    <x v="0"/>
    <x v="0"/>
    <n v="97895"/>
  </r>
  <r>
    <s v="476988"/>
    <x v="846"/>
    <x v="30"/>
    <x v="1"/>
    <n v="2795"/>
    <n v="26"/>
    <n v="25"/>
    <x v="2"/>
    <n v="0.11"/>
    <n v="1"/>
    <x v="851"/>
    <s v="08/02/14"/>
    <x v="1"/>
    <x v="1"/>
    <n v="125775"/>
  </r>
  <r>
    <s v="1113822"/>
    <x v="847"/>
    <x v="10"/>
    <x v="1"/>
    <n v="2792"/>
    <n v="923"/>
    <n v="274"/>
    <x v="2"/>
    <n v="0.96"/>
    <n v="39"/>
    <x v="852"/>
    <s v="03/10/14"/>
    <x v="1"/>
    <x v="2"/>
    <n v="209400"/>
  </r>
  <r>
    <s v="661802"/>
    <x v="848"/>
    <x v="15"/>
    <x v="1"/>
    <n v="2789"/>
    <n v="243"/>
    <n v="26"/>
    <x v="0"/>
    <n v="0.92"/>
    <n v="3.5"/>
    <x v="853"/>
    <s v="07/19/15"/>
    <x v="3"/>
    <x v="0"/>
    <n v="264955"/>
  </r>
  <r>
    <s v="521072"/>
    <x v="849"/>
    <x v="9"/>
    <x v="1"/>
    <n v="2788"/>
    <n v="52"/>
    <n v="41"/>
    <x v="1"/>
    <n v="0.11"/>
    <n v="1.5"/>
    <x v="854"/>
    <s v="03/12/16"/>
    <x v="2"/>
    <x v="1"/>
    <n v="139400"/>
  </r>
  <r>
    <s v="1027016"/>
    <x v="850"/>
    <x v="1"/>
    <x v="1"/>
    <n v="2786"/>
    <n v="31"/>
    <n v="20"/>
    <x v="3"/>
    <n v="0.92"/>
    <n v="3"/>
    <x v="855"/>
    <s v="01/21/16"/>
    <x v="2"/>
    <x v="0"/>
    <n v="557200"/>
  </r>
  <r>
    <s v="565000"/>
    <x v="851"/>
    <x v="9"/>
    <x v="1"/>
    <n v="2784"/>
    <n v="221"/>
    <n v="79"/>
    <x v="3"/>
    <n v="0.92"/>
    <n v="15"/>
    <x v="856"/>
    <s v="12/08/14"/>
    <x v="1"/>
    <x v="0"/>
    <n v="139200"/>
  </r>
  <r>
    <s v="284076"/>
    <x v="852"/>
    <x v="12"/>
    <x v="1"/>
    <n v="2784"/>
    <n v="425"/>
    <n v="29"/>
    <x v="2"/>
    <n v="0.92"/>
    <n v="3.5"/>
    <x v="857"/>
    <s v="08/11/16"/>
    <x v="2"/>
    <x v="0"/>
    <n v="55680"/>
  </r>
  <r>
    <s v="1034636"/>
    <x v="853"/>
    <x v="1"/>
    <x v="1"/>
    <n v="2783"/>
    <n v="9"/>
    <n v="21"/>
    <x v="0"/>
    <n v="0.92"/>
    <n v="1.5"/>
    <x v="858"/>
    <s v="06/16/15"/>
    <x v="3"/>
    <x v="0"/>
    <n v="556600"/>
  </r>
  <r>
    <s v="1089744"/>
    <x v="854"/>
    <x v="19"/>
    <x v="1"/>
    <n v="2780"/>
    <n v="94"/>
    <n v="29"/>
    <x v="2"/>
    <n v="0.92"/>
    <n v="3"/>
    <x v="859"/>
    <s v="09/05/14"/>
    <x v="1"/>
    <x v="0"/>
    <n v="111200"/>
  </r>
  <r>
    <s v="529718"/>
    <x v="855"/>
    <x v="12"/>
    <x v="1"/>
    <n v="2769"/>
    <n v="54"/>
    <n v="32"/>
    <x v="2"/>
    <n v="0.96"/>
    <n v="1.5"/>
    <x v="860"/>
    <s v="05/24/15"/>
    <x v="3"/>
    <x v="2"/>
    <n v="55380"/>
  </r>
  <r>
    <s v="1034074"/>
    <x v="856"/>
    <x v="0"/>
    <x v="0"/>
    <n v="2768"/>
    <n v="83"/>
    <n v="10"/>
    <x v="2"/>
    <n v="0.96"/>
    <n v="1"/>
    <x v="861"/>
    <s v="03/06/14"/>
    <x v="1"/>
    <x v="2"/>
    <n v="0"/>
  </r>
  <r>
    <s v="542254"/>
    <x v="857"/>
    <x v="14"/>
    <x v="1"/>
    <n v="2760"/>
    <n v="76"/>
    <n v="26"/>
    <x v="2"/>
    <n v="0.92"/>
    <n v="3.5"/>
    <x v="862"/>
    <s v="01/11/16"/>
    <x v="2"/>
    <x v="0"/>
    <n v="276000"/>
  </r>
  <r>
    <s v="1103954"/>
    <x v="858"/>
    <x v="12"/>
    <x v="1"/>
    <n v="2760"/>
    <n v="52"/>
    <n v="34"/>
    <x v="2"/>
    <n v="0.11"/>
    <n v="1"/>
    <x v="863"/>
    <s v="06/27/12"/>
    <x v="5"/>
    <x v="0"/>
    <n v="55200"/>
  </r>
  <r>
    <s v="753940"/>
    <x v="859"/>
    <x v="20"/>
    <x v="1"/>
    <n v="2755"/>
    <n v="57"/>
    <n v="179"/>
    <x v="0"/>
    <n v="0.35"/>
    <n v="17.5"/>
    <x v="864"/>
    <s v="04/26/17"/>
    <x v="4"/>
    <x v="0"/>
    <n v="96425"/>
  </r>
  <r>
    <s v="577796"/>
    <x v="860"/>
    <x v="26"/>
    <x v="1"/>
    <n v="2753"/>
    <n v="10"/>
    <n v="18"/>
    <x v="0"/>
    <n v="0.64"/>
    <n v="2"/>
    <x v="865"/>
    <s v="06/02/16"/>
    <x v="2"/>
    <x v="0"/>
    <n v="68825"/>
  </r>
  <r>
    <s v="690788"/>
    <x v="861"/>
    <x v="12"/>
    <x v="1"/>
    <n v="2749"/>
    <n v="62"/>
    <n v="7"/>
    <x v="3"/>
    <n v="0.66"/>
    <n v="0.68333333299999999"/>
    <x v="866"/>
    <s v="04/27/16"/>
    <x v="2"/>
    <x v="0"/>
    <n v="54980"/>
  </r>
  <r>
    <s v="413713"/>
    <x v="862"/>
    <x v="7"/>
    <x v="1"/>
    <n v="2745"/>
    <n v="61"/>
    <n v="67"/>
    <x v="2"/>
    <n v="0.63"/>
    <n v="8.5"/>
    <x v="867"/>
    <s v="08/17/16"/>
    <x v="2"/>
    <x v="3"/>
    <n v="398025"/>
  </r>
  <r>
    <s v="745468"/>
    <x v="863"/>
    <x v="15"/>
    <x v="1"/>
    <n v="2743"/>
    <n v="589"/>
    <n v="61"/>
    <x v="2"/>
    <n v="0.51"/>
    <n v="14.5"/>
    <x v="868"/>
    <s v="04/07/16"/>
    <x v="2"/>
    <x v="0"/>
    <n v="260585"/>
  </r>
  <r>
    <s v="369726"/>
    <x v="864"/>
    <x v="0"/>
    <x v="0"/>
    <n v="2740"/>
    <n v="306"/>
    <n v="10"/>
    <x v="3"/>
    <n v="0.96"/>
    <n v="2"/>
    <x v="869"/>
    <s v="10/12/16"/>
    <x v="2"/>
    <x v="2"/>
    <n v="0"/>
  </r>
  <r>
    <s v="379682"/>
    <x v="865"/>
    <x v="12"/>
    <x v="1"/>
    <n v="2736"/>
    <n v="3"/>
    <n v="8"/>
    <x v="3"/>
    <n v="0.96"/>
    <n v="1.5"/>
    <x v="870"/>
    <s v="02/27/13"/>
    <x v="0"/>
    <x v="2"/>
    <n v="54720"/>
  </r>
  <r>
    <s v="37684"/>
    <x v="866"/>
    <x v="10"/>
    <x v="1"/>
    <n v="2721"/>
    <n v="96"/>
    <n v="44"/>
    <x v="3"/>
    <n v="0.76"/>
    <n v="5.5"/>
    <x v="871"/>
    <s v="03/29/17"/>
    <x v="4"/>
    <x v="0"/>
    <n v="204075"/>
  </r>
  <r>
    <s v="738910"/>
    <x v="867"/>
    <x v="1"/>
    <x v="1"/>
    <n v="2715"/>
    <n v="70"/>
    <n v="20"/>
    <x v="2"/>
    <n v="0.96"/>
    <n v="4"/>
    <x v="872"/>
    <s v="10/24/14"/>
    <x v="1"/>
    <x v="2"/>
    <n v="543000"/>
  </r>
  <r>
    <s v="531360"/>
    <x v="868"/>
    <x v="3"/>
    <x v="1"/>
    <n v="2706"/>
    <n v="179"/>
    <n v="103"/>
    <x v="0"/>
    <n v="0.37"/>
    <n v="13"/>
    <x v="873"/>
    <s v="01/08/16"/>
    <x v="2"/>
    <x v="0"/>
    <n v="473550"/>
  </r>
  <r>
    <s v="56513"/>
    <x v="869"/>
    <x v="1"/>
    <x v="1"/>
    <n v="2698"/>
    <n v="29"/>
    <n v="57"/>
    <x v="2"/>
    <n v="0.72"/>
    <n v="8"/>
    <x v="874"/>
    <s v="07/22/14"/>
    <x v="1"/>
    <x v="0"/>
    <n v="539600"/>
  </r>
  <r>
    <s v="551968"/>
    <x v="870"/>
    <x v="5"/>
    <x v="1"/>
    <n v="2697"/>
    <n v="331"/>
    <n v="15"/>
    <x v="3"/>
    <n v="0.96"/>
    <n v="1"/>
    <x v="875"/>
    <s v="08/12/13"/>
    <x v="0"/>
    <x v="2"/>
    <n v="323640"/>
  </r>
  <r>
    <s v="50587"/>
    <x v="871"/>
    <x v="10"/>
    <x v="1"/>
    <n v="2697"/>
    <n v="64"/>
    <n v="82"/>
    <x v="2"/>
    <n v="0.34"/>
    <n v="11.5"/>
    <x v="876"/>
    <s v="08/12/13"/>
    <x v="0"/>
    <x v="0"/>
    <n v="202275"/>
  </r>
  <r>
    <s v="546924"/>
    <x v="872"/>
    <x v="9"/>
    <x v="1"/>
    <n v="2692"/>
    <n v="25"/>
    <n v="25"/>
    <x v="2"/>
    <n v="0.96"/>
    <n v="1.5"/>
    <x v="877"/>
    <s v="04/06/14"/>
    <x v="1"/>
    <x v="2"/>
    <n v="134600"/>
  </r>
  <r>
    <s v="983418"/>
    <x v="873"/>
    <x v="10"/>
    <x v="1"/>
    <n v="2692"/>
    <n v="29"/>
    <n v="14"/>
    <x v="0"/>
    <n v="0.11"/>
    <n v="1.5"/>
    <x v="878"/>
    <s v="02/13/17"/>
    <x v="4"/>
    <x v="1"/>
    <n v="201900"/>
  </r>
  <r>
    <s v="316750"/>
    <x v="874"/>
    <x v="15"/>
    <x v="1"/>
    <n v="2688"/>
    <n v="61"/>
    <n v="50"/>
    <x v="0"/>
    <n v="0.96"/>
    <n v="2"/>
    <x v="879"/>
    <s v="07/15/13"/>
    <x v="0"/>
    <x v="2"/>
    <n v="255360"/>
  </r>
  <r>
    <s v="1042110"/>
    <x v="875"/>
    <x v="1"/>
    <x v="1"/>
    <n v="2687"/>
    <n v="331"/>
    <n v="138"/>
    <x v="0"/>
    <n v="0.68"/>
    <n v="25.5"/>
    <x v="880"/>
    <s v="07/01/16"/>
    <x v="2"/>
    <x v="0"/>
    <n v="537400"/>
  </r>
  <r>
    <s v="749686"/>
    <x v="876"/>
    <x v="12"/>
    <x v="1"/>
    <n v="2686"/>
    <n v="10"/>
    <n v="32"/>
    <x v="0"/>
    <n v="0.11"/>
    <n v="6"/>
    <x v="881"/>
    <s v="05/25/15"/>
    <x v="3"/>
    <x v="1"/>
    <n v="53720"/>
  </r>
  <r>
    <s v="270844"/>
    <x v="877"/>
    <x v="0"/>
    <x v="0"/>
    <n v="2674"/>
    <n v="81"/>
    <n v="8"/>
    <x v="2"/>
    <n v="0.96"/>
    <n v="1"/>
    <x v="882"/>
    <s v="05/01/17"/>
    <x v="4"/>
    <x v="2"/>
    <n v="0"/>
  </r>
  <r>
    <s v="20387"/>
    <x v="878"/>
    <x v="9"/>
    <x v="1"/>
    <n v="2673"/>
    <n v="17"/>
    <n v="29"/>
    <x v="0"/>
    <n v="0.11"/>
    <n v="2.5"/>
    <x v="883"/>
    <s v="04/09/15"/>
    <x v="3"/>
    <x v="1"/>
    <n v="133650"/>
  </r>
  <r>
    <s v="1094964"/>
    <x v="879"/>
    <x v="9"/>
    <x v="1"/>
    <n v="2669"/>
    <n v="112"/>
    <n v="72"/>
    <x v="0"/>
    <n v="0.65"/>
    <n v="5.5"/>
    <x v="884"/>
    <s v="05/19/15"/>
    <x v="3"/>
    <x v="0"/>
    <n v="133450"/>
  </r>
  <r>
    <s v="564966"/>
    <x v="880"/>
    <x v="1"/>
    <x v="1"/>
    <n v="2666"/>
    <n v="115"/>
    <n v="52"/>
    <x v="0"/>
    <n v="0.96"/>
    <n v="4"/>
    <x v="885"/>
    <s v="07/17/15"/>
    <x v="3"/>
    <x v="2"/>
    <n v="533200"/>
  </r>
  <r>
    <s v="1047508"/>
    <x v="881"/>
    <x v="0"/>
    <x v="0"/>
    <n v="2665"/>
    <n v="20"/>
    <n v="8"/>
    <x v="3"/>
    <n v="0.78"/>
    <n v="0.56666666700000001"/>
    <x v="886"/>
    <s v="05/03/17"/>
    <x v="4"/>
    <x v="3"/>
    <n v="0"/>
  </r>
  <r>
    <s v="876544"/>
    <x v="882"/>
    <x v="12"/>
    <x v="1"/>
    <n v="2660"/>
    <n v="276"/>
    <n v="16"/>
    <x v="0"/>
    <n v="0.36"/>
    <n v="1.5"/>
    <x v="887"/>
    <s v="04/25/17"/>
    <x v="4"/>
    <x v="0"/>
    <n v="53200"/>
  </r>
  <r>
    <s v="650328"/>
    <x v="883"/>
    <x v="5"/>
    <x v="1"/>
    <n v="2652"/>
    <n v="33"/>
    <n v="40"/>
    <x v="2"/>
    <n v="0.83"/>
    <n v="3.5"/>
    <x v="888"/>
    <s v="03/20/17"/>
    <x v="4"/>
    <x v="0"/>
    <n v="318240"/>
  </r>
  <r>
    <s v="430968"/>
    <x v="884"/>
    <x v="26"/>
    <x v="1"/>
    <n v="2650"/>
    <n v="5"/>
    <n v="17"/>
    <x v="3"/>
    <n v="0.96"/>
    <n v="1"/>
    <x v="889"/>
    <s v="06/09/17"/>
    <x v="4"/>
    <x v="2"/>
    <n v="66250"/>
  </r>
  <r>
    <s v="570848"/>
    <x v="885"/>
    <x v="19"/>
    <x v="1"/>
    <n v="2650"/>
    <n v="19"/>
    <n v="39"/>
    <x v="0"/>
    <n v="0.11"/>
    <n v="2"/>
    <x v="890"/>
    <s v="07/16/15"/>
    <x v="3"/>
    <x v="0"/>
    <n v="106000"/>
  </r>
  <r>
    <s v="459922"/>
    <x v="886"/>
    <x v="12"/>
    <x v="1"/>
    <n v="2650"/>
    <n v="61"/>
    <n v="304"/>
    <x v="2"/>
    <n v="0.93"/>
    <n v="15.5"/>
    <x v="891"/>
    <s v="07/09/15"/>
    <x v="3"/>
    <x v="0"/>
    <n v="53000"/>
  </r>
  <r>
    <s v="1207382"/>
    <x v="887"/>
    <x v="0"/>
    <x v="0"/>
    <n v="2649"/>
    <n v="16"/>
    <n v="7"/>
    <x v="2"/>
    <n v="0.55000000000000004"/>
    <n v="0.58333333300000001"/>
    <x v="892"/>
    <s v="02/25/15"/>
    <x v="3"/>
    <x v="0"/>
    <n v="0"/>
  </r>
  <r>
    <s v="767656"/>
    <x v="888"/>
    <x v="12"/>
    <x v="1"/>
    <n v="2643"/>
    <n v="34"/>
    <n v="83"/>
    <x v="2"/>
    <n v="0.97"/>
    <n v="9"/>
    <x v="893"/>
    <s v="05/24/17"/>
    <x v="4"/>
    <x v="0"/>
    <n v="52860"/>
  </r>
  <r>
    <s v="637974"/>
    <x v="889"/>
    <x v="9"/>
    <x v="1"/>
    <n v="2643"/>
    <n v="56"/>
    <n v="24"/>
    <x v="2"/>
    <n v="0.61"/>
    <n v="3.5"/>
    <x v="894"/>
    <s v="12/03/15"/>
    <x v="3"/>
    <x v="0"/>
    <n v="132150"/>
  </r>
  <r>
    <s v="1099956"/>
    <x v="890"/>
    <x v="11"/>
    <x v="1"/>
    <n v="2641"/>
    <n v="28"/>
    <n v="15"/>
    <x v="3"/>
    <n v="0.16"/>
    <n v="0.65"/>
    <x v="895"/>
    <s v="06/14/16"/>
    <x v="2"/>
    <x v="0"/>
    <n v="396150"/>
  </r>
  <r>
    <s v="760990"/>
    <x v="891"/>
    <x v="20"/>
    <x v="1"/>
    <n v="2638"/>
    <n v="140"/>
    <n v="12"/>
    <x v="2"/>
    <n v="0.96"/>
    <n v="1"/>
    <x v="896"/>
    <s v="06/06/16"/>
    <x v="2"/>
    <x v="2"/>
    <n v="92330"/>
  </r>
  <r>
    <s v="707688"/>
    <x v="892"/>
    <x v="9"/>
    <x v="1"/>
    <n v="2635"/>
    <n v="13"/>
    <n v="29"/>
    <x v="0"/>
    <n v="0.96"/>
    <n v="2"/>
    <x v="897"/>
    <s v="03/31/17"/>
    <x v="4"/>
    <x v="2"/>
    <n v="131750"/>
  </r>
  <r>
    <s v="977474"/>
    <x v="893"/>
    <x v="15"/>
    <x v="1"/>
    <n v="2635"/>
    <n v="25"/>
    <n v="30"/>
    <x v="2"/>
    <n v="0.3"/>
    <n v="2"/>
    <x v="898"/>
    <s v="12/21/16"/>
    <x v="2"/>
    <x v="0"/>
    <n v="250325"/>
  </r>
  <r>
    <s v="15611"/>
    <x v="894"/>
    <x v="19"/>
    <x v="1"/>
    <n v="2634"/>
    <n v="92"/>
    <n v="25"/>
    <x v="0"/>
    <n v="0.78"/>
    <n v="10"/>
    <x v="899"/>
    <s v="05/16/16"/>
    <x v="2"/>
    <x v="3"/>
    <n v="105360"/>
  </r>
  <r>
    <s v="472526"/>
    <x v="895"/>
    <x v="19"/>
    <x v="1"/>
    <n v="2626"/>
    <n v="95"/>
    <n v="135"/>
    <x v="0"/>
    <n v="0.02"/>
    <n v="6"/>
    <x v="900"/>
    <s v="05/16/17"/>
    <x v="4"/>
    <x v="0"/>
    <n v="105040"/>
  </r>
  <r>
    <s v="576946"/>
    <x v="896"/>
    <x v="20"/>
    <x v="1"/>
    <n v="2623"/>
    <n v="158"/>
    <n v="20"/>
    <x v="0"/>
    <n v="0.96"/>
    <n v="1"/>
    <x v="901"/>
    <s v="07/10/15"/>
    <x v="3"/>
    <x v="2"/>
    <n v="91805"/>
  </r>
  <r>
    <s v="806638"/>
    <x v="897"/>
    <x v="0"/>
    <x v="0"/>
    <n v="2618"/>
    <n v="41"/>
    <n v="16"/>
    <x v="0"/>
    <n v="0.11"/>
    <n v="1.5"/>
    <x v="902"/>
    <s v="07/23/13"/>
    <x v="0"/>
    <x v="1"/>
    <n v="0"/>
  </r>
  <r>
    <s v="807934"/>
    <x v="898"/>
    <x v="0"/>
    <x v="0"/>
    <n v="2610"/>
    <n v="28"/>
    <n v="24"/>
    <x v="0"/>
    <n v="0.11"/>
    <n v="3.5"/>
    <x v="903"/>
    <s v="03/29/16"/>
    <x v="2"/>
    <x v="1"/>
    <n v="0"/>
  </r>
  <r>
    <s v="678142"/>
    <x v="899"/>
    <x v="14"/>
    <x v="1"/>
    <n v="2607"/>
    <n v="317"/>
    <n v="49"/>
    <x v="0"/>
    <n v="0.15"/>
    <n v="5"/>
    <x v="904"/>
    <s v="01/13/16"/>
    <x v="2"/>
    <x v="0"/>
    <n v="260700"/>
  </r>
  <r>
    <s v="1200530"/>
    <x v="900"/>
    <x v="9"/>
    <x v="1"/>
    <n v="2606"/>
    <n v="241"/>
    <n v="77"/>
    <x v="2"/>
    <n v="0.34"/>
    <n v="8"/>
    <x v="905"/>
    <s v="05/24/17"/>
    <x v="4"/>
    <x v="0"/>
    <n v="130300"/>
  </r>
  <r>
    <s v="308696"/>
    <x v="901"/>
    <x v="11"/>
    <x v="1"/>
    <n v="2602"/>
    <n v="402"/>
    <n v="57"/>
    <x v="2"/>
    <n v="0.96"/>
    <n v="5"/>
    <x v="906"/>
    <s v="12/05/16"/>
    <x v="2"/>
    <x v="2"/>
    <n v="390300"/>
  </r>
  <r>
    <s v="961684"/>
    <x v="902"/>
    <x v="1"/>
    <x v="1"/>
    <n v="2599"/>
    <n v="24"/>
    <n v="77"/>
    <x v="2"/>
    <n v="0.82"/>
    <n v="7.5"/>
    <x v="907"/>
    <s v="07/04/16"/>
    <x v="2"/>
    <x v="3"/>
    <n v="519800"/>
  </r>
  <r>
    <s v="549064"/>
    <x v="903"/>
    <x v="2"/>
    <x v="1"/>
    <n v="2596"/>
    <n v="11"/>
    <n v="39"/>
    <x v="2"/>
    <n v="0.42"/>
    <n v="4"/>
    <x v="908"/>
    <s v="10/29/16"/>
    <x v="2"/>
    <x v="0"/>
    <n v="77880"/>
  </r>
  <r>
    <s v="403468"/>
    <x v="904"/>
    <x v="14"/>
    <x v="1"/>
    <n v="2591"/>
    <n v="44"/>
    <n v="69"/>
    <x v="2"/>
    <n v="0.96"/>
    <n v="10"/>
    <x v="909"/>
    <s v="05/23/17"/>
    <x v="4"/>
    <x v="2"/>
    <n v="259100"/>
  </r>
  <r>
    <s v="1078208"/>
    <x v="905"/>
    <x v="19"/>
    <x v="1"/>
    <n v="2578"/>
    <n v="210"/>
    <n v="39"/>
    <x v="0"/>
    <n v="0.18"/>
    <n v="5.5"/>
    <x v="910"/>
    <s v="05/23/17"/>
    <x v="4"/>
    <x v="0"/>
    <n v="103120"/>
  </r>
  <r>
    <s v="288854"/>
    <x v="906"/>
    <x v="0"/>
    <x v="0"/>
    <n v="2577"/>
    <n v="30"/>
    <n v="6"/>
    <x v="2"/>
    <n v="0.11"/>
    <n v="0.61666666699999995"/>
    <x v="911"/>
    <s v="03/02/17"/>
    <x v="4"/>
    <x v="1"/>
    <n v="0"/>
  </r>
  <r>
    <s v="889438"/>
    <x v="907"/>
    <x v="9"/>
    <x v="1"/>
    <n v="2577"/>
    <n v="529"/>
    <n v="64"/>
    <x v="2"/>
    <n v="0.77"/>
    <n v="4.5"/>
    <x v="912"/>
    <s v="02/19/15"/>
    <x v="3"/>
    <x v="0"/>
    <n v="128850"/>
  </r>
  <r>
    <s v="537282"/>
    <x v="908"/>
    <x v="30"/>
    <x v="1"/>
    <n v="2573"/>
    <n v="103"/>
    <n v="46"/>
    <x v="3"/>
    <n v="0.34"/>
    <n v="5.5"/>
    <x v="913"/>
    <s v="07/29/16"/>
    <x v="2"/>
    <x v="0"/>
    <n v="115785"/>
  </r>
  <r>
    <s v="190816"/>
    <x v="909"/>
    <x v="0"/>
    <x v="0"/>
    <n v="2571"/>
    <n v="32"/>
    <n v="23"/>
    <x v="2"/>
    <n v="0.96"/>
    <n v="4.5"/>
    <x v="914"/>
    <s v="01/04/16"/>
    <x v="2"/>
    <x v="2"/>
    <n v="0"/>
  </r>
  <r>
    <s v="1259422"/>
    <x v="910"/>
    <x v="22"/>
    <x v="1"/>
    <n v="2570"/>
    <n v="17"/>
    <n v="87"/>
    <x v="2"/>
    <n v="0.66"/>
    <n v="5"/>
    <x v="915"/>
    <s v="12/16/14"/>
    <x v="1"/>
    <x v="0"/>
    <n v="167050"/>
  </r>
  <r>
    <s v="873386"/>
    <x v="911"/>
    <x v="0"/>
    <x v="0"/>
    <n v="2566"/>
    <n v="39"/>
    <n v="23"/>
    <x v="2"/>
    <n v="0.11"/>
    <n v="2"/>
    <x v="916"/>
    <s v="07/14/15"/>
    <x v="3"/>
    <x v="1"/>
    <n v="0"/>
  </r>
  <r>
    <s v="212398"/>
    <x v="912"/>
    <x v="23"/>
    <x v="1"/>
    <n v="2565"/>
    <n v="32"/>
    <n v="41"/>
    <x v="2"/>
    <n v="0.55000000000000004"/>
    <n v="3"/>
    <x v="917"/>
    <s v="05/15/15"/>
    <x v="3"/>
    <x v="0"/>
    <n v="141075"/>
  </r>
  <r>
    <s v="970880"/>
    <x v="913"/>
    <x v="15"/>
    <x v="1"/>
    <n v="2558"/>
    <n v="19"/>
    <n v="16"/>
    <x v="2"/>
    <n v="0.11"/>
    <n v="3"/>
    <x v="918"/>
    <s v="09/22/14"/>
    <x v="1"/>
    <x v="1"/>
    <n v="243010"/>
  </r>
  <r>
    <s v="760306"/>
    <x v="914"/>
    <x v="14"/>
    <x v="1"/>
    <n v="2558"/>
    <n v="12"/>
    <n v="36"/>
    <x v="0"/>
    <n v="0.91"/>
    <n v="3"/>
    <x v="919"/>
    <s v="05/10/17"/>
    <x v="4"/>
    <x v="0"/>
    <n v="255800"/>
  </r>
  <r>
    <s v="19164"/>
    <x v="915"/>
    <x v="15"/>
    <x v="1"/>
    <n v="2555"/>
    <n v="28"/>
    <n v="55"/>
    <x v="3"/>
    <n v="0.74"/>
    <n v="6"/>
    <x v="920"/>
    <s v="05/05/17"/>
    <x v="4"/>
    <x v="3"/>
    <n v="242725"/>
  </r>
  <r>
    <s v="793084"/>
    <x v="916"/>
    <x v="0"/>
    <x v="0"/>
    <n v="2554"/>
    <n v="20"/>
    <n v="10"/>
    <x v="2"/>
    <n v="0.96"/>
    <n v="1"/>
    <x v="921"/>
    <s v="02/11/16"/>
    <x v="2"/>
    <x v="2"/>
    <n v="0"/>
  </r>
  <r>
    <s v="993148"/>
    <x v="917"/>
    <x v="6"/>
    <x v="1"/>
    <n v="2547"/>
    <n v="62"/>
    <n v="18"/>
    <x v="2"/>
    <n v="0.96"/>
    <n v="1"/>
    <x v="922"/>
    <s v="06/01/15"/>
    <x v="3"/>
    <x v="0"/>
    <n v="496665"/>
  </r>
  <r>
    <s v="138228"/>
    <x v="918"/>
    <x v="20"/>
    <x v="1"/>
    <n v="2543"/>
    <n v="44"/>
    <n v="17"/>
    <x v="0"/>
    <n v="0.11"/>
    <n v="2"/>
    <x v="923"/>
    <s v="05/24/16"/>
    <x v="2"/>
    <x v="1"/>
    <n v="89005"/>
  </r>
  <r>
    <s v="802268"/>
    <x v="919"/>
    <x v="12"/>
    <x v="1"/>
    <n v="2532"/>
    <n v="291"/>
    <n v="30"/>
    <x v="2"/>
    <n v="0.96"/>
    <n v="1"/>
    <x v="924"/>
    <s v="09/25/15"/>
    <x v="3"/>
    <x v="0"/>
    <n v="50640"/>
  </r>
  <r>
    <s v="255878"/>
    <x v="920"/>
    <x v="12"/>
    <x v="1"/>
    <n v="2528"/>
    <n v="15"/>
    <n v="30"/>
    <x v="2"/>
    <n v="0.96"/>
    <n v="2"/>
    <x v="925"/>
    <s v="06/29/16"/>
    <x v="2"/>
    <x v="0"/>
    <n v="50560"/>
  </r>
  <r>
    <s v="372518"/>
    <x v="921"/>
    <x v="6"/>
    <x v="1"/>
    <n v="2526"/>
    <n v="185"/>
    <n v="24"/>
    <x v="3"/>
    <n v="0.96"/>
    <n v="5"/>
    <x v="926"/>
    <s v="02/09/17"/>
    <x v="4"/>
    <x v="0"/>
    <n v="492570"/>
  </r>
  <r>
    <s v="69414"/>
    <x v="922"/>
    <x v="12"/>
    <x v="1"/>
    <n v="2520"/>
    <n v="183"/>
    <n v="34"/>
    <x v="2"/>
    <n v="0.96"/>
    <n v="1.5"/>
    <x v="927"/>
    <s v="11/24/14"/>
    <x v="1"/>
    <x v="0"/>
    <n v="50400"/>
  </r>
  <r>
    <s v="388164"/>
    <x v="923"/>
    <x v="26"/>
    <x v="1"/>
    <n v="2516"/>
    <n v="12"/>
    <n v="20"/>
    <x v="2"/>
    <n v="0.87"/>
    <n v="1.5"/>
    <x v="928"/>
    <s v="10/14/14"/>
    <x v="1"/>
    <x v="2"/>
    <n v="62900"/>
  </r>
  <r>
    <s v="1124280"/>
    <x v="924"/>
    <x v="12"/>
    <x v="1"/>
    <n v="2510"/>
    <n v="21"/>
    <n v="23"/>
    <x v="2"/>
    <n v="0.96"/>
    <n v="1.5"/>
    <x v="929"/>
    <s v="03/29/15"/>
    <x v="3"/>
    <x v="0"/>
    <n v="50200"/>
  </r>
  <r>
    <s v="859742"/>
    <x v="925"/>
    <x v="30"/>
    <x v="1"/>
    <n v="2507"/>
    <n v="333"/>
    <n v="40"/>
    <x v="2"/>
    <n v="0.87"/>
    <n v="2"/>
    <x v="930"/>
    <s v="03/26/15"/>
    <x v="3"/>
    <x v="2"/>
    <n v="112815"/>
  </r>
  <r>
    <s v="488818"/>
    <x v="926"/>
    <x v="1"/>
    <x v="1"/>
    <n v="2506"/>
    <n v="21"/>
    <n v="76"/>
    <x v="0"/>
    <n v="0.87"/>
    <n v="6"/>
    <x v="931"/>
    <s v="11/08/16"/>
    <x v="2"/>
    <x v="2"/>
    <n v="501200"/>
  </r>
  <r>
    <s v="647338"/>
    <x v="927"/>
    <x v="9"/>
    <x v="1"/>
    <n v="2498"/>
    <n v="12"/>
    <n v="25"/>
    <x v="2"/>
    <n v="0.11"/>
    <n v="3.5"/>
    <x v="932"/>
    <s v="08/29/16"/>
    <x v="2"/>
    <x v="1"/>
    <n v="124900"/>
  </r>
  <r>
    <s v="186096"/>
    <x v="928"/>
    <x v="6"/>
    <x v="1"/>
    <n v="2497"/>
    <n v="98"/>
    <n v="154"/>
    <x v="3"/>
    <n v="0.96"/>
    <n v="26"/>
    <x v="933"/>
    <s v="11/12/12"/>
    <x v="5"/>
    <x v="0"/>
    <n v="486915"/>
  </r>
  <r>
    <s v="572268"/>
    <x v="929"/>
    <x v="9"/>
    <x v="1"/>
    <n v="2494"/>
    <n v="303"/>
    <n v="40"/>
    <x v="2"/>
    <n v="0.96"/>
    <n v="4.5"/>
    <x v="934"/>
    <s v="10/02/12"/>
    <x v="5"/>
    <x v="0"/>
    <n v="124700"/>
  </r>
  <r>
    <s v="382204"/>
    <x v="930"/>
    <x v="15"/>
    <x v="1"/>
    <n v="2493"/>
    <n v="276"/>
    <n v="108"/>
    <x v="0"/>
    <n v="0.87"/>
    <n v="9.5"/>
    <x v="935"/>
    <s v="09/25/16"/>
    <x v="2"/>
    <x v="2"/>
    <n v="236835"/>
  </r>
  <r>
    <s v="317572"/>
    <x v="931"/>
    <x v="30"/>
    <x v="1"/>
    <n v="2490"/>
    <n v="95"/>
    <n v="13"/>
    <x v="2"/>
    <n v="0.87"/>
    <n v="3"/>
    <x v="936"/>
    <s v="09/13/16"/>
    <x v="2"/>
    <x v="2"/>
    <n v="112050"/>
  </r>
  <r>
    <s v="1087244"/>
    <x v="932"/>
    <x v="9"/>
    <x v="1"/>
    <n v="2489"/>
    <n v="39"/>
    <n v="16"/>
    <x v="2"/>
    <n v="0.88"/>
    <n v="2"/>
    <x v="937"/>
    <s v="02/13/15"/>
    <x v="3"/>
    <x v="3"/>
    <n v="124450"/>
  </r>
  <r>
    <s v="1013676"/>
    <x v="933"/>
    <x v="6"/>
    <x v="1"/>
    <n v="2489"/>
    <n v="39"/>
    <n v="12"/>
    <x v="2"/>
    <n v="0.74"/>
    <n v="1.5"/>
    <x v="938"/>
    <s v="02/29/16"/>
    <x v="2"/>
    <x v="3"/>
    <n v="485355"/>
  </r>
  <r>
    <s v="936884"/>
    <x v="934"/>
    <x v="0"/>
    <x v="0"/>
    <n v="2481"/>
    <n v="71"/>
    <n v="26"/>
    <x v="1"/>
    <n v="0.87"/>
    <n v="1.5"/>
    <x v="939"/>
    <s v="07/23/13"/>
    <x v="0"/>
    <x v="2"/>
    <n v="0"/>
  </r>
  <r>
    <s v="501140"/>
    <x v="935"/>
    <x v="11"/>
    <x v="1"/>
    <n v="2476"/>
    <n v="466"/>
    <n v="96"/>
    <x v="0"/>
    <n v="0.1"/>
    <n v="11"/>
    <x v="940"/>
    <s v="05/25/16"/>
    <x v="2"/>
    <x v="3"/>
    <n v="371400"/>
  </r>
  <r>
    <s v="537878"/>
    <x v="936"/>
    <x v="9"/>
    <x v="1"/>
    <n v="2474"/>
    <n v="6"/>
    <n v="128"/>
    <x v="0"/>
    <n v="0.87"/>
    <n v="17.5"/>
    <x v="941"/>
    <s v="05/16/13"/>
    <x v="0"/>
    <x v="2"/>
    <n v="123700"/>
  </r>
  <r>
    <s v="380092"/>
    <x v="937"/>
    <x v="19"/>
    <x v="1"/>
    <n v="2472"/>
    <n v="139"/>
    <n v="31"/>
    <x v="3"/>
    <n v="0.96"/>
    <n v="4"/>
    <x v="942"/>
    <s v="02/22/17"/>
    <x v="4"/>
    <x v="0"/>
    <n v="98880"/>
  </r>
  <r>
    <s v="654832"/>
    <x v="938"/>
    <x v="30"/>
    <x v="1"/>
    <n v="2472"/>
    <n v="41"/>
    <n v="8"/>
    <x v="3"/>
    <n v="0.96"/>
    <n v="1"/>
    <x v="943"/>
    <s v="08/05/15"/>
    <x v="3"/>
    <x v="0"/>
    <n v="111240"/>
  </r>
  <r>
    <s v="617886"/>
    <x v="939"/>
    <x v="20"/>
    <x v="1"/>
    <n v="2470"/>
    <n v="24"/>
    <n v="19"/>
    <x v="2"/>
    <n v="0.96"/>
    <n v="2.5"/>
    <x v="944"/>
    <s v="08/26/16"/>
    <x v="2"/>
    <x v="0"/>
    <n v="86450"/>
  </r>
  <r>
    <s v="1134456"/>
    <x v="940"/>
    <x v="0"/>
    <x v="0"/>
    <n v="2464"/>
    <n v="17"/>
    <n v="9"/>
    <x v="2"/>
    <n v="0.96"/>
    <n v="0.73333333300000003"/>
    <x v="945"/>
    <s v="02/27/17"/>
    <x v="4"/>
    <x v="0"/>
    <n v="0"/>
  </r>
  <r>
    <s v="18448"/>
    <x v="941"/>
    <x v="9"/>
    <x v="1"/>
    <n v="2459"/>
    <n v="107"/>
    <n v="101"/>
    <x v="2"/>
    <n v="0.96"/>
    <n v="8"/>
    <x v="946"/>
    <s v="07/04/16"/>
    <x v="2"/>
    <x v="0"/>
    <n v="122950"/>
  </r>
  <r>
    <s v="1210588"/>
    <x v="942"/>
    <x v="15"/>
    <x v="1"/>
    <n v="2451"/>
    <n v="11"/>
    <n v="36"/>
    <x v="2"/>
    <n v="0.87"/>
    <n v="3"/>
    <x v="947"/>
    <s v="05/27/16"/>
    <x v="2"/>
    <x v="2"/>
    <n v="232845"/>
  </r>
  <r>
    <s v="812616"/>
    <x v="943"/>
    <x v="12"/>
    <x v="1"/>
    <n v="2437"/>
    <n v="12"/>
    <n v="23"/>
    <x v="0"/>
    <n v="0.87"/>
    <n v="1.5"/>
    <x v="948"/>
    <s v="07/23/13"/>
    <x v="0"/>
    <x v="2"/>
    <n v="48740"/>
  </r>
  <r>
    <s v="856968"/>
    <x v="193"/>
    <x v="0"/>
    <x v="0"/>
    <n v="2437"/>
    <n v="137"/>
    <n v="10"/>
    <x v="0"/>
    <n v="0.96"/>
    <n v="0.56666666700000001"/>
    <x v="949"/>
    <s v="12/13/16"/>
    <x v="2"/>
    <x v="0"/>
    <n v="0"/>
  </r>
  <r>
    <s v="977470"/>
    <x v="944"/>
    <x v="15"/>
    <x v="1"/>
    <n v="2430"/>
    <n v="15"/>
    <n v="36"/>
    <x v="2"/>
    <n v="0.96"/>
    <n v="2"/>
    <x v="950"/>
    <s v="10/10/15"/>
    <x v="3"/>
    <x v="0"/>
    <n v="230850"/>
  </r>
  <r>
    <s v="751230"/>
    <x v="945"/>
    <x v="11"/>
    <x v="1"/>
    <n v="2427"/>
    <n v="99"/>
    <n v="97"/>
    <x v="2"/>
    <n v="0.14000000000000001"/>
    <n v="11"/>
    <x v="951"/>
    <s v="12/29/14"/>
    <x v="1"/>
    <x v="3"/>
    <n v="364050"/>
  </r>
  <r>
    <s v="861444"/>
    <x v="946"/>
    <x v="9"/>
    <x v="1"/>
    <n v="2424"/>
    <n v="29"/>
    <n v="15"/>
    <x v="2"/>
    <n v="0.84"/>
    <n v="1.5"/>
    <x v="952"/>
    <s v="08/04/15"/>
    <x v="3"/>
    <x v="3"/>
    <n v="121200"/>
  </r>
  <r>
    <s v="679158"/>
    <x v="947"/>
    <x v="1"/>
    <x v="1"/>
    <n v="2421"/>
    <n v="6"/>
    <n v="28"/>
    <x v="0"/>
    <n v="0.96"/>
    <n v="3"/>
    <x v="953"/>
    <s v="09/21/16"/>
    <x v="2"/>
    <x v="0"/>
    <n v="484200"/>
  </r>
  <r>
    <s v="935108"/>
    <x v="948"/>
    <x v="12"/>
    <x v="1"/>
    <n v="2420"/>
    <n v="27"/>
    <n v="21"/>
    <x v="2"/>
    <n v="0.93"/>
    <n v="1.5"/>
    <x v="954"/>
    <s v="04/17/17"/>
    <x v="4"/>
    <x v="3"/>
    <n v="48400"/>
  </r>
  <r>
    <s v="908664"/>
    <x v="949"/>
    <x v="14"/>
    <x v="1"/>
    <n v="2416"/>
    <n v="19"/>
    <n v="14"/>
    <x v="2"/>
    <n v="0.96"/>
    <n v="1"/>
    <x v="955"/>
    <s v="06/17/14"/>
    <x v="1"/>
    <x v="3"/>
    <n v="241600"/>
  </r>
  <r>
    <s v="422546"/>
    <x v="950"/>
    <x v="15"/>
    <x v="1"/>
    <n v="2415"/>
    <n v="16"/>
    <n v="115"/>
    <x v="2"/>
    <n v="0.11"/>
    <n v="2.5"/>
    <x v="956"/>
    <s v="12/04/15"/>
    <x v="3"/>
    <x v="1"/>
    <n v="229425"/>
  </r>
  <r>
    <s v="945320"/>
    <x v="951"/>
    <x v="14"/>
    <x v="1"/>
    <n v="2412"/>
    <n v="116"/>
    <n v="28"/>
    <x v="2"/>
    <n v="0.96"/>
    <n v="2.5"/>
    <x v="957"/>
    <s v="06/30/16"/>
    <x v="2"/>
    <x v="0"/>
    <n v="241200"/>
  </r>
  <r>
    <s v="436210"/>
    <x v="952"/>
    <x v="30"/>
    <x v="1"/>
    <n v="2409"/>
    <n v="90"/>
    <n v="19"/>
    <x v="2"/>
    <n v="0.96"/>
    <n v="2.5"/>
    <x v="958"/>
    <s v="12/14/16"/>
    <x v="2"/>
    <x v="0"/>
    <n v="108405"/>
  </r>
  <r>
    <s v="313484"/>
    <x v="953"/>
    <x v="12"/>
    <x v="1"/>
    <n v="2402"/>
    <n v="26"/>
    <n v="23"/>
    <x v="0"/>
    <n v="0.96"/>
    <n v="2"/>
    <x v="959"/>
    <s v="01/22/16"/>
    <x v="2"/>
    <x v="0"/>
    <n v="48040"/>
  </r>
  <r>
    <s v="1110756"/>
    <x v="954"/>
    <x v="12"/>
    <x v="1"/>
    <n v="2401"/>
    <n v="15"/>
    <n v="27"/>
    <x v="0"/>
    <n v="0.96"/>
    <n v="3"/>
    <x v="960"/>
    <s v="09/09/16"/>
    <x v="2"/>
    <x v="0"/>
    <n v="48020"/>
  </r>
  <r>
    <s v="1019276"/>
    <x v="955"/>
    <x v="1"/>
    <x v="1"/>
    <n v="2390"/>
    <n v="497"/>
    <n v="82"/>
    <x v="2"/>
    <n v="0.96"/>
    <n v="9"/>
    <x v="961"/>
    <s v="08/29/13"/>
    <x v="0"/>
    <x v="0"/>
    <n v="478000"/>
  </r>
  <r>
    <s v="628876"/>
    <x v="956"/>
    <x v="12"/>
    <x v="1"/>
    <n v="2389"/>
    <n v="7"/>
    <n v="20"/>
    <x v="2"/>
    <n v="0.96"/>
    <n v="2"/>
    <x v="962"/>
    <s v="04/19/17"/>
    <x v="4"/>
    <x v="0"/>
    <n v="47780"/>
  </r>
  <r>
    <s v="56585"/>
    <x v="957"/>
    <x v="12"/>
    <x v="1"/>
    <n v="2388"/>
    <n v="139"/>
    <n v="12"/>
    <x v="0"/>
    <n v="0.96"/>
    <n v="1"/>
    <x v="963"/>
    <s v="12/01/15"/>
    <x v="3"/>
    <x v="0"/>
    <n v="47760"/>
  </r>
  <r>
    <s v="463834"/>
    <x v="958"/>
    <x v="12"/>
    <x v="1"/>
    <n v="2383"/>
    <n v="6"/>
    <n v="19"/>
    <x v="2"/>
    <n v="0.87"/>
    <n v="2.5"/>
    <x v="964"/>
    <s v="11/28/13"/>
    <x v="0"/>
    <x v="2"/>
    <n v="47660"/>
  </r>
  <r>
    <s v="547298"/>
    <x v="959"/>
    <x v="12"/>
    <x v="1"/>
    <n v="2382"/>
    <n v="22"/>
    <n v="16"/>
    <x v="2"/>
    <n v="0.96"/>
    <n v="1.5"/>
    <x v="965"/>
    <s v="11/07/16"/>
    <x v="2"/>
    <x v="0"/>
    <n v="47640"/>
  </r>
  <r>
    <s v="910650"/>
    <x v="960"/>
    <x v="36"/>
    <x v="1"/>
    <n v="2379"/>
    <n v="33"/>
    <n v="44"/>
    <x v="0"/>
    <n v="0.87"/>
    <n v="3.5"/>
    <x v="966"/>
    <s v="11/26/15"/>
    <x v="3"/>
    <x v="2"/>
    <n v="380640"/>
  </r>
  <r>
    <s v="944886"/>
    <x v="961"/>
    <x v="26"/>
    <x v="1"/>
    <n v="2371"/>
    <n v="10"/>
    <n v="12"/>
    <x v="0"/>
    <n v="0.96"/>
    <n v="1"/>
    <x v="967"/>
    <s v="06/29/16"/>
    <x v="2"/>
    <x v="0"/>
    <n v="59275"/>
  </r>
  <r>
    <s v="1034520"/>
    <x v="962"/>
    <x v="15"/>
    <x v="1"/>
    <n v="2362"/>
    <n v="4"/>
    <n v="13"/>
    <x v="2"/>
    <n v="0.96"/>
    <n v="1"/>
    <x v="968"/>
    <s v="03/08/15"/>
    <x v="3"/>
    <x v="0"/>
    <n v="224390"/>
  </r>
  <r>
    <s v="52457"/>
    <x v="963"/>
    <x v="15"/>
    <x v="1"/>
    <n v="2361"/>
    <n v="74"/>
    <n v="40"/>
    <x v="2"/>
    <n v="0.55000000000000004"/>
    <n v="5.5"/>
    <x v="969"/>
    <s v="09/22/14"/>
    <x v="1"/>
    <x v="3"/>
    <n v="224295"/>
  </r>
  <r>
    <s v="761770"/>
    <x v="964"/>
    <x v="14"/>
    <x v="1"/>
    <n v="2360"/>
    <n v="12"/>
    <n v="49"/>
    <x v="3"/>
    <n v="0.96"/>
    <n v="3.5"/>
    <x v="970"/>
    <s v="08/13/15"/>
    <x v="3"/>
    <x v="0"/>
    <n v="236000"/>
  </r>
  <r>
    <s v="1085646"/>
    <x v="965"/>
    <x v="33"/>
    <x v="1"/>
    <n v="2358"/>
    <n v="28"/>
    <n v="12"/>
    <x v="0"/>
    <n v="0.18"/>
    <n v="1"/>
    <x v="971"/>
    <s v="10/31/12"/>
    <x v="5"/>
    <x v="3"/>
    <n v="436230"/>
  </r>
  <r>
    <s v="782430"/>
    <x v="966"/>
    <x v="9"/>
    <x v="1"/>
    <n v="2358"/>
    <n v="3"/>
    <n v="26"/>
    <x v="2"/>
    <n v="0.11"/>
    <n v="1"/>
    <x v="972"/>
    <s v="09/26/13"/>
    <x v="0"/>
    <x v="1"/>
    <n v="117900"/>
  </r>
  <r>
    <s v="51752"/>
    <x v="967"/>
    <x v="31"/>
    <x v="1"/>
    <n v="2357"/>
    <n v="15"/>
    <n v="53"/>
    <x v="0"/>
    <n v="0.11"/>
    <n v="5"/>
    <x v="973"/>
    <s v="12/08/15"/>
    <x v="3"/>
    <x v="1"/>
    <n v="200345"/>
  </r>
  <r>
    <s v="30261"/>
    <x v="968"/>
    <x v="1"/>
    <x v="1"/>
    <n v="2355"/>
    <n v="143"/>
    <n v="215"/>
    <x v="2"/>
    <n v="0.96"/>
    <n v="7"/>
    <x v="974"/>
    <s v="11/28/16"/>
    <x v="2"/>
    <x v="0"/>
    <n v="471000"/>
  </r>
  <r>
    <s v="280194"/>
    <x v="969"/>
    <x v="20"/>
    <x v="1"/>
    <n v="2354"/>
    <n v="12"/>
    <n v="37"/>
    <x v="0"/>
    <n v="0.73"/>
    <n v="3"/>
    <x v="975"/>
    <s v="04/01/15"/>
    <x v="3"/>
    <x v="3"/>
    <n v="82390"/>
  </r>
  <r>
    <s v="926206"/>
    <x v="970"/>
    <x v="6"/>
    <x v="1"/>
    <n v="2354"/>
    <n v="16"/>
    <n v="45"/>
    <x v="2"/>
    <n v="0.96"/>
    <n v="4"/>
    <x v="976"/>
    <s v="05/26/13"/>
    <x v="0"/>
    <x v="0"/>
    <n v="459030"/>
  </r>
  <r>
    <s v="399228"/>
    <x v="971"/>
    <x v="1"/>
    <x v="1"/>
    <n v="2353"/>
    <n v="47"/>
    <n v="91"/>
    <x v="2"/>
    <n v="0.96"/>
    <n v="10"/>
    <x v="977"/>
    <s v="11/12/14"/>
    <x v="1"/>
    <x v="0"/>
    <n v="470600"/>
  </r>
  <r>
    <s v="398456"/>
    <x v="972"/>
    <x v="9"/>
    <x v="1"/>
    <n v="2351"/>
    <n v="302"/>
    <n v="16"/>
    <x v="2"/>
    <n v="0.96"/>
    <n v="2.5"/>
    <x v="978"/>
    <s v="07/24/15"/>
    <x v="3"/>
    <x v="0"/>
    <n v="117550"/>
  </r>
  <r>
    <s v="20150"/>
    <x v="973"/>
    <x v="12"/>
    <x v="1"/>
    <n v="2346"/>
    <n v="18"/>
    <n v="55"/>
    <x v="0"/>
    <n v="0.5"/>
    <n v="3.5"/>
    <x v="979"/>
    <s v="09/06/16"/>
    <x v="2"/>
    <x v="3"/>
    <n v="46920"/>
  </r>
  <r>
    <s v="311530"/>
    <x v="974"/>
    <x v="30"/>
    <x v="1"/>
    <n v="2346"/>
    <n v="11"/>
    <n v="14"/>
    <x v="3"/>
    <n v="0.12"/>
    <n v="0.65"/>
    <x v="980"/>
    <s v="07/02/15"/>
    <x v="3"/>
    <x v="1"/>
    <n v="105570"/>
  </r>
  <r>
    <s v="977516"/>
    <x v="975"/>
    <x v="11"/>
    <x v="1"/>
    <n v="2346"/>
    <n v="10"/>
    <n v="65"/>
    <x v="2"/>
    <n v="0.2"/>
    <n v="4.5"/>
    <x v="981"/>
    <s v="01/09/15"/>
    <x v="3"/>
    <x v="0"/>
    <n v="351900"/>
  </r>
  <r>
    <s v="326948"/>
    <x v="976"/>
    <x v="26"/>
    <x v="1"/>
    <n v="2342"/>
    <n v="9"/>
    <n v="33"/>
    <x v="0"/>
    <n v="0.87"/>
    <n v="3.5"/>
    <x v="982"/>
    <s v="08/25/15"/>
    <x v="3"/>
    <x v="2"/>
    <n v="58550"/>
  </r>
  <r>
    <s v="1045862"/>
    <x v="977"/>
    <x v="2"/>
    <x v="1"/>
    <n v="2342"/>
    <n v="15"/>
    <n v="19"/>
    <x v="2"/>
    <n v="0.47"/>
    <n v="4.5"/>
    <x v="983"/>
    <s v="12/14/16"/>
    <x v="2"/>
    <x v="0"/>
    <n v="70260"/>
  </r>
  <r>
    <s v="49886"/>
    <x v="978"/>
    <x v="24"/>
    <x v="1"/>
    <n v="2338"/>
    <n v="224"/>
    <n v="5"/>
    <x v="2"/>
    <n v="0.87"/>
    <n v="1.5"/>
    <x v="984"/>
    <s v="09/22/14"/>
    <x v="1"/>
    <x v="2"/>
    <n v="210420"/>
  </r>
  <r>
    <s v="549094"/>
    <x v="979"/>
    <x v="12"/>
    <x v="1"/>
    <n v="2335"/>
    <n v="13"/>
    <n v="18"/>
    <x v="3"/>
    <n v="0.3"/>
    <n v="1"/>
    <x v="985"/>
    <s v="05/17/16"/>
    <x v="2"/>
    <x v="0"/>
    <n v="46700"/>
  </r>
  <r>
    <s v="349586"/>
    <x v="980"/>
    <x v="35"/>
    <x v="1"/>
    <n v="2325"/>
    <n v="155"/>
    <n v="61"/>
    <x v="2"/>
    <n v="0.34"/>
    <n v="8"/>
    <x v="986"/>
    <s v="09/21/14"/>
    <x v="1"/>
    <x v="3"/>
    <n v="383625"/>
  </r>
  <r>
    <s v="281690"/>
    <x v="981"/>
    <x v="12"/>
    <x v="1"/>
    <n v="2320"/>
    <n v="114"/>
    <n v="43"/>
    <x v="2"/>
    <n v="0.76"/>
    <n v="6"/>
    <x v="987"/>
    <s v="06/17/15"/>
    <x v="3"/>
    <x v="0"/>
    <n v="46400"/>
  </r>
  <r>
    <s v="381330"/>
    <x v="982"/>
    <x v="11"/>
    <x v="1"/>
    <n v="2318"/>
    <n v="19"/>
    <n v="16"/>
    <x v="2"/>
    <n v="0.87"/>
    <n v="5"/>
    <x v="988"/>
    <s v="01/26/16"/>
    <x v="2"/>
    <x v="2"/>
    <n v="347700"/>
  </r>
  <r>
    <s v="493014"/>
    <x v="983"/>
    <x v="12"/>
    <x v="1"/>
    <n v="2317"/>
    <n v="44"/>
    <n v="22"/>
    <x v="0"/>
    <n v="0.87"/>
    <n v="2"/>
    <x v="989"/>
    <s v="05/28/15"/>
    <x v="3"/>
    <x v="2"/>
    <n v="46340"/>
  </r>
  <r>
    <s v="739770"/>
    <x v="984"/>
    <x v="12"/>
    <x v="1"/>
    <n v="2314"/>
    <n v="77"/>
    <n v="25"/>
    <x v="0"/>
    <n v="0.47"/>
    <n v="2"/>
    <x v="990"/>
    <s v="01/23/14"/>
    <x v="1"/>
    <x v="0"/>
    <n v="46280"/>
  </r>
  <r>
    <s v="361620"/>
    <x v="985"/>
    <x v="1"/>
    <x v="1"/>
    <n v="2311"/>
    <n v="8"/>
    <n v="44"/>
    <x v="2"/>
    <n v="0.93"/>
    <n v="1.5"/>
    <x v="991"/>
    <s v="07/30/15"/>
    <x v="3"/>
    <x v="0"/>
    <n v="462200"/>
  </r>
  <r>
    <s v="918688"/>
    <x v="986"/>
    <x v="1"/>
    <x v="1"/>
    <n v="2310"/>
    <n v="162"/>
    <n v="26"/>
    <x v="2"/>
    <n v="0.96"/>
    <n v="3.5"/>
    <x v="992"/>
    <s v="03/10/16"/>
    <x v="2"/>
    <x v="2"/>
    <n v="462000"/>
  </r>
  <r>
    <s v="407796"/>
    <x v="987"/>
    <x v="12"/>
    <x v="1"/>
    <n v="2306"/>
    <n v="3"/>
    <n v="24"/>
    <x v="2"/>
    <n v="0.93"/>
    <n v="1"/>
    <x v="993"/>
    <s v="12/07/15"/>
    <x v="3"/>
    <x v="0"/>
    <n v="46120"/>
  </r>
  <r>
    <s v="556068"/>
    <x v="988"/>
    <x v="7"/>
    <x v="1"/>
    <n v="2305"/>
    <n v="19"/>
    <n v="30"/>
    <x v="2"/>
    <n v="0.96"/>
    <n v="1.5"/>
    <x v="994"/>
    <s v="02/13/15"/>
    <x v="3"/>
    <x v="2"/>
    <n v="334225"/>
  </r>
  <r>
    <s v="545524"/>
    <x v="989"/>
    <x v="12"/>
    <x v="1"/>
    <n v="2299"/>
    <n v="11"/>
    <n v="22"/>
    <x v="0"/>
    <n v="0.93"/>
    <n v="2"/>
    <x v="995"/>
    <s v="06/11/17"/>
    <x v="4"/>
    <x v="0"/>
    <n v="45980"/>
  </r>
  <r>
    <s v="859422"/>
    <x v="990"/>
    <x v="19"/>
    <x v="1"/>
    <n v="2296"/>
    <n v="28"/>
    <n v="14"/>
    <x v="2"/>
    <n v="0.93"/>
    <n v="1.5"/>
    <x v="996"/>
    <s v="05/01/17"/>
    <x v="4"/>
    <x v="0"/>
    <n v="91840"/>
  </r>
  <r>
    <s v="798740"/>
    <x v="991"/>
    <x v="1"/>
    <x v="1"/>
    <n v="2295"/>
    <n v="84"/>
    <n v="39"/>
    <x v="3"/>
    <n v="0.96"/>
    <n v="4"/>
    <x v="997"/>
    <s v="07/03/17"/>
    <x v="4"/>
    <x v="2"/>
    <n v="459000"/>
  </r>
  <r>
    <s v="385686"/>
    <x v="992"/>
    <x v="12"/>
    <x v="1"/>
    <n v="2293"/>
    <n v="9"/>
    <n v="28"/>
    <x v="0"/>
    <n v="0.96"/>
    <n v="2"/>
    <x v="998"/>
    <s v="05/18/17"/>
    <x v="4"/>
    <x v="2"/>
    <n v="45860"/>
  </r>
  <r>
    <s v="1116196"/>
    <x v="993"/>
    <x v="0"/>
    <x v="0"/>
    <n v="2285"/>
    <n v="34"/>
    <n v="22"/>
    <x v="0"/>
    <n v="0.76"/>
    <n v="2"/>
    <x v="999"/>
    <s v="03/11/17"/>
    <x v="4"/>
    <x v="1"/>
    <n v="0"/>
  </r>
  <r>
    <s v="474238"/>
    <x v="994"/>
    <x v="12"/>
    <x v="1"/>
    <n v="2283"/>
    <n v="54"/>
    <n v="16"/>
    <x v="3"/>
    <n v="0.96"/>
    <n v="2"/>
    <x v="1000"/>
    <s v="08/03/15"/>
    <x v="3"/>
    <x v="2"/>
    <n v="45660"/>
  </r>
  <r>
    <s v="255170"/>
    <x v="995"/>
    <x v="12"/>
    <x v="1"/>
    <n v="2281"/>
    <n v="12"/>
    <n v="24"/>
    <x v="2"/>
    <n v="0.96"/>
    <n v="5.5"/>
    <x v="1001"/>
    <s v="11/06/15"/>
    <x v="3"/>
    <x v="2"/>
    <n v="45620"/>
  </r>
  <r>
    <s v="450068"/>
    <x v="996"/>
    <x v="12"/>
    <x v="1"/>
    <n v="2281"/>
    <n v="32"/>
    <n v="21"/>
    <x v="2"/>
    <n v="0.93"/>
    <n v="1.5"/>
    <x v="1002"/>
    <s v="12/05/16"/>
    <x v="2"/>
    <x v="0"/>
    <n v="45620"/>
  </r>
  <r>
    <s v="504036"/>
    <x v="997"/>
    <x v="10"/>
    <x v="1"/>
    <n v="2276"/>
    <n v="106"/>
    <n v="19"/>
    <x v="2"/>
    <n v="0.96"/>
    <n v="1.5"/>
    <x v="1003"/>
    <s v="03/22/17"/>
    <x v="4"/>
    <x v="2"/>
    <n v="170700"/>
  </r>
  <r>
    <s v="1208638"/>
    <x v="998"/>
    <x v="36"/>
    <x v="1"/>
    <n v="2273"/>
    <n v="288"/>
    <n v="142"/>
    <x v="0"/>
    <n v="0.93"/>
    <n v="8"/>
    <x v="1004"/>
    <s v="02/13/16"/>
    <x v="2"/>
    <x v="0"/>
    <n v="363680"/>
  </r>
  <r>
    <s v="857162"/>
    <x v="999"/>
    <x v="18"/>
    <x v="1"/>
    <n v="2273"/>
    <n v="384"/>
    <n v="91"/>
    <x v="2"/>
    <n v="0.93"/>
    <n v="16.5"/>
    <x v="1005"/>
    <s v="04/14/17"/>
    <x v="4"/>
    <x v="0"/>
    <n v="136380"/>
  </r>
  <r>
    <s v="537896"/>
    <x v="1000"/>
    <x v="12"/>
    <x v="1"/>
    <n v="2268"/>
    <n v="4"/>
    <n v="47"/>
    <x v="2"/>
    <n v="0.96"/>
    <n v="5.5"/>
    <x v="1006"/>
    <s v="09/22/14"/>
    <x v="1"/>
    <x v="2"/>
    <n v="45360"/>
  </r>
  <r>
    <s v="854746"/>
    <x v="1001"/>
    <x v="6"/>
    <x v="1"/>
    <n v="2267"/>
    <n v="28"/>
    <n v="81"/>
    <x v="2"/>
    <n v="0.89"/>
    <n v="5"/>
    <x v="1007"/>
    <s v="02/25/16"/>
    <x v="2"/>
    <x v="3"/>
    <n v="442065"/>
  </r>
  <r>
    <s v="339086"/>
    <x v="1002"/>
    <x v="18"/>
    <x v="1"/>
    <n v="2267"/>
    <n v="17"/>
    <n v="29"/>
    <x v="2"/>
    <n v="0.93"/>
    <n v="1.5"/>
    <x v="1008"/>
    <s v="04/18/17"/>
    <x v="4"/>
    <x v="0"/>
    <n v="136020"/>
  </r>
  <r>
    <s v="581352"/>
    <x v="1003"/>
    <x v="2"/>
    <x v="1"/>
    <n v="2266"/>
    <n v="26"/>
    <n v="10"/>
    <x v="0"/>
    <n v="0.59"/>
    <n v="1"/>
    <x v="1009"/>
    <s v="06/01/15"/>
    <x v="3"/>
    <x v="3"/>
    <n v="67980"/>
  </r>
  <r>
    <s v="880202"/>
    <x v="1004"/>
    <x v="11"/>
    <x v="1"/>
    <n v="2252"/>
    <n v="240"/>
    <n v="111"/>
    <x v="2"/>
    <n v="0.8"/>
    <n v="21"/>
    <x v="1010"/>
    <s v="06/20/16"/>
    <x v="2"/>
    <x v="3"/>
    <n v="337800"/>
  </r>
  <r>
    <s v="226084"/>
    <x v="1005"/>
    <x v="0"/>
    <x v="0"/>
    <n v="2247"/>
    <n v="53"/>
    <n v="29"/>
    <x v="2"/>
    <n v="0.96"/>
    <n v="4"/>
    <x v="1011"/>
    <s v="05/08/17"/>
    <x v="4"/>
    <x v="2"/>
    <n v="0"/>
  </r>
  <r>
    <s v="856526"/>
    <x v="1006"/>
    <x v="19"/>
    <x v="1"/>
    <n v="2244"/>
    <n v="365"/>
    <n v="168"/>
    <x v="3"/>
    <n v="0.93"/>
    <n v="10"/>
    <x v="1012"/>
    <s v="02/24/17"/>
    <x v="4"/>
    <x v="0"/>
    <n v="89760"/>
  </r>
  <r>
    <s v="834600"/>
    <x v="1007"/>
    <x v="12"/>
    <x v="1"/>
    <n v="2243"/>
    <n v="27"/>
    <n v="97"/>
    <x v="2"/>
    <n v="0.93"/>
    <n v="7"/>
    <x v="1013"/>
    <s v="08/16/14"/>
    <x v="1"/>
    <x v="0"/>
    <n v="44860"/>
  </r>
  <r>
    <s v="358062"/>
    <x v="1008"/>
    <x v="15"/>
    <x v="1"/>
    <n v="2240"/>
    <n v="185"/>
    <n v="44"/>
    <x v="2"/>
    <n v="0.96"/>
    <n v="2.5"/>
    <x v="1014"/>
    <s v="05/23/16"/>
    <x v="2"/>
    <x v="2"/>
    <n v="212800"/>
  </r>
  <r>
    <s v="614510"/>
    <x v="1009"/>
    <x v="12"/>
    <x v="1"/>
    <n v="2239"/>
    <n v="4"/>
    <n v="7"/>
    <x v="2"/>
    <n v="0.95"/>
    <n v="1"/>
    <x v="1015"/>
    <s v="12/16/16"/>
    <x v="2"/>
    <x v="2"/>
    <n v="44780"/>
  </r>
  <r>
    <s v="654422"/>
    <x v="1010"/>
    <x v="12"/>
    <x v="1"/>
    <n v="2238"/>
    <n v="65"/>
    <n v="12"/>
    <x v="2"/>
    <n v="0.93"/>
    <n v="1"/>
    <x v="1016"/>
    <s v="02/06/16"/>
    <x v="2"/>
    <x v="0"/>
    <n v="44760"/>
  </r>
  <r>
    <s v="537888"/>
    <x v="1011"/>
    <x v="12"/>
    <x v="1"/>
    <n v="2235"/>
    <n v="3"/>
    <n v="9"/>
    <x v="3"/>
    <n v="0.78"/>
    <n v="1"/>
    <x v="1017"/>
    <s v="07/29/15"/>
    <x v="3"/>
    <x v="2"/>
    <n v="44700"/>
  </r>
  <r>
    <s v="875194"/>
    <x v="1012"/>
    <x v="14"/>
    <x v="1"/>
    <n v="2234"/>
    <n v="253"/>
    <n v="115"/>
    <x v="2"/>
    <n v="0.93"/>
    <n v="11.5"/>
    <x v="1018"/>
    <s v="09/29/16"/>
    <x v="2"/>
    <x v="0"/>
    <n v="223400"/>
  </r>
  <r>
    <s v="625568"/>
    <x v="1013"/>
    <x v="30"/>
    <x v="1"/>
    <n v="2230"/>
    <n v="102"/>
    <n v="10"/>
    <x v="2"/>
    <n v="0.4"/>
    <n v="1.5"/>
    <x v="1019"/>
    <s v="03/24/17"/>
    <x v="4"/>
    <x v="2"/>
    <n v="100350"/>
  </r>
  <r>
    <s v="518870"/>
    <x v="1014"/>
    <x v="6"/>
    <x v="1"/>
    <n v="2228"/>
    <n v="96"/>
    <n v="51"/>
    <x v="2"/>
    <n v="0.38"/>
    <n v="4.5"/>
    <x v="1020"/>
    <s v="07/04/17"/>
    <x v="4"/>
    <x v="3"/>
    <n v="434460"/>
  </r>
  <r>
    <s v="738360"/>
    <x v="1015"/>
    <x v="12"/>
    <x v="1"/>
    <n v="2227"/>
    <n v="44"/>
    <n v="26"/>
    <x v="2"/>
    <n v="0.93"/>
    <n v="1.5"/>
    <x v="1021"/>
    <s v="04/06/17"/>
    <x v="4"/>
    <x v="0"/>
    <n v="44540"/>
  </r>
  <r>
    <s v="1172166"/>
    <x v="1016"/>
    <x v="6"/>
    <x v="1"/>
    <n v="2225"/>
    <n v="14"/>
    <n v="64"/>
    <x v="2"/>
    <n v="0.93"/>
    <n v="6.5"/>
    <x v="1022"/>
    <s v="09/22/14"/>
    <x v="1"/>
    <x v="0"/>
    <n v="433875"/>
  </r>
  <r>
    <s v="415802"/>
    <x v="1017"/>
    <x v="12"/>
    <x v="1"/>
    <n v="2222"/>
    <n v="9"/>
    <n v="12"/>
    <x v="2"/>
    <n v="0.91"/>
    <n v="0.7"/>
    <x v="1023"/>
    <s v="03/27/17"/>
    <x v="4"/>
    <x v="2"/>
    <n v="44440"/>
  </r>
  <r>
    <s v="600316"/>
    <x v="1018"/>
    <x v="9"/>
    <x v="1"/>
    <n v="2222"/>
    <n v="24"/>
    <n v="11"/>
    <x v="2"/>
    <n v="0.15"/>
    <n v="0.6"/>
    <x v="1024"/>
    <s v="12/01/13"/>
    <x v="0"/>
    <x v="2"/>
    <n v="111100"/>
  </r>
  <r>
    <s v="791414"/>
    <x v="1019"/>
    <x v="23"/>
    <x v="1"/>
    <n v="2215"/>
    <n v="223"/>
    <n v="74"/>
    <x v="2"/>
    <n v="0.93"/>
    <n v="5"/>
    <x v="1025"/>
    <s v="10/23/15"/>
    <x v="3"/>
    <x v="0"/>
    <n v="121825"/>
  </r>
  <r>
    <s v="1122224"/>
    <x v="1020"/>
    <x v="0"/>
    <x v="0"/>
    <n v="2214"/>
    <n v="20"/>
    <n v="23"/>
    <x v="2"/>
    <n v="0.93"/>
    <n v="2"/>
    <x v="1026"/>
    <s v="08/24/15"/>
    <x v="3"/>
    <x v="0"/>
    <n v="0"/>
  </r>
  <r>
    <s v="44836"/>
    <x v="1021"/>
    <x v="8"/>
    <x v="1"/>
    <n v="2212"/>
    <n v="194"/>
    <n v="24"/>
    <x v="2"/>
    <n v="0.53"/>
    <n v="4.5"/>
    <x v="1027"/>
    <s v="07/06/17"/>
    <x v="4"/>
    <x v="2"/>
    <n v="398160"/>
  </r>
  <r>
    <s v="1062686"/>
    <x v="1022"/>
    <x v="12"/>
    <x v="1"/>
    <n v="2204"/>
    <n v="6"/>
    <n v="97"/>
    <x v="2"/>
    <n v="0.93"/>
    <n v="9"/>
    <x v="1028"/>
    <s v="04/23/13"/>
    <x v="0"/>
    <x v="0"/>
    <n v="44080"/>
  </r>
  <r>
    <s v="737758"/>
    <x v="1023"/>
    <x v="2"/>
    <x v="1"/>
    <n v="2200"/>
    <n v="25"/>
    <n v="12"/>
    <x v="2"/>
    <n v="0.93"/>
    <n v="1"/>
    <x v="1029"/>
    <s v="05/01/17"/>
    <x v="4"/>
    <x v="0"/>
    <n v="66000"/>
  </r>
  <r>
    <s v="750934"/>
    <x v="1024"/>
    <x v="9"/>
    <x v="1"/>
    <n v="2199"/>
    <n v="28"/>
    <n v="16"/>
    <x v="2"/>
    <n v="0.21"/>
    <n v="1"/>
    <x v="1030"/>
    <s v="06/27/16"/>
    <x v="2"/>
    <x v="3"/>
    <n v="109950"/>
  </r>
  <r>
    <s v="934574"/>
    <x v="1025"/>
    <x v="11"/>
    <x v="1"/>
    <n v="2197"/>
    <n v="4"/>
    <n v="105"/>
    <x v="0"/>
    <n v="0.76"/>
    <n v="5.5"/>
    <x v="1031"/>
    <s v="12/10/16"/>
    <x v="2"/>
    <x v="2"/>
    <n v="329550"/>
  </r>
  <r>
    <s v="744618"/>
    <x v="1026"/>
    <x v="26"/>
    <x v="1"/>
    <n v="2197"/>
    <n v="9"/>
    <n v="12"/>
    <x v="0"/>
    <n v="0.93"/>
    <n v="1.5"/>
    <x v="1032"/>
    <s v="06/28/17"/>
    <x v="4"/>
    <x v="0"/>
    <n v="54925"/>
  </r>
  <r>
    <s v="782194"/>
    <x v="1027"/>
    <x v="14"/>
    <x v="1"/>
    <n v="2195"/>
    <n v="10"/>
    <n v="35"/>
    <x v="2"/>
    <n v="0.93"/>
    <n v="3.5"/>
    <x v="1033"/>
    <s v="01/16/16"/>
    <x v="2"/>
    <x v="0"/>
    <n v="219500"/>
  </r>
  <r>
    <s v="510178"/>
    <x v="1028"/>
    <x v="12"/>
    <x v="1"/>
    <n v="2189"/>
    <n v="4"/>
    <n v="16"/>
    <x v="0"/>
    <n v="0.54"/>
    <n v="1.5"/>
    <x v="1034"/>
    <s v="05/10/17"/>
    <x v="4"/>
    <x v="2"/>
    <n v="43780"/>
  </r>
  <r>
    <s v="571394"/>
    <x v="1029"/>
    <x v="9"/>
    <x v="1"/>
    <n v="2187"/>
    <n v="218"/>
    <n v="91"/>
    <x v="2"/>
    <n v="0.87"/>
    <n v="13"/>
    <x v="1035"/>
    <s v="02/07/17"/>
    <x v="4"/>
    <x v="2"/>
    <n v="109350"/>
  </r>
  <r>
    <s v="615600"/>
    <x v="1030"/>
    <x v="12"/>
    <x v="1"/>
    <n v="2185"/>
    <n v="3"/>
    <n v="13"/>
    <x v="3"/>
    <n v="0.24"/>
    <n v="2"/>
    <x v="1036"/>
    <s v="10/29/16"/>
    <x v="2"/>
    <x v="2"/>
    <n v="43700"/>
  </r>
  <r>
    <s v="380582"/>
    <x v="1031"/>
    <x v="15"/>
    <x v="1"/>
    <n v="2185"/>
    <n v="283"/>
    <n v="45"/>
    <x v="2"/>
    <n v="0.93"/>
    <n v="3.5"/>
    <x v="1037"/>
    <s v="09/21/16"/>
    <x v="2"/>
    <x v="0"/>
    <n v="207575"/>
  </r>
  <r>
    <s v="1148342"/>
    <x v="1032"/>
    <x v="13"/>
    <x v="1"/>
    <n v="2184"/>
    <n v="15"/>
    <n v="24"/>
    <x v="3"/>
    <n v="0.93"/>
    <n v="3"/>
    <x v="1038"/>
    <s v="03/08/15"/>
    <x v="3"/>
    <x v="0"/>
    <n v="174720"/>
  </r>
  <r>
    <s v="780058"/>
    <x v="1033"/>
    <x v="26"/>
    <x v="1"/>
    <n v="2178"/>
    <n v="22"/>
    <n v="19"/>
    <x v="2"/>
    <n v="0.93"/>
    <n v="1.5"/>
    <x v="1039"/>
    <s v="06/14/16"/>
    <x v="2"/>
    <x v="0"/>
    <n v="54450"/>
  </r>
  <r>
    <s v="529424"/>
    <x v="1034"/>
    <x v="19"/>
    <x v="1"/>
    <n v="2177"/>
    <n v="31"/>
    <n v="38"/>
    <x v="2"/>
    <n v="0.51"/>
    <n v="5"/>
    <x v="1040"/>
    <s v="12/31/16"/>
    <x v="2"/>
    <x v="2"/>
    <n v="87080"/>
  </r>
  <r>
    <s v="510784"/>
    <x v="1035"/>
    <x v="12"/>
    <x v="1"/>
    <n v="2177"/>
    <n v="13"/>
    <n v="43"/>
    <x v="2"/>
    <n v="0.93"/>
    <n v="4"/>
    <x v="1041"/>
    <s v="12/26/16"/>
    <x v="2"/>
    <x v="0"/>
    <n v="43540"/>
  </r>
  <r>
    <s v="1006314"/>
    <x v="1036"/>
    <x v="30"/>
    <x v="1"/>
    <n v="2174"/>
    <n v="74"/>
    <n v="51"/>
    <x v="0"/>
    <n v="0.14000000000000001"/>
    <n v="2.5"/>
    <x v="1042"/>
    <s v="01/19/16"/>
    <x v="2"/>
    <x v="2"/>
    <n v="97830"/>
  </r>
  <r>
    <s v="312860"/>
    <x v="1037"/>
    <x v="0"/>
    <x v="0"/>
    <n v="2166"/>
    <n v="38"/>
    <n v="20"/>
    <x v="3"/>
    <n v="0.89"/>
    <n v="3"/>
    <x v="1043"/>
    <s v="03/13/17"/>
    <x v="4"/>
    <x v="2"/>
    <n v="0"/>
  </r>
  <r>
    <s v="659918"/>
    <x v="1038"/>
    <x v="17"/>
    <x v="1"/>
    <n v="2164"/>
    <n v="10"/>
    <n v="30"/>
    <x v="0"/>
    <n v="0.47"/>
    <n v="1"/>
    <x v="1044"/>
    <s v="05/05/16"/>
    <x v="2"/>
    <x v="1"/>
    <n v="151480"/>
  </r>
  <r>
    <s v="1003568"/>
    <x v="1039"/>
    <x v="15"/>
    <x v="1"/>
    <n v="2164"/>
    <n v="10"/>
    <n v="113"/>
    <x v="0"/>
    <n v="0.73"/>
    <n v="2"/>
    <x v="1045"/>
    <s v="09/20/15"/>
    <x v="3"/>
    <x v="1"/>
    <n v="205580"/>
  </r>
  <r>
    <s v="713098"/>
    <x v="1040"/>
    <x v="12"/>
    <x v="1"/>
    <n v="2164"/>
    <n v="290"/>
    <n v="70"/>
    <x v="2"/>
    <n v="0.93"/>
    <n v="8.5"/>
    <x v="1046"/>
    <s v="05/17/17"/>
    <x v="4"/>
    <x v="0"/>
    <n v="43280"/>
  </r>
  <r>
    <s v="783748"/>
    <x v="1041"/>
    <x v="12"/>
    <x v="1"/>
    <n v="2160"/>
    <n v="16"/>
    <n v="28"/>
    <x v="0"/>
    <n v="0.93"/>
    <n v="4"/>
    <x v="1047"/>
    <s v="03/02/15"/>
    <x v="3"/>
    <x v="0"/>
    <n v="43200"/>
  </r>
  <r>
    <s v="515256"/>
    <x v="1042"/>
    <x v="9"/>
    <x v="1"/>
    <n v="2154"/>
    <n v="40"/>
    <n v="16"/>
    <x v="0"/>
    <n v="0.69"/>
    <n v="1"/>
    <x v="1048"/>
    <s v="12/05/13"/>
    <x v="0"/>
    <x v="1"/>
    <n v="107700"/>
  </r>
  <r>
    <s v="545918"/>
    <x v="1043"/>
    <x v="15"/>
    <x v="1"/>
    <n v="2153"/>
    <n v="14"/>
    <n v="13"/>
    <x v="1"/>
    <n v="0.53"/>
    <n v="1.5"/>
    <x v="1049"/>
    <s v="06/28/13"/>
    <x v="0"/>
    <x v="2"/>
    <n v="204535"/>
  </r>
  <r>
    <s v="388286"/>
    <x v="1044"/>
    <x v="9"/>
    <x v="1"/>
    <n v="2152"/>
    <n v="19"/>
    <n v="15"/>
    <x v="0"/>
    <n v="0.93"/>
    <n v="2.5"/>
    <x v="1050"/>
    <s v="11/01/16"/>
    <x v="2"/>
    <x v="0"/>
    <n v="107600"/>
  </r>
  <r>
    <s v="1070968"/>
    <x v="1045"/>
    <x v="1"/>
    <x v="1"/>
    <n v="2147"/>
    <n v="23"/>
    <n v="51"/>
    <x v="1"/>
    <n v="0.76"/>
    <n v="1.5"/>
    <x v="1051"/>
    <s v="10/18/16"/>
    <x v="2"/>
    <x v="2"/>
    <n v="429400"/>
  </r>
  <r>
    <s v="191588"/>
    <x v="1046"/>
    <x v="0"/>
    <x v="0"/>
    <n v="2146"/>
    <n v="35"/>
    <n v="8"/>
    <x v="2"/>
    <n v="0.24"/>
    <n v="1"/>
    <x v="1052"/>
    <s v="11/19/15"/>
    <x v="3"/>
    <x v="2"/>
    <n v="0"/>
  </r>
  <r>
    <s v="502772"/>
    <x v="1047"/>
    <x v="1"/>
    <x v="1"/>
    <n v="2146"/>
    <n v="212"/>
    <n v="49"/>
    <x v="0"/>
    <n v="0.14000000000000001"/>
    <n v="4.5"/>
    <x v="1053"/>
    <s v="04/03/17"/>
    <x v="4"/>
    <x v="2"/>
    <n v="429200"/>
  </r>
  <r>
    <s v="1241254"/>
    <x v="1048"/>
    <x v="7"/>
    <x v="1"/>
    <n v="2145"/>
    <n v="166"/>
    <n v="136"/>
    <x v="0"/>
    <n v="0.3"/>
    <n v="8"/>
    <x v="1054"/>
    <s v="05/20/15"/>
    <x v="3"/>
    <x v="0"/>
    <n v="311025"/>
  </r>
  <r>
    <s v="779000"/>
    <x v="1049"/>
    <x v="0"/>
    <x v="0"/>
    <n v="2144"/>
    <n v="47"/>
    <n v="20"/>
    <x v="0"/>
    <n v="0.63"/>
    <n v="1"/>
    <x v="1055"/>
    <s v="11/19/16"/>
    <x v="2"/>
    <x v="2"/>
    <n v="0"/>
  </r>
  <r>
    <s v="715516"/>
    <x v="1050"/>
    <x v="5"/>
    <x v="1"/>
    <n v="2142"/>
    <n v="536"/>
    <n v="71"/>
    <x v="2"/>
    <n v="0.99"/>
    <n v="12"/>
    <x v="1056"/>
    <s v="04/13/17"/>
    <x v="4"/>
    <x v="0"/>
    <n v="257040"/>
  </r>
  <r>
    <s v="860890"/>
    <x v="1051"/>
    <x v="9"/>
    <x v="1"/>
    <n v="2134"/>
    <n v="55"/>
    <n v="5"/>
    <x v="3"/>
    <n v="7.0000000000000007E-2"/>
    <n v="1"/>
    <x v="1057"/>
    <s v="09/22/16"/>
    <x v="2"/>
    <x v="2"/>
    <n v="106700"/>
  </r>
  <r>
    <s v="443746"/>
    <x v="1052"/>
    <x v="3"/>
    <x v="1"/>
    <n v="2134"/>
    <n v="215"/>
    <n v="55"/>
    <x v="3"/>
    <n v="0.99"/>
    <n v="7"/>
    <x v="1058"/>
    <s v="02/18/15"/>
    <x v="3"/>
    <x v="0"/>
    <n v="373450"/>
  </r>
  <r>
    <s v="253810"/>
    <x v="1053"/>
    <x v="0"/>
    <x v="0"/>
    <n v="2122"/>
    <n v="30"/>
    <n v="15"/>
    <x v="3"/>
    <n v="0.13"/>
    <n v="2.5"/>
    <x v="1059"/>
    <s v="06/20/16"/>
    <x v="2"/>
    <x v="2"/>
    <n v="0"/>
  </r>
  <r>
    <s v="627772"/>
    <x v="1054"/>
    <x v="0"/>
    <x v="0"/>
    <n v="2119"/>
    <n v="111"/>
    <n v="54"/>
    <x v="0"/>
    <n v="0.11"/>
    <n v="2"/>
    <x v="1060"/>
    <s v="06/03/13"/>
    <x v="0"/>
    <x v="2"/>
    <n v="0"/>
  </r>
  <r>
    <s v="584410"/>
    <x v="1055"/>
    <x v="1"/>
    <x v="1"/>
    <n v="2115"/>
    <n v="59"/>
    <n v="88"/>
    <x v="2"/>
    <n v="0.88"/>
    <n v="5.5"/>
    <x v="1061"/>
    <s v="01/20/14"/>
    <x v="1"/>
    <x v="2"/>
    <n v="423000"/>
  </r>
  <r>
    <s v="1079370"/>
    <x v="1056"/>
    <x v="12"/>
    <x v="1"/>
    <n v="2104"/>
    <n v="69"/>
    <n v="14"/>
    <x v="0"/>
    <n v="0.99"/>
    <n v="1"/>
    <x v="1062"/>
    <s v="01/30/15"/>
    <x v="3"/>
    <x v="0"/>
    <n v="42080"/>
  </r>
  <r>
    <s v="474212"/>
    <x v="1057"/>
    <x v="19"/>
    <x v="1"/>
    <n v="2103"/>
    <n v="15"/>
    <n v="6"/>
    <x v="0"/>
    <n v="0.88"/>
    <n v="1.5"/>
    <x v="1063"/>
    <s v="12/19/16"/>
    <x v="2"/>
    <x v="2"/>
    <n v="84120"/>
  </r>
  <r>
    <s v="1119092"/>
    <x v="1058"/>
    <x v="11"/>
    <x v="1"/>
    <n v="2102"/>
    <n v="33"/>
    <n v="99"/>
    <x v="0"/>
    <n v="0.96"/>
    <n v="9"/>
    <x v="1064"/>
    <s v="06/16/16"/>
    <x v="2"/>
    <x v="1"/>
    <n v="315300"/>
  </r>
  <r>
    <s v="255280"/>
    <x v="1059"/>
    <x v="12"/>
    <x v="1"/>
    <n v="2101"/>
    <n v="51"/>
    <n v="11"/>
    <x v="2"/>
    <n v="0.88"/>
    <n v="2"/>
    <x v="1065"/>
    <s v="05/09/17"/>
    <x v="4"/>
    <x v="2"/>
    <n v="42020"/>
  </r>
  <r>
    <s v="771198"/>
    <x v="1060"/>
    <x v="18"/>
    <x v="1"/>
    <n v="2097"/>
    <n v="401"/>
    <n v="28"/>
    <x v="0"/>
    <n v="0.99"/>
    <n v="5.5"/>
    <x v="1066"/>
    <s v="03/29/15"/>
    <x v="3"/>
    <x v="0"/>
    <n v="125820"/>
  </r>
  <r>
    <s v="1050632"/>
    <x v="1061"/>
    <x v="0"/>
    <x v="0"/>
    <n v="2097"/>
    <n v="16"/>
    <n v="10"/>
    <x v="2"/>
    <n v="0.99"/>
    <n v="2"/>
    <x v="1067"/>
    <s v="04/06/17"/>
    <x v="4"/>
    <x v="0"/>
    <n v="0"/>
  </r>
  <r>
    <s v="585752"/>
    <x v="1062"/>
    <x v="11"/>
    <x v="1"/>
    <n v="2096"/>
    <n v="48"/>
    <n v="29"/>
    <x v="0"/>
    <n v="0.88"/>
    <n v="0.68333333299999999"/>
    <x v="1068"/>
    <s v="06/27/17"/>
    <x v="4"/>
    <x v="2"/>
    <n v="314400"/>
  </r>
  <r>
    <s v="673016"/>
    <x v="1063"/>
    <x v="1"/>
    <x v="1"/>
    <n v="2092"/>
    <n v="77"/>
    <n v="52"/>
    <x v="0"/>
    <n v="0.88"/>
    <n v="3.5"/>
    <x v="1069"/>
    <s v="04/01/16"/>
    <x v="2"/>
    <x v="2"/>
    <n v="418400"/>
  </r>
  <r>
    <s v="522426"/>
    <x v="1064"/>
    <x v="1"/>
    <x v="1"/>
    <n v="2091"/>
    <n v="11"/>
    <n v="26"/>
    <x v="0"/>
    <n v="0.15"/>
    <n v="2.5"/>
    <x v="1070"/>
    <s v="10/16/16"/>
    <x v="2"/>
    <x v="3"/>
    <n v="418200"/>
  </r>
  <r>
    <s v="704582"/>
    <x v="1065"/>
    <x v="30"/>
    <x v="1"/>
    <n v="2091"/>
    <n v="86"/>
    <n v="29"/>
    <x v="3"/>
    <n v="0.99"/>
    <n v="2.5"/>
    <x v="1071"/>
    <s v="04/23/16"/>
    <x v="2"/>
    <x v="0"/>
    <n v="94095"/>
  </r>
  <r>
    <s v="738198"/>
    <x v="1066"/>
    <x v="9"/>
    <x v="1"/>
    <n v="2087"/>
    <n v="95"/>
    <n v="6"/>
    <x v="2"/>
    <n v="0.72"/>
    <n v="0.63333333300000005"/>
    <x v="1072"/>
    <s v="05/03/16"/>
    <x v="2"/>
    <x v="3"/>
    <n v="104350"/>
  </r>
  <r>
    <s v="1021834"/>
    <x v="1067"/>
    <x v="15"/>
    <x v="1"/>
    <n v="2086"/>
    <n v="56"/>
    <n v="22"/>
    <x v="2"/>
    <n v="0.99"/>
    <n v="1"/>
    <x v="1073"/>
    <s v="05/26/16"/>
    <x v="2"/>
    <x v="0"/>
    <n v="198170"/>
  </r>
  <r>
    <s v="961630"/>
    <x v="1068"/>
    <x v="0"/>
    <x v="0"/>
    <n v="2084"/>
    <n v="20"/>
    <n v="7"/>
    <x v="0"/>
    <n v="0.03"/>
    <n v="1"/>
    <x v="1074"/>
    <s v="10/02/13"/>
    <x v="0"/>
    <x v="1"/>
    <n v="0"/>
  </r>
  <r>
    <s v="617158"/>
    <x v="1069"/>
    <x v="26"/>
    <x v="1"/>
    <n v="2083"/>
    <n v="213"/>
    <n v="23"/>
    <x v="2"/>
    <n v="0.99"/>
    <n v="2.5"/>
    <x v="1075"/>
    <s v="06/14/17"/>
    <x v="4"/>
    <x v="0"/>
    <n v="52075"/>
  </r>
  <r>
    <s v="792232"/>
    <x v="1070"/>
    <x v="6"/>
    <x v="1"/>
    <n v="2081"/>
    <n v="35"/>
    <n v="61"/>
    <x v="2"/>
    <n v="0.98"/>
    <n v="4.5"/>
    <x v="1076"/>
    <s v="07/01/16"/>
    <x v="2"/>
    <x v="3"/>
    <n v="405795"/>
  </r>
  <r>
    <s v="1016996"/>
    <x v="1071"/>
    <x v="0"/>
    <x v="0"/>
    <n v="2080"/>
    <n v="83"/>
    <n v="30"/>
    <x v="2"/>
    <n v="0.88"/>
    <n v="1.5"/>
    <x v="1077"/>
    <s v="06/16/14"/>
    <x v="1"/>
    <x v="2"/>
    <n v="0"/>
  </r>
  <r>
    <s v="421546"/>
    <x v="1072"/>
    <x v="0"/>
    <x v="0"/>
    <n v="2079"/>
    <n v="258"/>
    <n v="25"/>
    <x v="0"/>
    <n v="0.88"/>
    <n v="2"/>
    <x v="1078"/>
    <s v="09/25/15"/>
    <x v="3"/>
    <x v="2"/>
    <n v="0"/>
  </r>
  <r>
    <s v="800148"/>
    <x v="1073"/>
    <x v="1"/>
    <x v="1"/>
    <n v="2076"/>
    <n v="125"/>
    <n v="56"/>
    <x v="3"/>
    <n v="0.99"/>
    <n v="11"/>
    <x v="1079"/>
    <s v="11/21/15"/>
    <x v="3"/>
    <x v="0"/>
    <n v="415200"/>
  </r>
  <r>
    <s v="1121580"/>
    <x v="1074"/>
    <x v="12"/>
    <x v="1"/>
    <n v="2076"/>
    <n v="8"/>
    <n v="20"/>
    <x v="0"/>
    <n v="0.99"/>
    <n v="2"/>
    <x v="1080"/>
    <s v="04/20/17"/>
    <x v="4"/>
    <x v="0"/>
    <n v="41520"/>
  </r>
  <r>
    <s v="390472"/>
    <x v="1075"/>
    <x v="0"/>
    <x v="0"/>
    <n v="2075"/>
    <n v="69"/>
    <n v="11"/>
    <x v="2"/>
    <n v="0.88"/>
    <n v="0.73333333300000003"/>
    <x v="1081"/>
    <s v="04/17/17"/>
    <x v="4"/>
    <x v="2"/>
    <n v="0"/>
  </r>
  <r>
    <s v="1124244"/>
    <x v="1076"/>
    <x v="12"/>
    <x v="1"/>
    <n v="2074"/>
    <n v="14"/>
    <n v="22"/>
    <x v="2"/>
    <n v="0.99"/>
    <n v="1.5"/>
    <x v="1082"/>
    <s v="10/26/15"/>
    <x v="3"/>
    <x v="0"/>
    <n v="41480"/>
  </r>
  <r>
    <s v="228934"/>
    <x v="1077"/>
    <x v="15"/>
    <x v="1"/>
    <n v="2073"/>
    <n v="24"/>
    <n v="16"/>
    <x v="0"/>
    <n v="0.99"/>
    <n v="2"/>
    <x v="1083"/>
    <s v="07/11/16"/>
    <x v="2"/>
    <x v="0"/>
    <n v="196935"/>
  </r>
  <r>
    <s v="624578"/>
    <x v="693"/>
    <x v="10"/>
    <x v="1"/>
    <n v="2071"/>
    <n v="57"/>
    <n v="14"/>
    <x v="2"/>
    <n v="0.99"/>
    <n v="1.5"/>
    <x v="1084"/>
    <s v="03/06/17"/>
    <x v="4"/>
    <x v="0"/>
    <n v="155325"/>
  </r>
  <r>
    <s v="474076"/>
    <x v="1078"/>
    <x v="6"/>
    <x v="1"/>
    <n v="2067"/>
    <n v="8"/>
    <n v="18"/>
    <x v="2"/>
    <n v="0.87"/>
    <n v="1.5"/>
    <x v="1085"/>
    <s v="02/23/15"/>
    <x v="3"/>
    <x v="3"/>
    <n v="403065"/>
  </r>
  <r>
    <s v="1145206"/>
    <x v="1079"/>
    <x v="11"/>
    <x v="1"/>
    <n v="2063"/>
    <n v="18"/>
    <n v="12"/>
    <x v="3"/>
    <n v="0.99"/>
    <n v="1"/>
    <x v="1086"/>
    <s v="04/28/17"/>
    <x v="4"/>
    <x v="0"/>
    <n v="309450"/>
  </r>
  <r>
    <s v="741898"/>
    <x v="1080"/>
    <x v="12"/>
    <x v="1"/>
    <n v="2060"/>
    <n v="17"/>
    <n v="30"/>
    <x v="0"/>
    <n v="0.88"/>
    <n v="4.5"/>
    <x v="1087"/>
    <s v="01/07/16"/>
    <x v="2"/>
    <x v="2"/>
    <n v="41200"/>
  </r>
  <r>
    <s v="249376"/>
    <x v="1081"/>
    <x v="0"/>
    <x v="0"/>
    <n v="2058"/>
    <n v="22"/>
    <n v="6"/>
    <x v="0"/>
    <n v="0.88"/>
    <n v="0.6"/>
    <x v="1088"/>
    <s v="02/13/17"/>
    <x v="4"/>
    <x v="2"/>
    <n v="0"/>
  </r>
  <r>
    <s v="297742"/>
    <x v="1082"/>
    <x v="9"/>
    <x v="1"/>
    <n v="2053"/>
    <n v="234"/>
    <n v="44"/>
    <x v="2"/>
    <n v="0.88"/>
    <n v="5.5"/>
    <x v="1089"/>
    <s v="06/28/17"/>
    <x v="4"/>
    <x v="2"/>
    <n v="102650"/>
  </r>
  <r>
    <s v="954036"/>
    <x v="1083"/>
    <x v="30"/>
    <x v="1"/>
    <n v="2052"/>
    <n v="18"/>
    <n v="8"/>
    <x v="0"/>
    <n v="0.99"/>
    <n v="0.55000000000000004"/>
    <x v="1090"/>
    <s v="04/06/16"/>
    <x v="2"/>
    <x v="0"/>
    <n v="92340"/>
  </r>
  <r>
    <s v="45941"/>
    <x v="1084"/>
    <x v="11"/>
    <x v="1"/>
    <n v="2051"/>
    <n v="99"/>
    <n v="76"/>
    <x v="0"/>
    <n v="0.99"/>
    <n v="13"/>
    <x v="1091"/>
    <s v="05/31/17"/>
    <x v="4"/>
    <x v="0"/>
    <n v="307650"/>
  </r>
  <r>
    <s v="770486"/>
    <x v="1085"/>
    <x v="26"/>
    <x v="1"/>
    <n v="2046"/>
    <n v="14"/>
    <n v="8"/>
    <x v="0"/>
    <n v="0.88"/>
    <n v="0.63333333300000005"/>
    <x v="1092"/>
    <s v="03/29/17"/>
    <x v="4"/>
    <x v="2"/>
    <n v="51150"/>
  </r>
  <r>
    <s v="256094"/>
    <x v="1086"/>
    <x v="12"/>
    <x v="1"/>
    <n v="2046"/>
    <n v="9"/>
    <n v="72"/>
    <x v="2"/>
    <n v="0.88"/>
    <n v="5.5"/>
    <x v="1093"/>
    <s v="02/08/16"/>
    <x v="2"/>
    <x v="2"/>
    <n v="40920"/>
  </r>
  <r>
    <s v="471556"/>
    <x v="1087"/>
    <x v="12"/>
    <x v="1"/>
    <n v="2045"/>
    <n v="3"/>
    <n v="10"/>
    <x v="0"/>
    <n v="0.88"/>
    <n v="2"/>
    <x v="1094"/>
    <s v="06/27/14"/>
    <x v="1"/>
    <x v="2"/>
    <n v="40900"/>
  </r>
  <r>
    <s v="907966"/>
    <x v="1088"/>
    <x v="9"/>
    <x v="1"/>
    <n v="2045"/>
    <n v="8"/>
    <n v="24"/>
    <x v="0"/>
    <n v="0.36"/>
    <n v="2"/>
    <x v="1095"/>
    <s v="07/22/15"/>
    <x v="3"/>
    <x v="1"/>
    <n v="102250"/>
  </r>
  <r>
    <s v="413180"/>
    <x v="1089"/>
    <x v="2"/>
    <x v="1"/>
    <n v="2044"/>
    <n v="108"/>
    <n v="25"/>
    <x v="2"/>
    <n v="0.76"/>
    <n v="4"/>
    <x v="1096"/>
    <s v="07/10/15"/>
    <x v="3"/>
    <x v="3"/>
    <n v="61320"/>
  </r>
  <r>
    <s v="1196852"/>
    <x v="1090"/>
    <x v="12"/>
    <x v="1"/>
    <n v="2044"/>
    <n v="17"/>
    <n v="15"/>
    <x v="3"/>
    <n v="0.69"/>
    <n v="1.5"/>
    <x v="1097"/>
    <s v="11/18/16"/>
    <x v="2"/>
    <x v="3"/>
    <n v="40880"/>
  </r>
  <r>
    <s v="709180"/>
    <x v="1091"/>
    <x v="25"/>
    <x v="1"/>
    <n v="2039"/>
    <n v="7"/>
    <n v="19"/>
    <x v="2"/>
    <n v="0.99"/>
    <n v="1"/>
    <x v="1098"/>
    <s v="07/10/16"/>
    <x v="2"/>
    <x v="0"/>
    <n v="234485"/>
  </r>
  <r>
    <s v="952106"/>
    <x v="1092"/>
    <x v="15"/>
    <x v="1"/>
    <n v="2035"/>
    <n v="19"/>
    <n v="23"/>
    <x v="2"/>
    <n v="0.55000000000000004"/>
    <n v="1.5"/>
    <x v="1099"/>
    <s v="11/12/15"/>
    <x v="3"/>
    <x v="3"/>
    <n v="193325"/>
  </r>
  <r>
    <s v="174800"/>
    <x v="1093"/>
    <x v="9"/>
    <x v="1"/>
    <n v="2031"/>
    <n v="15"/>
    <n v="29"/>
    <x v="0"/>
    <n v="0.88"/>
    <n v="14.5"/>
    <x v="1100"/>
    <s v="04/17/17"/>
    <x v="4"/>
    <x v="2"/>
    <n v="101550"/>
  </r>
  <r>
    <s v="1151326"/>
    <x v="1094"/>
    <x v="6"/>
    <x v="1"/>
    <n v="2027"/>
    <n v="11"/>
    <n v="9"/>
    <x v="2"/>
    <n v="0.34"/>
    <n v="0.5"/>
    <x v="1101"/>
    <s v="11/30/15"/>
    <x v="3"/>
    <x v="3"/>
    <n v="395265"/>
  </r>
  <r>
    <s v="1123250"/>
    <x v="1095"/>
    <x v="15"/>
    <x v="1"/>
    <n v="2026"/>
    <n v="3"/>
    <n v="62"/>
    <x v="0"/>
    <n v="0.2"/>
    <n v="2.5"/>
    <x v="1102"/>
    <s v="06/16/17"/>
    <x v="4"/>
    <x v="1"/>
    <n v="192470"/>
  </r>
  <r>
    <s v="475032"/>
    <x v="1096"/>
    <x v="19"/>
    <x v="1"/>
    <n v="2025"/>
    <n v="34"/>
    <n v="9"/>
    <x v="3"/>
    <n v="0.79"/>
    <n v="1"/>
    <x v="1103"/>
    <s v="08/23/15"/>
    <x v="3"/>
    <x v="2"/>
    <n v="81000"/>
  </r>
  <r>
    <s v="823236"/>
    <x v="1097"/>
    <x v="12"/>
    <x v="1"/>
    <n v="2025"/>
    <n v="16"/>
    <n v="38"/>
    <x v="2"/>
    <n v="0.99"/>
    <n v="2"/>
    <x v="1104"/>
    <s v="11/13/15"/>
    <x v="3"/>
    <x v="0"/>
    <n v="40500"/>
  </r>
  <r>
    <s v="578900"/>
    <x v="1098"/>
    <x v="10"/>
    <x v="1"/>
    <n v="2023"/>
    <n v="8"/>
    <n v="25"/>
    <x v="2"/>
    <n v="0.99"/>
    <n v="2"/>
    <x v="1105"/>
    <s v="02/03/17"/>
    <x v="4"/>
    <x v="0"/>
    <n v="151725"/>
  </r>
  <r>
    <s v="1122832"/>
    <x v="1099"/>
    <x v="22"/>
    <x v="1"/>
    <n v="2015"/>
    <n v="3"/>
    <n v="21"/>
    <x v="0"/>
    <n v="0.35"/>
    <n v="0.73333333300000003"/>
    <x v="1106"/>
    <s v="02/02/17"/>
    <x v="4"/>
    <x v="1"/>
    <n v="130975"/>
  </r>
  <r>
    <s v="1123184"/>
    <x v="1100"/>
    <x v="22"/>
    <x v="1"/>
    <n v="2015"/>
    <n v="2"/>
    <n v="25"/>
    <x v="2"/>
    <n v="0.95"/>
    <n v="1"/>
    <x v="1107"/>
    <s v="01/19/17"/>
    <x v="4"/>
    <x v="1"/>
    <n v="130975"/>
  </r>
  <r>
    <s v="854756"/>
    <x v="1101"/>
    <x v="23"/>
    <x v="1"/>
    <n v="2012"/>
    <n v="15"/>
    <n v="59"/>
    <x v="0"/>
    <n v="0.99"/>
    <n v="3.5"/>
    <x v="1108"/>
    <s v="06/29/17"/>
    <x v="4"/>
    <x v="0"/>
    <n v="110660"/>
  </r>
  <r>
    <s v="758208"/>
    <x v="1102"/>
    <x v="13"/>
    <x v="1"/>
    <n v="2007"/>
    <n v="10"/>
    <n v="113"/>
    <x v="2"/>
    <n v="0.99"/>
    <n v="5.5"/>
    <x v="1109"/>
    <s v="06/28/17"/>
    <x v="4"/>
    <x v="0"/>
    <n v="160560"/>
  </r>
  <r>
    <s v="1029436"/>
    <x v="1103"/>
    <x v="12"/>
    <x v="1"/>
    <n v="2004"/>
    <n v="4"/>
    <n v="9"/>
    <x v="0"/>
    <n v="0.28999999999999998"/>
    <n v="0.56666666700000001"/>
    <x v="1110"/>
    <s v="11/02/15"/>
    <x v="3"/>
    <x v="3"/>
    <n v="40080"/>
  </r>
  <r>
    <s v="551170"/>
    <x v="1104"/>
    <x v="17"/>
    <x v="1"/>
    <n v="2002"/>
    <n v="34"/>
    <n v="33"/>
    <x v="2"/>
    <n v="0.38"/>
    <n v="4"/>
    <x v="1111"/>
    <s v="04/06/17"/>
    <x v="4"/>
    <x v="1"/>
    <n v="140140"/>
  </r>
  <r>
    <s v="447136"/>
    <x v="1105"/>
    <x v="12"/>
    <x v="1"/>
    <n v="2002"/>
    <n v="41"/>
    <n v="31"/>
    <x v="3"/>
    <n v="0.99"/>
    <n v="0.66666666699999999"/>
    <x v="1112"/>
    <s v="01/19/17"/>
    <x v="4"/>
    <x v="0"/>
    <n v="40040"/>
  </r>
  <r>
    <s v="319020"/>
    <x v="1106"/>
    <x v="1"/>
    <x v="1"/>
    <n v="2000"/>
    <n v="31"/>
    <n v="34"/>
    <x v="3"/>
    <n v="0.81"/>
    <n v="4.5"/>
    <x v="1113"/>
    <s v="06/22/17"/>
    <x v="4"/>
    <x v="2"/>
    <n v="400000"/>
  </r>
  <r>
    <s v="474928"/>
    <x v="1107"/>
    <x v="19"/>
    <x v="1"/>
    <n v="2000"/>
    <n v="30"/>
    <n v="9"/>
    <x v="0"/>
    <n v="0.3"/>
    <n v="1"/>
    <x v="1114"/>
    <s v="07/18/16"/>
    <x v="2"/>
    <x v="2"/>
    <n v="80000"/>
  </r>
  <r>
    <s v="997964"/>
    <x v="1108"/>
    <x v="6"/>
    <x v="1"/>
    <n v="1995"/>
    <n v="286"/>
    <n v="45"/>
    <x v="3"/>
    <n v="0.99"/>
    <n v="6.5"/>
    <x v="1115"/>
    <s v="06/19/17"/>
    <x v="4"/>
    <x v="0"/>
    <n v="389025"/>
  </r>
  <r>
    <s v="647564"/>
    <x v="1109"/>
    <x v="23"/>
    <x v="1"/>
    <n v="1993"/>
    <n v="55"/>
    <n v="26"/>
    <x v="0"/>
    <n v="0.99"/>
    <n v="4"/>
    <x v="1116"/>
    <s v="01/28/17"/>
    <x v="4"/>
    <x v="0"/>
    <n v="109615"/>
  </r>
  <r>
    <s v="739390"/>
    <x v="1110"/>
    <x v="11"/>
    <x v="1"/>
    <n v="1988"/>
    <n v="137"/>
    <n v="27"/>
    <x v="0"/>
    <n v="0.68"/>
    <n v="1.5"/>
    <x v="1117"/>
    <s v="05/29/17"/>
    <x v="4"/>
    <x v="2"/>
    <n v="298200"/>
  </r>
  <r>
    <s v="1111630"/>
    <x v="1111"/>
    <x v="7"/>
    <x v="1"/>
    <n v="1987"/>
    <n v="11"/>
    <n v="161"/>
    <x v="0"/>
    <n v="0.85"/>
    <n v="14"/>
    <x v="1118"/>
    <s v="06/03/16"/>
    <x v="2"/>
    <x v="1"/>
    <n v="288115"/>
  </r>
  <r>
    <s v="646906"/>
    <x v="1112"/>
    <x v="14"/>
    <x v="1"/>
    <n v="1987"/>
    <n v="7"/>
    <n v="43"/>
    <x v="2"/>
    <n v="0.83"/>
    <n v="3"/>
    <x v="1119"/>
    <s v="05/03/17"/>
    <x v="4"/>
    <x v="1"/>
    <n v="198700"/>
  </r>
  <r>
    <s v="778682"/>
    <x v="1113"/>
    <x v="12"/>
    <x v="1"/>
    <n v="1981"/>
    <n v="28"/>
    <n v="38"/>
    <x v="2"/>
    <n v="0.94"/>
    <n v="2"/>
    <x v="1120"/>
    <s v="09/15/15"/>
    <x v="3"/>
    <x v="1"/>
    <n v="39620"/>
  </r>
  <r>
    <s v="353224"/>
    <x v="1114"/>
    <x v="9"/>
    <x v="1"/>
    <n v="1976"/>
    <n v="252"/>
    <n v="16"/>
    <x v="0"/>
    <n v="0.76"/>
    <n v="1"/>
    <x v="1121"/>
    <s v="07/04/17"/>
    <x v="4"/>
    <x v="1"/>
    <n v="98800"/>
  </r>
  <r>
    <s v="405840"/>
    <x v="1115"/>
    <x v="14"/>
    <x v="1"/>
    <n v="1975"/>
    <n v="141"/>
    <n v="36"/>
    <x v="2"/>
    <n v="0.86"/>
    <n v="3"/>
    <x v="1122"/>
    <s v="06/01/15"/>
    <x v="3"/>
    <x v="0"/>
    <n v="197500"/>
  </r>
  <r>
    <s v="655300"/>
    <x v="1116"/>
    <x v="9"/>
    <x v="1"/>
    <n v="1971"/>
    <n v="13"/>
    <n v="20"/>
    <x v="3"/>
    <n v="0.38"/>
    <n v="1.5"/>
    <x v="1123"/>
    <s v="09/22/14"/>
    <x v="1"/>
    <x v="2"/>
    <n v="98550"/>
  </r>
  <r>
    <s v="1004134"/>
    <x v="1117"/>
    <x v="11"/>
    <x v="1"/>
    <n v="1967"/>
    <n v="372"/>
    <n v="60"/>
    <x v="2"/>
    <n v="0.42"/>
    <n v="9"/>
    <x v="1124"/>
    <s v="05/03/17"/>
    <x v="4"/>
    <x v="0"/>
    <n v="295050"/>
  </r>
  <r>
    <s v="965870"/>
    <x v="1118"/>
    <x v="11"/>
    <x v="1"/>
    <n v="1966"/>
    <n v="359"/>
    <n v="65"/>
    <x v="2"/>
    <n v="0.13"/>
    <n v="5"/>
    <x v="1125"/>
    <s v="06/23/17"/>
    <x v="4"/>
    <x v="0"/>
    <n v="294900"/>
  </r>
  <r>
    <s v="722682"/>
    <x v="1119"/>
    <x v="12"/>
    <x v="1"/>
    <n v="1964"/>
    <n v="47"/>
    <n v="15"/>
    <x v="2"/>
    <n v="0.87"/>
    <n v="1.5"/>
    <x v="1126"/>
    <s v="01/02/17"/>
    <x v="4"/>
    <x v="2"/>
    <n v="39280"/>
  </r>
  <r>
    <s v="637430"/>
    <x v="1120"/>
    <x v="12"/>
    <x v="1"/>
    <n v="1951"/>
    <n v="30"/>
    <n v="20"/>
    <x v="0"/>
    <n v="0.66"/>
    <n v="0.55000000000000004"/>
    <x v="1127"/>
    <s v="05/23/16"/>
    <x v="2"/>
    <x v="2"/>
    <n v="39020"/>
  </r>
  <r>
    <s v="17922"/>
    <x v="1121"/>
    <x v="2"/>
    <x v="1"/>
    <n v="1951"/>
    <n v="88"/>
    <n v="78"/>
    <x v="1"/>
    <n v="0.8"/>
    <n v="5"/>
    <x v="1128"/>
    <s v="04/06/17"/>
    <x v="4"/>
    <x v="1"/>
    <n v="58530"/>
  </r>
  <r>
    <s v="955194"/>
    <x v="1122"/>
    <x v="19"/>
    <x v="1"/>
    <n v="1950"/>
    <n v="33"/>
    <n v="16"/>
    <x v="2"/>
    <n v="0.9"/>
    <n v="1"/>
    <x v="1129"/>
    <s v="06/28/16"/>
    <x v="2"/>
    <x v="0"/>
    <n v="78000"/>
  </r>
  <r>
    <s v="606756"/>
    <x v="1123"/>
    <x v="9"/>
    <x v="1"/>
    <n v="1949"/>
    <n v="149"/>
    <n v="102"/>
    <x v="2"/>
    <n v="0.13"/>
    <n v="15.5"/>
    <x v="1130"/>
    <s v="09/04/15"/>
    <x v="3"/>
    <x v="0"/>
    <n v="97450"/>
  </r>
  <r>
    <s v="590406"/>
    <x v="1124"/>
    <x v="12"/>
    <x v="1"/>
    <n v="1948"/>
    <n v="72"/>
    <n v="45"/>
    <x v="2"/>
    <n v="0.47"/>
    <n v="5"/>
    <x v="1131"/>
    <s v="04/28/17"/>
    <x v="4"/>
    <x v="0"/>
    <n v="38960"/>
  </r>
  <r>
    <s v="688872"/>
    <x v="1125"/>
    <x v="10"/>
    <x v="1"/>
    <n v="1945"/>
    <n v="58"/>
    <n v="10"/>
    <x v="2"/>
    <n v="0.8"/>
    <n v="1"/>
    <x v="1132"/>
    <s v="05/22/17"/>
    <x v="4"/>
    <x v="0"/>
    <n v="145875"/>
  </r>
  <r>
    <s v="585208"/>
    <x v="1126"/>
    <x v="28"/>
    <x v="1"/>
    <n v="1942"/>
    <n v="5"/>
    <n v="24"/>
    <x v="2"/>
    <n v="0.7"/>
    <n v="1.5"/>
    <x v="1133"/>
    <s v="04/07/16"/>
    <x v="2"/>
    <x v="2"/>
    <n v="330140"/>
  </r>
  <r>
    <s v="1079078"/>
    <x v="1127"/>
    <x v="0"/>
    <x v="0"/>
    <n v="1942"/>
    <n v="23"/>
    <n v="48"/>
    <x v="0"/>
    <n v="0.24"/>
    <n v="4.5"/>
    <x v="1134"/>
    <s v="04/07/16"/>
    <x v="2"/>
    <x v="0"/>
    <n v="0"/>
  </r>
  <r>
    <s v="375594"/>
    <x v="1128"/>
    <x v="4"/>
    <x v="1"/>
    <n v="1941"/>
    <n v="128"/>
    <n v="527"/>
    <x v="2"/>
    <n v="0.89"/>
    <n v="71.5"/>
    <x v="1135"/>
    <s v="11/08/14"/>
    <x v="1"/>
    <x v="2"/>
    <n v="368790"/>
  </r>
  <r>
    <s v="177912"/>
    <x v="1129"/>
    <x v="9"/>
    <x v="1"/>
    <n v="1936"/>
    <n v="88"/>
    <n v="53"/>
    <x v="0"/>
    <n v="0.89"/>
    <n v="5"/>
    <x v="1136"/>
    <s v="04/05/16"/>
    <x v="2"/>
    <x v="0"/>
    <n v="96800"/>
  </r>
  <r>
    <s v="1198704"/>
    <x v="1130"/>
    <x v="1"/>
    <x v="1"/>
    <n v="1935"/>
    <n v="17"/>
    <n v="10"/>
    <x v="3"/>
    <n v="0.87"/>
    <n v="1"/>
    <x v="1137"/>
    <s v="01/18/17"/>
    <x v="4"/>
    <x v="0"/>
    <n v="387000"/>
  </r>
  <r>
    <s v="294294"/>
    <x v="1131"/>
    <x v="12"/>
    <x v="1"/>
    <n v="1933"/>
    <n v="25"/>
    <n v="13"/>
    <x v="2"/>
    <n v="0.59"/>
    <n v="1"/>
    <x v="1138"/>
    <s v="06/23/17"/>
    <x v="4"/>
    <x v="3"/>
    <n v="38660"/>
  </r>
  <r>
    <s v="563020"/>
    <x v="1132"/>
    <x v="19"/>
    <x v="1"/>
    <n v="1926"/>
    <n v="9"/>
    <n v="458"/>
    <x v="2"/>
    <n v="0.66"/>
    <n v="22.5"/>
    <x v="1139"/>
    <s v="02/26/17"/>
    <x v="4"/>
    <x v="0"/>
    <n v="77040"/>
  </r>
  <r>
    <s v="1134330"/>
    <x v="1133"/>
    <x v="17"/>
    <x v="1"/>
    <n v="1925"/>
    <n v="27"/>
    <n v="38"/>
    <x v="0"/>
    <n v="0.47"/>
    <n v="2"/>
    <x v="1140"/>
    <s v="04/23/17"/>
    <x v="4"/>
    <x v="0"/>
    <n v="134750"/>
  </r>
  <r>
    <s v="543242"/>
    <x v="1134"/>
    <x v="1"/>
    <x v="1"/>
    <n v="1924"/>
    <n v="351"/>
    <n v="544"/>
    <x v="2"/>
    <n v="0.3"/>
    <n v="46.5"/>
    <x v="1141"/>
    <s v="06/29/17"/>
    <x v="4"/>
    <x v="2"/>
    <n v="384800"/>
  </r>
  <r>
    <s v="773650"/>
    <x v="1135"/>
    <x v="0"/>
    <x v="0"/>
    <n v="1924"/>
    <n v="120"/>
    <n v="5"/>
    <x v="2"/>
    <n v="0.48"/>
    <n v="1"/>
    <x v="1142"/>
    <s v="07/05/17"/>
    <x v="4"/>
    <x v="2"/>
    <n v="0"/>
  </r>
  <r>
    <s v="454724"/>
    <x v="1136"/>
    <x v="12"/>
    <x v="1"/>
    <n v="1923"/>
    <n v="4"/>
    <n v="31"/>
    <x v="2"/>
    <n v="0.76"/>
    <n v="2.5"/>
    <x v="1143"/>
    <s v="06/29/17"/>
    <x v="4"/>
    <x v="2"/>
    <n v="38460"/>
  </r>
  <r>
    <s v="730414"/>
    <x v="1137"/>
    <x v="18"/>
    <x v="1"/>
    <n v="1922"/>
    <n v="149"/>
    <n v="15"/>
    <x v="2"/>
    <n v="0.88"/>
    <n v="20"/>
    <x v="1144"/>
    <s v="03/17/16"/>
    <x v="2"/>
    <x v="2"/>
    <n v="115320"/>
  </r>
  <r>
    <s v="1020760"/>
    <x v="1138"/>
    <x v="9"/>
    <x v="1"/>
    <n v="1916"/>
    <n v="38"/>
    <n v="23"/>
    <x v="2"/>
    <n v="0.52"/>
    <n v="1"/>
    <x v="1145"/>
    <s v="05/11/16"/>
    <x v="2"/>
    <x v="2"/>
    <n v="95800"/>
  </r>
  <r>
    <s v="412856"/>
    <x v="1139"/>
    <x v="1"/>
    <x v="1"/>
    <n v="1909"/>
    <n v="8"/>
    <n v="19"/>
    <x v="1"/>
    <n v="0.2"/>
    <n v="2"/>
    <x v="1146"/>
    <s v="06/20/17"/>
    <x v="4"/>
    <x v="2"/>
    <n v="381800"/>
  </r>
  <r>
    <s v="1051672"/>
    <x v="1140"/>
    <x v="26"/>
    <x v="1"/>
    <n v="1908"/>
    <n v="12"/>
    <n v="17"/>
    <x v="2"/>
    <n v="0.8"/>
    <n v="1.5"/>
    <x v="1147"/>
    <s v="11/17/15"/>
    <x v="3"/>
    <x v="0"/>
    <n v="47700"/>
  </r>
  <r>
    <s v="1004512"/>
    <x v="1141"/>
    <x v="24"/>
    <x v="1"/>
    <n v="1905"/>
    <n v="12"/>
    <n v="14"/>
    <x v="2"/>
    <n v="0.35"/>
    <n v="0.73333333300000003"/>
    <x v="1148"/>
    <s v="05/04/17"/>
    <x v="4"/>
    <x v="3"/>
    <n v="171450"/>
  </r>
  <r>
    <s v="406820"/>
    <x v="1142"/>
    <x v="30"/>
    <x v="1"/>
    <n v="1905"/>
    <n v="228"/>
    <n v="57"/>
    <x v="2"/>
    <n v="0.34"/>
    <n v="6"/>
    <x v="1149"/>
    <s v="12/13/16"/>
    <x v="2"/>
    <x v="0"/>
    <n v="85725"/>
  </r>
  <r>
    <s v="442504"/>
    <x v="1143"/>
    <x v="12"/>
    <x v="1"/>
    <n v="1904"/>
    <n v="25"/>
    <n v="17"/>
    <x v="0"/>
    <n v="0.89"/>
    <n v="0.7"/>
    <x v="1150"/>
    <s v="03/27/17"/>
    <x v="4"/>
    <x v="0"/>
    <n v="38080"/>
  </r>
  <r>
    <s v="941998"/>
    <x v="1144"/>
    <x v="35"/>
    <x v="1"/>
    <n v="1902"/>
    <n v="224"/>
    <n v="47"/>
    <x v="3"/>
    <n v="0.13"/>
    <n v="5.5"/>
    <x v="1151"/>
    <s v="02/07/17"/>
    <x v="4"/>
    <x v="0"/>
    <n v="313830"/>
  </r>
  <r>
    <s v="1011550"/>
    <x v="1145"/>
    <x v="12"/>
    <x v="1"/>
    <n v="1898"/>
    <n v="19"/>
    <n v="31"/>
    <x v="3"/>
    <n v="0.19"/>
    <n v="4"/>
    <x v="1152"/>
    <s v="02/15/16"/>
    <x v="2"/>
    <x v="0"/>
    <n v="37960"/>
  </r>
  <r>
    <s v="911712"/>
    <x v="1146"/>
    <x v="12"/>
    <x v="1"/>
    <n v="1894"/>
    <n v="40"/>
    <n v="35"/>
    <x v="0"/>
    <n v="0.14000000000000001"/>
    <n v="1.5"/>
    <x v="1153"/>
    <s v="04/12/17"/>
    <x v="4"/>
    <x v="0"/>
    <n v="37880"/>
  </r>
  <r>
    <s v="861528"/>
    <x v="1147"/>
    <x v="9"/>
    <x v="1"/>
    <n v="1892"/>
    <n v="147"/>
    <n v="24"/>
    <x v="2"/>
    <n v="0.06"/>
    <n v="2.5"/>
    <x v="1154"/>
    <s v="06/29/17"/>
    <x v="4"/>
    <x v="0"/>
    <n v="94600"/>
  </r>
  <r>
    <s v="343886"/>
    <x v="1148"/>
    <x v="26"/>
    <x v="1"/>
    <n v="1888"/>
    <n v="6"/>
    <n v="11"/>
    <x v="2"/>
    <n v="0.47"/>
    <n v="1"/>
    <x v="1155"/>
    <s v="05/23/17"/>
    <x v="4"/>
    <x v="2"/>
    <n v="47200"/>
  </r>
  <r>
    <s v="662996"/>
    <x v="1149"/>
    <x v="0"/>
    <x v="0"/>
    <n v="1888"/>
    <n v="42"/>
    <n v="25"/>
    <x v="3"/>
    <n v="0.94"/>
    <n v="2"/>
    <x v="1156"/>
    <s v="07/05/17"/>
    <x v="4"/>
    <x v="2"/>
    <n v="0"/>
  </r>
  <r>
    <s v="519776"/>
    <x v="1150"/>
    <x v="1"/>
    <x v="1"/>
    <n v="1882"/>
    <n v="51"/>
    <n v="129"/>
    <x v="2"/>
    <n v="0.66"/>
    <n v="11"/>
    <x v="1157"/>
    <s v="06/28/17"/>
    <x v="4"/>
    <x v="2"/>
    <n v="376400"/>
  </r>
  <r>
    <s v="829616"/>
    <x v="1151"/>
    <x v="0"/>
    <x v="0"/>
    <n v="1876"/>
    <n v="109"/>
    <n v="11"/>
    <x v="0"/>
    <n v="0.11"/>
    <n v="0.55000000000000004"/>
    <x v="1158"/>
    <s v="07/02/17"/>
    <x v="4"/>
    <x v="1"/>
    <n v="0"/>
  </r>
  <r>
    <s v="745120"/>
    <x v="1152"/>
    <x v="1"/>
    <x v="1"/>
    <n v="1874"/>
    <n v="40"/>
    <n v="224"/>
    <x v="0"/>
    <n v="0.89"/>
    <n v="44.5"/>
    <x v="1159"/>
    <s v="04/24/17"/>
    <x v="4"/>
    <x v="0"/>
    <n v="374800"/>
  </r>
  <r>
    <s v="77896"/>
    <x v="1153"/>
    <x v="12"/>
    <x v="1"/>
    <n v="1873"/>
    <n v="121"/>
    <n v="14"/>
    <x v="0"/>
    <n v="0.44"/>
    <n v="1"/>
    <x v="1160"/>
    <s v="06/29/17"/>
    <x v="4"/>
    <x v="3"/>
    <n v="37460"/>
  </r>
  <r>
    <s v="859936"/>
    <x v="1154"/>
    <x v="11"/>
    <x v="1"/>
    <n v="1873"/>
    <n v="360"/>
    <n v="79"/>
    <x v="3"/>
    <n v="0.47"/>
    <n v="7.5"/>
    <x v="1161"/>
    <s v="06/29/17"/>
    <x v="4"/>
    <x v="0"/>
    <n v="280950"/>
  </r>
  <r>
    <s v="807874"/>
    <x v="1155"/>
    <x v="9"/>
    <x v="1"/>
    <n v="1871"/>
    <n v="154"/>
    <n v="60"/>
    <x v="2"/>
    <n v="0.67"/>
    <n v="13.5"/>
    <x v="1162"/>
    <s v="07/03/17"/>
    <x v="4"/>
    <x v="0"/>
    <n v="93550"/>
  </r>
  <r>
    <s v="937586"/>
    <x v="1156"/>
    <x v="1"/>
    <x v="1"/>
    <n v="1870"/>
    <n v="193"/>
    <n v="145"/>
    <x v="0"/>
    <n v="0.9"/>
    <n v="14.5"/>
    <x v="1163"/>
    <s v="05/16/16"/>
    <x v="2"/>
    <x v="0"/>
    <n v="374000"/>
  </r>
  <r>
    <s v="130694"/>
    <x v="1157"/>
    <x v="12"/>
    <x v="1"/>
    <n v="1867"/>
    <n v="19"/>
    <n v="8"/>
    <x v="2"/>
    <n v="0.78"/>
    <n v="0.61666666699999995"/>
    <x v="1164"/>
    <s v="07/06/17"/>
    <x v="4"/>
    <x v="0"/>
    <n v="37340"/>
  </r>
  <r>
    <s v="997916"/>
    <x v="1158"/>
    <x v="16"/>
    <x v="1"/>
    <n v="1858"/>
    <n v="110"/>
    <n v="52"/>
    <x v="2"/>
    <n v="0.3"/>
    <n v="2.5"/>
    <x v="1165"/>
    <s v="12/26/16"/>
    <x v="2"/>
    <x v="0"/>
    <n v="260120"/>
  </r>
  <r>
    <s v="524248"/>
    <x v="1159"/>
    <x v="14"/>
    <x v="1"/>
    <n v="1853"/>
    <n v="34"/>
    <n v="39"/>
    <x v="0"/>
    <n v="0.24"/>
    <n v="2"/>
    <x v="1166"/>
    <s v="07/05/17"/>
    <x v="4"/>
    <x v="0"/>
    <n v="185300"/>
  </r>
  <r>
    <s v="1051570"/>
    <x v="1160"/>
    <x v="9"/>
    <x v="1"/>
    <n v="1852"/>
    <n v="3"/>
    <n v="14"/>
    <x v="0"/>
    <n v="0.99"/>
    <n v="2.5"/>
    <x v="1167"/>
    <s v="05/02/17"/>
    <x v="4"/>
    <x v="2"/>
    <n v="92600"/>
  </r>
  <r>
    <s v="515326"/>
    <x v="1161"/>
    <x v="12"/>
    <x v="1"/>
    <n v="1850"/>
    <n v="40"/>
    <n v="20"/>
    <x v="0"/>
    <n v="0.95"/>
    <n v="1"/>
    <x v="1168"/>
    <s v="07/03/17"/>
    <x v="4"/>
    <x v="2"/>
    <n v="37000"/>
  </r>
  <r>
    <s v="904076"/>
    <x v="1162"/>
    <x v="1"/>
    <x v="1"/>
    <n v="1849"/>
    <n v="21"/>
    <n v="83"/>
    <x v="2"/>
    <n v="0.89"/>
    <n v="3"/>
    <x v="1169"/>
    <s v="02/02/17"/>
    <x v="4"/>
    <x v="0"/>
    <n v="369800"/>
  </r>
  <r>
    <s v="343816"/>
    <x v="1163"/>
    <x v="23"/>
    <x v="1"/>
    <n v="1849"/>
    <n v="29"/>
    <n v="24"/>
    <x v="2"/>
    <n v="0.89"/>
    <n v="3"/>
    <x v="1170"/>
    <s v="05/16/17"/>
    <x v="4"/>
    <x v="0"/>
    <n v="101695"/>
  </r>
  <r>
    <s v="948974"/>
    <x v="1164"/>
    <x v="1"/>
    <x v="1"/>
    <n v="1843"/>
    <n v="171"/>
    <n v="35"/>
    <x v="2"/>
    <n v="0.04"/>
    <n v="1.5"/>
    <x v="1171"/>
    <s v="12/15/16"/>
    <x v="2"/>
    <x v="2"/>
    <n v="368600"/>
  </r>
  <r>
    <s v="132570"/>
    <x v="1165"/>
    <x v="12"/>
    <x v="1"/>
    <n v="1842"/>
    <n v="21"/>
    <n v="28"/>
    <x v="2"/>
    <n v="0.12"/>
    <n v="1.5"/>
    <x v="1172"/>
    <s v="12/22/16"/>
    <x v="2"/>
    <x v="1"/>
    <n v="36840"/>
  </r>
  <r>
    <s v="882128"/>
    <x v="1166"/>
    <x v="6"/>
    <x v="1"/>
    <n v="1839"/>
    <n v="91"/>
    <n v="47"/>
    <x v="2"/>
    <n v="0.6"/>
    <n v="5"/>
    <x v="1173"/>
    <s v="04/17/17"/>
    <x v="4"/>
    <x v="0"/>
    <n v="358605"/>
  </r>
  <r>
    <s v="945336"/>
    <x v="1167"/>
    <x v="14"/>
    <x v="1"/>
    <n v="1838"/>
    <n v="169"/>
    <n v="31"/>
    <x v="2"/>
    <n v="0.36"/>
    <n v="3"/>
    <x v="1174"/>
    <s v="07/03/17"/>
    <x v="4"/>
    <x v="0"/>
    <n v="183800"/>
  </r>
  <r>
    <s v="261148"/>
    <x v="1168"/>
    <x v="12"/>
    <x v="1"/>
    <n v="1832"/>
    <n v="6"/>
    <n v="12"/>
    <x v="2"/>
    <n v="0.17"/>
    <n v="1.5"/>
    <x v="1175"/>
    <s v="06/29/17"/>
    <x v="4"/>
    <x v="0"/>
    <n v="36640"/>
  </r>
  <r>
    <s v="1128050"/>
    <x v="1169"/>
    <x v="1"/>
    <x v="1"/>
    <n v="1827"/>
    <n v="129"/>
    <n v="66"/>
    <x v="0"/>
    <n v="0.55000000000000004"/>
    <n v="20.5"/>
    <x v="1176"/>
    <s v="04/03/17"/>
    <x v="4"/>
    <x v="0"/>
    <n v="365400"/>
  </r>
  <r>
    <s v="424770"/>
    <x v="1170"/>
    <x v="15"/>
    <x v="1"/>
    <n v="1825"/>
    <n v="24"/>
    <n v="33"/>
    <x v="3"/>
    <n v="0.13"/>
    <n v="2.5"/>
    <x v="1177"/>
    <s v="02/15/17"/>
    <x v="4"/>
    <x v="3"/>
    <n v="173375"/>
  </r>
  <r>
    <s v="1013314"/>
    <x v="1171"/>
    <x v="14"/>
    <x v="1"/>
    <n v="1825"/>
    <n v="17"/>
    <n v="58"/>
    <x v="2"/>
    <n v="0.99"/>
    <n v="3.5"/>
    <x v="1178"/>
    <s v="06/28/17"/>
    <x v="4"/>
    <x v="0"/>
    <n v="182500"/>
  </r>
  <r>
    <s v="1172740"/>
    <x v="1172"/>
    <x v="24"/>
    <x v="1"/>
    <n v="1822"/>
    <n v="4"/>
    <n v="25"/>
    <x v="2"/>
    <n v="0.11"/>
    <n v="2"/>
    <x v="1179"/>
    <s v="01/06/16"/>
    <x v="2"/>
    <x v="0"/>
    <n v="163980"/>
  </r>
  <r>
    <s v="915206"/>
    <x v="1173"/>
    <x v="0"/>
    <x v="0"/>
    <n v="1819"/>
    <n v="45"/>
    <n v="15"/>
    <x v="0"/>
    <n v="0.8"/>
    <n v="1.5"/>
    <x v="1180"/>
    <s v="05/25/17"/>
    <x v="4"/>
    <x v="2"/>
    <n v="0"/>
  </r>
  <r>
    <s v="260900"/>
    <x v="1174"/>
    <x v="23"/>
    <x v="1"/>
    <n v="1818"/>
    <n v="4"/>
    <n v="90"/>
    <x v="0"/>
    <n v="0.52"/>
    <n v="2.5"/>
    <x v="1181"/>
    <s v="12/17/15"/>
    <x v="3"/>
    <x v="1"/>
    <n v="99990"/>
  </r>
  <r>
    <s v="530092"/>
    <x v="1175"/>
    <x v="15"/>
    <x v="1"/>
    <n v="1815"/>
    <n v="249"/>
    <n v="42"/>
    <x v="0"/>
    <n v="0.75"/>
    <n v="5"/>
    <x v="1182"/>
    <s v="04/23/17"/>
    <x v="4"/>
    <x v="0"/>
    <n v="172425"/>
  </r>
  <r>
    <s v="777650"/>
    <x v="1176"/>
    <x v="12"/>
    <x v="1"/>
    <n v="1814"/>
    <n v="28"/>
    <n v="22"/>
    <x v="0"/>
    <n v="0.11"/>
    <n v="2"/>
    <x v="1183"/>
    <s v="07/06/17"/>
    <x v="4"/>
    <x v="1"/>
    <n v="36280"/>
  </r>
  <r>
    <s v="833182"/>
    <x v="1177"/>
    <x v="20"/>
    <x v="1"/>
    <n v="1812"/>
    <n v="112"/>
    <n v="7"/>
    <x v="2"/>
    <n v="1"/>
    <n v="0.61666666699999995"/>
    <x v="1184"/>
    <s v="07/03/17"/>
    <x v="4"/>
    <x v="0"/>
    <n v="63420"/>
  </r>
  <r>
    <s v="446736"/>
    <x v="1178"/>
    <x v="15"/>
    <x v="1"/>
    <n v="1811"/>
    <n v="118"/>
    <n v="36"/>
    <x v="3"/>
    <n v="0.24"/>
    <n v="3.5"/>
    <x v="1185"/>
    <s v="05/01/17"/>
    <x v="4"/>
    <x v="0"/>
    <n v="172045"/>
  </r>
  <r>
    <s v="521342"/>
    <x v="1179"/>
    <x v="1"/>
    <x v="1"/>
    <n v="1806"/>
    <n v="38"/>
    <n v="211"/>
    <x v="0"/>
    <n v="0.28999999999999998"/>
    <n v="19.5"/>
    <x v="1186"/>
    <s v="07/27/16"/>
    <x v="2"/>
    <x v="2"/>
    <n v="361200"/>
  </r>
  <r>
    <s v="1256136"/>
    <x v="1180"/>
    <x v="12"/>
    <x v="1"/>
    <n v="1802"/>
    <n v="13"/>
    <n v="8"/>
    <x v="2"/>
    <n v="0.79"/>
    <n v="1"/>
    <x v="1187"/>
    <s v="06/28/17"/>
    <x v="4"/>
    <x v="0"/>
    <n v="36040"/>
  </r>
  <r>
    <s v="396890"/>
    <x v="1181"/>
    <x v="2"/>
    <x v="1"/>
    <n v="1798"/>
    <n v="40"/>
    <n v="15"/>
    <x v="2"/>
    <n v="0.18"/>
    <n v="1.5"/>
    <x v="1188"/>
    <s v="02/08/17"/>
    <x v="4"/>
    <x v="2"/>
    <n v="53940"/>
  </r>
  <r>
    <s v="1211960"/>
    <x v="1182"/>
    <x v="5"/>
    <x v="1"/>
    <n v="1798"/>
    <n v="20"/>
    <n v="24"/>
    <x v="2"/>
    <n v="0.15"/>
    <n v="1.5"/>
    <x v="1189"/>
    <s v="06/29/17"/>
    <x v="4"/>
    <x v="0"/>
    <n v="215760"/>
  </r>
  <r>
    <s v="663702"/>
    <x v="1183"/>
    <x v="12"/>
    <x v="1"/>
    <n v="1797"/>
    <n v="40"/>
    <n v="39"/>
    <x v="2"/>
    <n v="0.57999999999999996"/>
    <n v="2.5"/>
    <x v="1190"/>
    <s v="06/28/17"/>
    <x v="4"/>
    <x v="3"/>
    <n v="35940"/>
  </r>
  <r>
    <s v="24877"/>
    <x v="1184"/>
    <x v="13"/>
    <x v="1"/>
    <n v="1793"/>
    <n v="265"/>
    <n v="54"/>
    <x v="2"/>
    <n v="0.15"/>
    <n v="10"/>
    <x v="1191"/>
    <s v="11/30/14"/>
    <x v="1"/>
    <x v="2"/>
    <n v="143440"/>
  </r>
  <r>
    <s v="1122792"/>
    <x v="1185"/>
    <x v="1"/>
    <x v="1"/>
    <n v="1793"/>
    <n v="18"/>
    <n v="15"/>
    <x v="2"/>
    <n v="0.96"/>
    <n v="1"/>
    <x v="1192"/>
    <s v="05/09/12"/>
    <x v="5"/>
    <x v="2"/>
    <n v="358600"/>
  </r>
  <r>
    <s v="1067516"/>
    <x v="1186"/>
    <x v="11"/>
    <x v="1"/>
    <n v="1789"/>
    <n v="102"/>
    <n v="57"/>
    <x v="2"/>
    <n v="0.2"/>
    <n v="3"/>
    <x v="1193"/>
    <s v="01/22/15"/>
    <x v="3"/>
    <x v="3"/>
    <n v="268350"/>
  </r>
  <r>
    <s v="658816"/>
    <x v="1187"/>
    <x v="1"/>
    <x v="1"/>
    <n v="1788"/>
    <n v="89"/>
    <n v="33"/>
    <x v="2"/>
    <n v="0.47"/>
    <n v="6"/>
    <x v="1194"/>
    <s v="06/09/16"/>
    <x v="2"/>
    <x v="1"/>
    <n v="357600"/>
  </r>
  <r>
    <s v="400280"/>
    <x v="1188"/>
    <x v="30"/>
    <x v="1"/>
    <n v="1783"/>
    <n v="16"/>
    <n v="15"/>
    <x v="2"/>
    <n v="0.71"/>
    <n v="0.6"/>
    <x v="1195"/>
    <s v="06/30/14"/>
    <x v="1"/>
    <x v="0"/>
    <n v="80235"/>
  </r>
  <r>
    <s v="1169062"/>
    <x v="1189"/>
    <x v="2"/>
    <x v="1"/>
    <n v="1782"/>
    <n v="18"/>
    <n v="10"/>
    <x v="0"/>
    <n v="0.32"/>
    <n v="1"/>
    <x v="1196"/>
    <s v="01/23/17"/>
    <x v="4"/>
    <x v="3"/>
    <n v="53460"/>
  </r>
  <r>
    <s v="1218552"/>
    <x v="1190"/>
    <x v="0"/>
    <x v="0"/>
    <n v="1780"/>
    <n v="32"/>
    <n v="9"/>
    <x v="0"/>
    <n v="0.79"/>
    <n v="1"/>
    <x v="1197"/>
    <s v="01/05/15"/>
    <x v="3"/>
    <x v="2"/>
    <n v="0"/>
  </r>
  <r>
    <s v="413494"/>
    <x v="1191"/>
    <x v="26"/>
    <x v="1"/>
    <n v="1780"/>
    <n v="69"/>
    <n v="21"/>
    <x v="3"/>
    <n v="0.83"/>
    <n v="1.5"/>
    <x v="1198"/>
    <s v="03/15/14"/>
    <x v="1"/>
    <x v="0"/>
    <n v="44500"/>
  </r>
  <r>
    <s v="669346"/>
    <x v="1192"/>
    <x v="12"/>
    <x v="1"/>
    <n v="1780"/>
    <n v="15"/>
    <n v="6"/>
    <x v="0"/>
    <n v="0.7"/>
    <n v="0.6"/>
    <x v="1199"/>
    <s v="10/10/12"/>
    <x v="5"/>
    <x v="0"/>
    <n v="35600"/>
  </r>
  <r>
    <s v="212394"/>
    <x v="1193"/>
    <x v="23"/>
    <x v="1"/>
    <n v="1779"/>
    <n v="48"/>
    <n v="16"/>
    <x v="2"/>
    <n v="0.18"/>
    <n v="1"/>
    <x v="1200"/>
    <s v="11/09/15"/>
    <x v="3"/>
    <x v="0"/>
    <n v="97845"/>
  </r>
  <r>
    <s v="371574"/>
    <x v="1194"/>
    <x v="12"/>
    <x v="1"/>
    <n v="1777"/>
    <n v="11"/>
    <n v="23"/>
    <x v="0"/>
    <n v="0.23"/>
    <n v="1"/>
    <x v="1201"/>
    <s v="07/23/16"/>
    <x v="2"/>
    <x v="2"/>
    <n v="35540"/>
  </r>
  <r>
    <s v="981600"/>
    <x v="1195"/>
    <x v="2"/>
    <x v="1"/>
    <n v="1777"/>
    <n v="35"/>
    <n v="48"/>
    <x v="2"/>
    <n v="0.72"/>
    <n v="6.5"/>
    <x v="1202"/>
    <s v="10/16/13"/>
    <x v="0"/>
    <x v="0"/>
    <n v="53310"/>
  </r>
  <r>
    <s v="538540"/>
    <x v="1196"/>
    <x v="15"/>
    <x v="1"/>
    <n v="1776"/>
    <n v="14"/>
    <n v="29"/>
    <x v="2"/>
    <n v="0.27"/>
    <n v="2.5"/>
    <x v="1203"/>
    <s v="05/13/16"/>
    <x v="2"/>
    <x v="2"/>
    <n v="168720"/>
  </r>
  <r>
    <s v="720814"/>
    <x v="1197"/>
    <x v="20"/>
    <x v="1"/>
    <n v="1772"/>
    <n v="19"/>
    <n v="15"/>
    <x v="0"/>
    <n v="0.2"/>
    <n v="3.5"/>
    <x v="1204"/>
    <s v="08/13/15"/>
    <x v="3"/>
    <x v="2"/>
    <n v="62020"/>
  </r>
  <r>
    <s v="651032"/>
    <x v="1198"/>
    <x v="2"/>
    <x v="1"/>
    <n v="1772"/>
    <n v="13"/>
    <n v="48"/>
    <x v="0"/>
    <n v="0.76"/>
    <n v="2.5"/>
    <x v="1205"/>
    <s v="03/07/17"/>
    <x v="4"/>
    <x v="0"/>
    <n v="53160"/>
  </r>
  <r>
    <s v="710486"/>
    <x v="1199"/>
    <x v="12"/>
    <x v="1"/>
    <n v="1769"/>
    <n v="49"/>
    <n v="7"/>
    <x v="0"/>
    <n v="0.78"/>
    <n v="0.58333333300000001"/>
    <x v="1206"/>
    <s v="09/24/15"/>
    <x v="3"/>
    <x v="0"/>
    <n v="35380"/>
  </r>
  <r>
    <s v="513782"/>
    <x v="1200"/>
    <x v="12"/>
    <x v="1"/>
    <n v="1768"/>
    <n v="20"/>
    <n v="14"/>
    <x v="2"/>
    <n v="0.08"/>
    <n v="0.68333333299999999"/>
    <x v="1207"/>
    <s v="04/25/13"/>
    <x v="0"/>
    <x v="3"/>
    <n v="35360"/>
  </r>
  <r>
    <s v="420982"/>
    <x v="1201"/>
    <x v="6"/>
    <x v="1"/>
    <n v="1766"/>
    <n v="38"/>
    <n v="118"/>
    <x v="2"/>
    <n v="0.78"/>
    <n v="18.5"/>
    <x v="1208"/>
    <s v="07/25/12"/>
    <x v="5"/>
    <x v="0"/>
    <n v="344370"/>
  </r>
  <r>
    <s v="902748"/>
    <x v="1202"/>
    <x v="30"/>
    <x v="1"/>
    <n v="1764"/>
    <n v="33"/>
    <n v="16"/>
    <x v="0"/>
    <n v="0.78"/>
    <n v="1.5"/>
    <x v="1209"/>
    <s v="12/29/14"/>
    <x v="1"/>
    <x v="0"/>
    <n v="79380"/>
  </r>
  <r>
    <s v="270808"/>
    <x v="1203"/>
    <x v="18"/>
    <x v="1"/>
    <n v="1764"/>
    <n v="53"/>
    <n v="28"/>
    <x v="2"/>
    <n v="0.78"/>
    <n v="6.5"/>
    <x v="1210"/>
    <s v="12/21/15"/>
    <x v="3"/>
    <x v="0"/>
    <n v="105840"/>
  </r>
  <r>
    <s v="1121696"/>
    <x v="1204"/>
    <x v="12"/>
    <x v="1"/>
    <n v="1763"/>
    <n v="17"/>
    <n v="30"/>
    <x v="0"/>
    <n v="0.78"/>
    <n v="2"/>
    <x v="1211"/>
    <s v="03/21/17"/>
    <x v="4"/>
    <x v="0"/>
    <n v="35260"/>
  </r>
  <r>
    <s v="17887"/>
    <x v="1205"/>
    <x v="26"/>
    <x v="1"/>
    <n v="1758"/>
    <n v="37"/>
    <n v="16"/>
    <x v="3"/>
    <n v="0.78"/>
    <n v="3.5"/>
    <x v="1212"/>
    <s v="11/21/12"/>
    <x v="5"/>
    <x v="0"/>
    <n v="43950"/>
  </r>
  <r>
    <s v="891484"/>
    <x v="1206"/>
    <x v="12"/>
    <x v="1"/>
    <n v="1754"/>
    <n v="100"/>
    <n v="49"/>
    <x v="0"/>
    <n v="0.46"/>
    <n v="2.5"/>
    <x v="1213"/>
    <s v="10/04/15"/>
    <x v="3"/>
    <x v="2"/>
    <n v="35080"/>
  </r>
  <r>
    <s v="341952"/>
    <x v="1207"/>
    <x v="26"/>
    <x v="1"/>
    <n v="1754"/>
    <n v="52"/>
    <n v="79"/>
    <x v="2"/>
    <n v="0.96"/>
    <n v="12.5"/>
    <x v="1214"/>
    <s v="08/18/15"/>
    <x v="3"/>
    <x v="3"/>
    <n v="43850"/>
  </r>
  <r>
    <s v="1076222"/>
    <x v="1208"/>
    <x v="12"/>
    <x v="1"/>
    <n v="1753"/>
    <n v="18"/>
    <n v="15"/>
    <x v="0"/>
    <n v="0.15"/>
    <n v="1"/>
    <x v="1215"/>
    <s v="01/03/15"/>
    <x v="3"/>
    <x v="3"/>
    <n v="35060"/>
  </r>
  <r>
    <s v="544176"/>
    <x v="1209"/>
    <x v="10"/>
    <x v="1"/>
    <n v="1750"/>
    <n v="71"/>
    <n v="29"/>
    <x v="2"/>
    <n v="0.8"/>
    <n v="3"/>
    <x v="1216"/>
    <s v="06/05/15"/>
    <x v="3"/>
    <x v="2"/>
    <n v="131250"/>
  </r>
  <r>
    <s v="517938"/>
    <x v="1210"/>
    <x v="12"/>
    <x v="1"/>
    <n v="1749"/>
    <n v="41"/>
    <n v="21"/>
    <x v="2"/>
    <n v="0.8"/>
    <n v="1"/>
    <x v="1217"/>
    <s v="02/01/17"/>
    <x v="4"/>
    <x v="2"/>
    <n v="34980"/>
  </r>
  <r>
    <s v="933110"/>
    <x v="1211"/>
    <x v="12"/>
    <x v="1"/>
    <n v="1747"/>
    <n v="13"/>
    <n v="13"/>
    <x v="2"/>
    <n v="0.78"/>
    <n v="1.5"/>
    <x v="1218"/>
    <s v="11/09/15"/>
    <x v="3"/>
    <x v="0"/>
    <n v="34940"/>
  </r>
  <r>
    <s v="294292"/>
    <x v="1212"/>
    <x v="15"/>
    <x v="1"/>
    <n v="1741"/>
    <n v="85"/>
    <n v="84"/>
    <x v="0"/>
    <n v="0.24"/>
    <n v="7"/>
    <x v="1219"/>
    <s v="02/11/16"/>
    <x v="2"/>
    <x v="2"/>
    <n v="165395"/>
  </r>
  <r>
    <s v="1169378"/>
    <x v="1213"/>
    <x v="2"/>
    <x v="1"/>
    <n v="1741"/>
    <n v="26"/>
    <n v="87"/>
    <x v="2"/>
    <n v="0.78"/>
    <n v="9"/>
    <x v="1220"/>
    <s v="12/19/14"/>
    <x v="1"/>
    <x v="0"/>
    <n v="52230"/>
  </r>
  <r>
    <s v="537886"/>
    <x v="1214"/>
    <x v="12"/>
    <x v="1"/>
    <n v="1740"/>
    <n v="5"/>
    <n v="8"/>
    <x v="0"/>
    <n v="0.15"/>
    <n v="1"/>
    <x v="1221"/>
    <s v="09/23/15"/>
    <x v="3"/>
    <x v="2"/>
    <n v="34800"/>
  </r>
  <r>
    <s v="506164"/>
    <x v="1215"/>
    <x v="12"/>
    <x v="1"/>
    <n v="1738"/>
    <n v="8"/>
    <n v="166"/>
    <x v="2"/>
    <n v="0.28000000000000003"/>
    <n v="10.5"/>
    <x v="1222"/>
    <s v="06/13/17"/>
    <x v="4"/>
    <x v="3"/>
    <n v="34760"/>
  </r>
  <r>
    <s v="863954"/>
    <x v="1216"/>
    <x v="2"/>
    <x v="1"/>
    <n v="1737"/>
    <n v="471"/>
    <n v="87"/>
    <x v="0"/>
    <n v="0.78"/>
    <n v="11.5"/>
    <x v="1223"/>
    <s v="02/05/16"/>
    <x v="2"/>
    <x v="0"/>
    <n v="52110"/>
  </r>
  <r>
    <s v="1068986"/>
    <x v="1217"/>
    <x v="0"/>
    <x v="0"/>
    <n v="1736"/>
    <n v="36"/>
    <n v="11"/>
    <x v="3"/>
    <n v="0.53"/>
    <n v="0.6"/>
    <x v="1224"/>
    <s v="02/25/15"/>
    <x v="3"/>
    <x v="2"/>
    <n v="0"/>
  </r>
  <r>
    <s v="340362"/>
    <x v="1218"/>
    <x v="18"/>
    <x v="1"/>
    <n v="1736"/>
    <n v="79"/>
    <n v="47"/>
    <x v="0"/>
    <n v="0.78"/>
    <n v="13"/>
    <x v="1225"/>
    <s v="07/29/15"/>
    <x v="3"/>
    <x v="0"/>
    <n v="104160"/>
  </r>
  <r>
    <s v="1209694"/>
    <x v="1219"/>
    <x v="0"/>
    <x v="0"/>
    <n v="1735"/>
    <n v="31"/>
    <n v="19"/>
    <x v="2"/>
    <n v="0.11"/>
    <n v="2.5"/>
    <x v="1226"/>
    <s v="09/25/14"/>
    <x v="1"/>
    <x v="2"/>
    <n v="0"/>
  </r>
  <r>
    <s v="937134"/>
    <x v="1220"/>
    <x v="14"/>
    <x v="1"/>
    <n v="1735"/>
    <n v="76"/>
    <n v="25"/>
    <x v="0"/>
    <n v="0.78"/>
    <n v="2.5"/>
    <x v="1227"/>
    <s v="05/26/15"/>
    <x v="3"/>
    <x v="0"/>
    <n v="173500"/>
  </r>
  <r>
    <s v="929260"/>
    <x v="1221"/>
    <x v="12"/>
    <x v="1"/>
    <n v="1734"/>
    <n v="9"/>
    <n v="13"/>
    <x v="0"/>
    <n v="0.78"/>
    <n v="1"/>
    <x v="1228"/>
    <s v="06/03/15"/>
    <x v="3"/>
    <x v="0"/>
    <n v="34680"/>
  </r>
  <r>
    <s v="631276"/>
    <x v="1222"/>
    <x v="9"/>
    <x v="1"/>
    <n v="1732"/>
    <n v="11"/>
    <n v="12"/>
    <x v="2"/>
    <n v="0.28000000000000003"/>
    <n v="0.68333333299999999"/>
    <x v="1229"/>
    <s v="04/27/17"/>
    <x v="4"/>
    <x v="2"/>
    <n v="86600"/>
  </r>
  <r>
    <s v="637842"/>
    <x v="1223"/>
    <x v="9"/>
    <x v="1"/>
    <n v="1732"/>
    <n v="6"/>
    <n v="34"/>
    <x v="0"/>
    <n v="0.88"/>
    <n v="2"/>
    <x v="1230"/>
    <s v="03/05/15"/>
    <x v="3"/>
    <x v="1"/>
    <n v="86600"/>
  </r>
  <r>
    <s v="1210098"/>
    <x v="1224"/>
    <x v="12"/>
    <x v="1"/>
    <n v="1732"/>
    <n v="15"/>
    <n v="48"/>
    <x v="3"/>
    <n v="0.78"/>
    <n v="4.5"/>
    <x v="1231"/>
    <s v="01/12/17"/>
    <x v="4"/>
    <x v="0"/>
    <n v="34640"/>
  </r>
  <r>
    <s v="671960"/>
    <x v="1225"/>
    <x v="12"/>
    <x v="1"/>
    <n v="1731"/>
    <n v="90"/>
    <n v="74"/>
    <x v="2"/>
    <n v="0.96"/>
    <n v="4"/>
    <x v="1232"/>
    <s v="06/21/16"/>
    <x v="2"/>
    <x v="0"/>
    <n v="34620"/>
  </r>
  <r>
    <s v="267984"/>
    <x v="1226"/>
    <x v="15"/>
    <x v="1"/>
    <n v="1730"/>
    <n v="12"/>
    <n v="12"/>
    <x v="2"/>
    <n v="0.98"/>
    <n v="1.5"/>
    <x v="1233"/>
    <s v="08/14/16"/>
    <x v="2"/>
    <x v="2"/>
    <n v="164350"/>
  </r>
  <r>
    <s v="692722"/>
    <x v="1227"/>
    <x v="15"/>
    <x v="1"/>
    <n v="1730"/>
    <n v="18"/>
    <n v="53"/>
    <x v="3"/>
    <n v="0.89"/>
    <n v="2"/>
    <x v="1234"/>
    <s v="09/08/15"/>
    <x v="3"/>
    <x v="2"/>
    <n v="164350"/>
  </r>
  <r>
    <s v="831170"/>
    <x v="1228"/>
    <x v="0"/>
    <x v="0"/>
    <n v="1730"/>
    <n v="34"/>
    <n v="11"/>
    <x v="2"/>
    <n v="0.76"/>
    <n v="0.66666666699999999"/>
    <x v="1235"/>
    <s v="08/27/16"/>
    <x v="2"/>
    <x v="2"/>
    <n v="0"/>
  </r>
  <r>
    <s v="773824"/>
    <x v="1229"/>
    <x v="9"/>
    <x v="1"/>
    <n v="1724"/>
    <n v="72"/>
    <n v="94"/>
    <x v="2"/>
    <n v="0.72"/>
    <n v="13"/>
    <x v="1236"/>
    <s v="10/21/14"/>
    <x v="1"/>
    <x v="0"/>
    <n v="86200"/>
  </r>
  <r>
    <s v="680044"/>
    <x v="1230"/>
    <x v="6"/>
    <x v="1"/>
    <n v="1723"/>
    <n v="38"/>
    <n v="24"/>
    <x v="2"/>
    <n v="0.94"/>
    <n v="1"/>
    <x v="1237"/>
    <s v="07/05/16"/>
    <x v="2"/>
    <x v="2"/>
    <n v="335985"/>
  </r>
  <r>
    <s v="947116"/>
    <x v="1231"/>
    <x v="12"/>
    <x v="1"/>
    <n v="1723"/>
    <n v="28"/>
    <n v="7"/>
    <x v="0"/>
    <n v="0.76"/>
    <n v="1"/>
    <x v="1238"/>
    <s v="06/20/15"/>
    <x v="3"/>
    <x v="0"/>
    <n v="34460"/>
  </r>
  <r>
    <s v="764042"/>
    <x v="1232"/>
    <x v="18"/>
    <x v="1"/>
    <n v="1723"/>
    <n v="258"/>
    <n v="60"/>
    <x v="2"/>
    <n v="0.57999999999999996"/>
    <n v="11"/>
    <x v="1239"/>
    <s v="04/26/15"/>
    <x v="3"/>
    <x v="0"/>
    <n v="103380"/>
  </r>
  <r>
    <s v="1117796"/>
    <x v="1233"/>
    <x v="11"/>
    <x v="1"/>
    <n v="1720"/>
    <n v="40"/>
    <n v="27"/>
    <x v="2"/>
    <n v="0.86"/>
    <n v="1.5"/>
    <x v="1240"/>
    <s v="03/03/17"/>
    <x v="4"/>
    <x v="3"/>
    <n v="258000"/>
  </r>
  <r>
    <s v="326428"/>
    <x v="1234"/>
    <x v="9"/>
    <x v="1"/>
    <n v="1720"/>
    <n v="9"/>
    <n v="26"/>
    <x v="0"/>
    <n v="7.0000000000000007E-2"/>
    <n v="2.5"/>
    <x v="1241"/>
    <s v="05/20/15"/>
    <x v="3"/>
    <x v="1"/>
    <n v="86000"/>
  </r>
  <r>
    <s v="585496"/>
    <x v="1235"/>
    <x v="14"/>
    <x v="1"/>
    <n v="1712"/>
    <n v="438"/>
    <n v="49"/>
    <x v="2"/>
    <n v="0.2"/>
    <n v="5.5"/>
    <x v="1242"/>
    <s v="07/28/15"/>
    <x v="3"/>
    <x v="0"/>
    <n v="171200"/>
  </r>
  <r>
    <s v="846214"/>
    <x v="1236"/>
    <x v="15"/>
    <x v="1"/>
    <n v="1710"/>
    <n v="13"/>
    <n v="16"/>
    <x v="2"/>
    <n v="0.62"/>
    <n v="1"/>
    <x v="1243"/>
    <s v="02/09/15"/>
    <x v="3"/>
    <x v="3"/>
    <n v="162450"/>
  </r>
  <r>
    <s v="895040"/>
    <x v="1237"/>
    <x v="9"/>
    <x v="1"/>
    <n v="1705"/>
    <n v="26"/>
    <n v="17"/>
    <x v="2"/>
    <n v="0.88"/>
    <n v="2"/>
    <x v="1244"/>
    <s v="10/01/15"/>
    <x v="3"/>
    <x v="0"/>
    <n v="85250"/>
  </r>
  <r>
    <s v="332848"/>
    <x v="1238"/>
    <x v="1"/>
    <x v="1"/>
    <n v="1703"/>
    <n v="59"/>
    <n v="25"/>
    <x v="2"/>
    <n v="0.63"/>
    <n v="2"/>
    <x v="1245"/>
    <s v="03/17/16"/>
    <x v="2"/>
    <x v="2"/>
    <n v="340600"/>
  </r>
  <r>
    <s v="1022582"/>
    <x v="1239"/>
    <x v="6"/>
    <x v="1"/>
    <n v="1703"/>
    <n v="292"/>
    <n v="178"/>
    <x v="0"/>
    <n v="0.24"/>
    <n v="13"/>
    <x v="1246"/>
    <s v="10/16/14"/>
    <x v="1"/>
    <x v="0"/>
    <n v="332085"/>
  </r>
  <r>
    <s v="688874"/>
    <x v="1240"/>
    <x v="22"/>
    <x v="1"/>
    <n v="1703"/>
    <n v="27"/>
    <n v="8"/>
    <x v="2"/>
    <n v="0.14000000000000001"/>
    <n v="1"/>
    <x v="1247"/>
    <s v="08/03/15"/>
    <x v="3"/>
    <x v="0"/>
    <n v="110695"/>
  </r>
  <r>
    <s v="424864"/>
    <x v="1241"/>
    <x v="17"/>
    <x v="1"/>
    <n v="1703"/>
    <n v="435"/>
    <n v="65"/>
    <x v="2"/>
    <n v="0.62"/>
    <n v="3"/>
    <x v="1248"/>
    <s v="10/01/13"/>
    <x v="0"/>
    <x v="0"/>
    <n v="119210"/>
  </r>
  <r>
    <s v="958132"/>
    <x v="1242"/>
    <x v="9"/>
    <x v="1"/>
    <n v="1702"/>
    <n v="49"/>
    <n v="78"/>
    <x v="2"/>
    <n v="0.59"/>
    <n v="7"/>
    <x v="1249"/>
    <s v="08/17/13"/>
    <x v="0"/>
    <x v="0"/>
    <n v="85100"/>
  </r>
  <r>
    <s v="384318"/>
    <x v="1243"/>
    <x v="14"/>
    <x v="1"/>
    <n v="1701"/>
    <n v="125"/>
    <n v="88"/>
    <x v="2"/>
    <n v="0.2"/>
    <n v="7"/>
    <x v="1250"/>
    <s v="06/12/15"/>
    <x v="3"/>
    <x v="0"/>
    <n v="170100"/>
  </r>
  <r>
    <s v="543212"/>
    <x v="1244"/>
    <x v="1"/>
    <x v="1"/>
    <n v="1699"/>
    <n v="40"/>
    <n v="28"/>
    <x v="2"/>
    <n v="0.72"/>
    <n v="3.5"/>
    <x v="1251"/>
    <s v="02/04/17"/>
    <x v="4"/>
    <x v="2"/>
    <n v="339800"/>
  </r>
  <r>
    <s v="722754"/>
    <x v="1245"/>
    <x v="18"/>
    <x v="1"/>
    <n v="1699"/>
    <n v="8"/>
    <n v="22"/>
    <x v="3"/>
    <n v="0.24"/>
    <n v="2"/>
    <x v="1252"/>
    <s v="08/13/14"/>
    <x v="1"/>
    <x v="0"/>
    <n v="101940"/>
  </r>
  <r>
    <s v="903140"/>
    <x v="1246"/>
    <x v="6"/>
    <x v="1"/>
    <n v="1697"/>
    <n v="64"/>
    <n v="54"/>
    <x v="2"/>
    <n v="0.64"/>
    <n v="6"/>
    <x v="1253"/>
    <s v="01/24/16"/>
    <x v="2"/>
    <x v="0"/>
    <n v="330915"/>
  </r>
  <r>
    <s v="803028"/>
    <x v="1247"/>
    <x v="0"/>
    <x v="0"/>
    <n v="1696"/>
    <n v="22"/>
    <n v="11"/>
    <x v="2"/>
    <n v="0.53"/>
    <n v="0.63333333300000005"/>
    <x v="1254"/>
    <s v="11/19/13"/>
    <x v="0"/>
    <x v="2"/>
    <n v="0"/>
  </r>
  <r>
    <s v="897146"/>
    <x v="1248"/>
    <x v="10"/>
    <x v="1"/>
    <n v="1696"/>
    <n v="193"/>
    <n v="60"/>
    <x v="3"/>
    <n v="0.47"/>
    <n v="10"/>
    <x v="1255"/>
    <s v="03/30/17"/>
    <x v="4"/>
    <x v="0"/>
    <n v="127200"/>
  </r>
  <r>
    <s v="137650"/>
    <x v="1249"/>
    <x v="2"/>
    <x v="1"/>
    <n v="1688"/>
    <n v="16"/>
    <n v="29"/>
    <x v="0"/>
    <n v="0.73"/>
    <n v="1.5"/>
    <x v="1256"/>
    <s v="01/15/15"/>
    <x v="3"/>
    <x v="0"/>
    <n v="50640"/>
  </r>
  <r>
    <s v="830870"/>
    <x v="1250"/>
    <x v="0"/>
    <x v="0"/>
    <n v="1685"/>
    <n v="29"/>
    <n v="16"/>
    <x v="2"/>
    <n v="0.6"/>
    <n v="2"/>
    <x v="1257"/>
    <s v="08/23/14"/>
    <x v="1"/>
    <x v="2"/>
    <n v="0"/>
  </r>
  <r>
    <s v="842058"/>
    <x v="1251"/>
    <x v="7"/>
    <x v="1"/>
    <n v="1683"/>
    <n v="340"/>
    <n v="48"/>
    <x v="2"/>
    <n v="0.1"/>
    <n v="8"/>
    <x v="1258"/>
    <s v="02/14/16"/>
    <x v="2"/>
    <x v="0"/>
    <n v="244035"/>
  </r>
  <r>
    <s v="735550"/>
    <x v="1252"/>
    <x v="6"/>
    <x v="1"/>
    <n v="1680"/>
    <n v="39"/>
    <n v="17"/>
    <x v="2"/>
    <n v="0.8"/>
    <n v="1"/>
    <x v="1259"/>
    <s v="02/26/16"/>
    <x v="2"/>
    <x v="2"/>
    <n v="327600"/>
  </r>
  <r>
    <s v="994754"/>
    <x v="1253"/>
    <x v="11"/>
    <x v="1"/>
    <n v="1680"/>
    <n v="158"/>
    <n v="76"/>
    <x v="2"/>
    <n v="0.66"/>
    <n v="5.5"/>
    <x v="1260"/>
    <s v="04/07/15"/>
    <x v="3"/>
    <x v="2"/>
    <n v="252000"/>
  </r>
  <r>
    <s v="559204"/>
    <x v="1254"/>
    <x v="12"/>
    <x v="1"/>
    <n v="1679"/>
    <n v="24"/>
    <n v="15"/>
    <x v="2"/>
    <n v="0.8"/>
    <n v="1"/>
    <x v="1261"/>
    <s v="05/31/17"/>
    <x v="4"/>
    <x v="3"/>
    <n v="33580"/>
  </r>
  <r>
    <s v="749560"/>
    <x v="1255"/>
    <x v="5"/>
    <x v="1"/>
    <n v="1678"/>
    <n v="34"/>
    <n v="32"/>
    <x v="2"/>
    <n v="0.28000000000000003"/>
    <n v="2.5"/>
    <x v="1262"/>
    <s v="07/13/16"/>
    <x v="2"/>
    <x v="0"/>
    <n v="201360"/>
  </r>
  <r>
    <s v="1134692"/>
    <x v="1256"/>
    <x v="12"/>
    <x v="1"/>
    <n v="1675"/>
    <n v="20"/>
    <n v="12"/>
    <x v="0"/>
    <n v="0.34"/>
    <n v="1"/>
    <x v="1263"/>
    <s v="08/06/15"/>
    <x v="3"/>
    <x v="3"/>
    <n v="33500"/>
  </r>
  <r>
    <s v="993510"/>
    <x v="1257"/>
    <x v="9"/>
    <x v="1"/>
    <n v="1674"/>
    <n v="4"/>
    <n v="24"/>
    <x v="3"/>
    <n v="0.81"/>
    <n v="1"/>
    <x v="1264"/>
    <s v="11/28/14"/>
    <x v="1"/>
    <x v="1"/>
    <n v="83700"/>
  </r>
  <r>
    <s v="571730"/>
    <x v="1258"/>
    <x v="1"/>
    <x v="1"/>
    <n v="1673"/>
    <n v="547"/>
    <n v="40"/>
    <x v="0"/>
    <n v="0.46"/>
    <n v="5.5"/>
    <x v="1265"/>
    <s v="05/06/15"/>
    <x v="3"/>
    <x v="2"/>
    <n v="334600"/>
  </r>
  <r>
    <s v="1198654"/>
    <x v="1259"/>
    <x v="1"/>
    <x v="1"/>
    <n v="1673"/>
    <n v="31"/>
    <n v="24"/>
    <x v="2"/>
    <n v="0.36"/>
    <n v="3"/>
    <x v="1266"/>
    <s v="08/12/16"/>
    <x v="2"/>
    <x v="0"/>
    <n v="334600"/>
  </r>
  <r>
    <s v="41356"/>
    <x v="1260"/>
    <x v="15"/>
    <x v="1"/>
    <n v="1659"/>
    <n v="73"/>
    <n v="38"/>
    <x v="3"/>
    <n v="0.66"/>
    <n v="5.5"/>
    <x v="1267"/>
    <s v="04/07/16"/>
    <x v="2"/>
    <x v="0"/>
    <n v="157605"/>
  </r>
  <r>
    <s v="711592"/>
    <x v="1261"/>
    <x v="9"/>
    <x v="1"/>
    <n v="1658"/>
    <n v="185"/>
    <n v="68"/>
    <x v="2"/>
    <n v="0.08"/>
    <n v="16.5"/>
    <x v="1268"/>
    <s v="01/30/15"/>
    <x v="3"/>
    <x v="0"/>
    <n v="82900"/>
  </r>
  <r>
    <s v="602702"/>
    <x v="1262"/>
    <x v="9"/>
    <x v="1"/>
    <n v="1658"/>
    <n v="72"/>
    <n v="68"/>
    <x v="2"/>
    <n v="0.76"/>
    <n v="5"/>
    <x v="1269"/>
    <s v="04/06/16"/>
    <x v="2"/>
    <x v="0"/>
    <n v="82900"/>
  </r>
  <r>
    <s v="808542"/>
    <x v="1263"/>
    <x v="34"/>
    <x v="1"/>
    <n v="1657"/>
    <n v="46"/>
    <n v="41"/>
    <x v="0"/>
    <n v="0.76"/>
    <n v="4"/>
    <x v="1270"/>
    <s v="05/25/15"/>
    <x v="3"/>
    <x v="3"/>
    <n v="207125"/>
  </r>
  <r>
    <s v="589342"/>
    <x v="1264"/>
    <x v="26"/>
    <x v="1"/>
    <n v="1655"/>
    <n v="39"/>
    <n v="19"/>
    <x v="2"/>
    <n v="0.96"/>
    <n v="1"/>
    <x v="1271"/>
    <s v="11/11/15"/>
    <x v="3"/>
    <x v="0"/>
    <n v="41375"/>
  </r>
  <r>
    <s v="568524"/>
    <x v="1265"/>
    <x v="26"/>
    <x v="1"/>
    <n v="1655"/>
    <n v="10"/>
    <n v="44"/>
    <x v="2"/>
    <n v="0.5"/>
    <n v="3"/>
    <x v="1272"/>
    <s v="01/10/17"/>
    <x v="4"/>
    <x v="0"/>
    <n v="41375"/>
  </r>
  <r>
    <s v="838418"/>
    <x v="1266"/>
    <x v="19"/>
    <x v="1"/>
    <n v="1653"/>
    <n v="53"/>
    <n v="14"/>
    <x v="2"/>
    <n v="0.32"/>
    <n v="1.5"/>
    <x v="1273"/>
    <s v="04/26/16"/>
    <x v="2"/>
    <x v="0"/>
    <n v="66120"/>
  </r>
  <r>
    <s v="1204208"/>
    <x v="1267"/>
    <x v="6"/>
    <x v="1"/>
    <n v="1649"/>
    <n v="34"/>
    <n v="25"/>
    <x v="0"/>
    <n v="0.95"/>
    <n v="2"/>
    <x v="1274"/>
    <s v="02/19/15"/>
    <x v="3"/>
    <x v="0"/>
    <n v="321555"/>
  </r>
  <r>
    <s v="936328"/>
    <x v="1268"/>
    <x v="1"/>
    <x v="1"/>
    <n v="1645"/>
    <n v="25"/>
    <n v="42"/>
    <x v="2"/>
    <n v="0.39"/>
    <n v="2"/>
    <x v="1275"/>
    <s v="12/22/16"/>
    <x v="2"/>
    <x v="2"/>
    <n v="329000"/>
  </r>
  <r>
    <s v="842728"/>
    <x v="1269"/>
    <x v="6"/>
    <x v="1"/>
    <n v="1645"/>
    <n v="75"/>
    <n v="12"/>
    <x v="0"/>
    <n v="0.95"/>
    <n v="1"/>
    <x v="1276"/>
    <s v="04/04/12"/>
    <x v="5"/>
    <x v="0"/>
    <n v="320775"/>
  </r>
  <r>
    <s v="406922"/>
    <x v="1270"/>
    <x v="19"/>
    <x v="1"/>
    <n v="1643"/>
    <n v="18"/>
    <n v="19"/>
    <x v="0"/>
    <n v="0.32"/>
    <n v="2"/>
    <x v="1277"/>
    <s v="09/25/16"/>
    <x v="2"/>
    <x v="2"/>
    <n v="65720"/>
  </r>
  <r>
    <s v="631472"/>
    <x v="1271"/>
    <x v="22"/>
    <x v="1"/>
    <n v="1640"/>
    <n v="22"/>
    <n v="29"/>
    <x v="0"/>
    <n v="0.95"/>
    <n v="2"/>
    <x v="1278"/>
    <s v="09/04/12"/>
    <x v="5"/>
    <x v="0"/>
    <n v="106600"/>
  </r>
  <r>
    <s v="888698"/>
    <x v="1272"/>
    <x v="19"/>
    <x v="1"/>
    <n v="1638"/>
    <n v="3"/>
    <n v="17"/>
    <x v="3"/>
    <n v="0.94"/>
    <n v="1.5"/>
    <x v="1279"/>
    <s v="03/01/17"/>
    <x v="4"/>
    <x v="1"/>
    <n v="65520"/>
  </r>
  <r>
    <s v="20185"/>
    <x v="1273"/>
    <x v="26"/>
    <x v="1"/>
    <n v="1634"/>
    <n v="142"/>
    <n v="46"/>
    <x v="3"/>
    <n v="0.32"/>
    <n v="7"/>
    <x v="1280"/>
    <s v="01/31/17"/>
    <x v="4"/>
    <x v="2"/>
    <n v="40850"/>
  </r>
  <r>
    <s v="937206"/>
    <x v="1274"/>
    <x v="10"/>
    <x v="1"/>
    <n v="1634"/>
    <n v="52"/>
    <n v="21"/>
    <x v="2"/>
    <n v="0.95"/>
    <n v="2.5"/>
    <x v="1281"/>
    <s v="12/29/15"/>
    <x v="3"/>
    <x v="0"/>
    <n v="122550"/>
  </r>
  <r>
    <s v="670376"/>
    <x v="1275"/>
    <x v="0"/>
    <x v="0"/>
    <n v="1631"/>
    <n v="23"/>
    <n v="6"/>
    <x v="2"/>
    <n v="0.26"/>
    <n v="0.73333333300000003"/>
    <x v="1282"/>
    <s v="12/15/16"/>
    <x v="2"/>
    <x v="1"/>
    <n v="0"/>
  </r>
  <r>
    <s v="369132"/>
    <x v="1276"/>
    <x v="7"/>
    <x v="1"/>
    <n v="1628"/>
    <n v="162"/>
    <n v="129"/>
    <x v="2"/>
    <n v="0.95"/>
    <n v="18.5"/>
    <x v="1283"/>
    <s v="06/05/16"/>
    <x v="2"/>
    <x v="0"/>
    <n v="236060"/>
  </r>
  <r>
    <s v="856530"/>
    <x v="1277"/>
    <x v="20"/>
    <x v="1"/>
    <n v="1627"/>
    <n v="38"/>
    <n v="7"/>
    <x v="2"/>
    <n v="0.95"/>
    <n v="0.58333333300000001"/>
    <x v="1284"/>
    <s v="08/27/16"/>
    <x v="2"/>
    <x v="0"/>
    <n v="56945"/>
  </r>
  <r>
    <s v="863976"/>
    <x v="1278"/>
    <x v="9"/>
    <x v="1"/>
    <n v="1626"/>
    <n v="81"/>
    <n v="18"/>
    <x v="2"/>
    <n v="0.95"/>
    <n v="1.5"/>
    <x v="1285"/>
    <s v="08/09/16"/>
    <x v="2"/>
    <x v="0"/>
    <n v="81300"/>
  </r>
  <r>
    <s v="863812"/>
    <x v="1279"/>
    <x v="14"/>
    <x v="1"/>
    <n v="1626"/>
    <n v="115"/>
    <n v="78"/>
    <x v="0"/>
    <n v="0.95"/>
    <n v="6.5"/>
    <x v="1286"/>
    <s v="09/24/13"/>
    <x v="0"/>
    <x v="0"/>
    <n v="162600"/>
  </r>
  <r>
    <s v="937150"/>
    <x v="1280"/>
    <x v="0"/>
    <x v="0"/>
    <n v="1625"/>
    <n v="5"/>
    <n v="145"/>
    <x v="0"/>
    <n v="0.78"/>
    <n v="8.5"/>
    <x v="1287"/>
    <s v="02/21/17"/>
    <x v="4"/>
    <x v="2"/>
    <n v="0"/>
  </r>
  <r>
    <s v="791610"/>
    <x v="1281"/>
    <x v="9"/>
    <x v="1"/>
    <n v="1624"/>
    <n v="31"/>
    <n v="38"/>
    <x v="3"/>
    <n v="0.95"/>
    <n v="4"/>
    <x v="1288"/>
    <s v="09/17/14"/>
    <x v="1"/>
    <x v="0"/>
    <n v="81200"/>
  </r>
  <r>
    <s v="1217408"/>
    <x v="1282"/>
    <x v="0"/>
    <x v="0"/>
    <n v="1618"/>
    <n v="4"/>
    <n v="15"/>
    <x v="2"/>
    <n v="0.55000000000000004"/>
    <n v="3"/>
    <x v="1289"/>
    <s v="06/26/12"/>
    <x v="5"/>
    <x v="1"/>
    <n v="0"/>
  </r>
  <r>
    <s v="846578"/>
    <x v="1283"/>
    <x v="12"/>
    <x v="1"/>
    <n v="1618"/>
    <n v="46"/>
    <n v="20"/>
    <x v="2"/>
    <n v="0.95"/>
    <n v="1.5"/>
    <x v="1290"/>
    <s v="02/06/15"/>
    <x v="3"/>
    <x v="0"/>
    <n v="32360"/>
  </r>
  <r>
    <s v="797832"/>
    <x v="1284"/>
    <x v="12"/>
    <x v="1"/>
    <n v="1613"/>
    <n v="21"/>
    <n v="20"/>
    <x v="2"/>
    <n v="0.95"/>
    <n v="1"/>
    <x v="1291"/>
    <s v="05/24/16"/>
    <x v="2"/>
    <x v="0"/>
    <n v="32260"/>
  </r>
  <r>
    <s v="896858"/>
    <x v="1285"/>
    <x v="14"/>
    <x v="1"/>
    <n v="1611"/>
    <n v="165"/>
    <n v="157"/>
    <x v="2"/>
    <n v="0.95"/>
    <n v="12.5"/>
    <x v="1292"/>
    <s v="08/13/15"/>
    <x v="3"/>
    <x v="0"/>
    <n v="161100"/>
  </r>
  <r>
    <s v="180547"/>
    <x v="1286"/>
    <x v="9"/>
    <x v="1"/>
    <n v="1611"/>
    <n v="24"/>
    <n v="20"/>
    <x v="0"/>
    <n v="0.95"/>
    <n v="3.5"/>
    <x v="1293"/>
    <s v="06/20/16"/>
    <x v="2"/>
    <x v="0"/>
    <n v="80550"/>
  </r>
  <r>
    <s v="637176"/>
    <x v="1287"/>
    <x v="12"/>
    <x v="1"/>
    <n v="1609"/>
    <n v="137"/>
    <n v="18"/>
    <x v="3"/>
    <n v="0.11"/>
    <n v="1"/>
    <x v="1294"/>
    <s v="06/22/15"/>
    <x v="3"/>
    <x v="2"/>
    <n v="32180"/>
  </r>
  <r>
    <s v="951912"/>
    <x v="1288"/>
    <x v="12"/>
    <x v="1"/>
    <n v="1606"/>
    <n v="8"/>
    <n v="9"/>
    <x v="2"/>
    <n v="0.15"/>
    <n v="0.73333333300000003"/>
    <x v="1295"/>
    <s v="02/03/16"/>
    <x v="2"/>
    <x v="3"/>
    <n v="32120"/>
  </r>
  <r>
    <s v="130168"/>
    <x v="1289"/>
    <x v="14"/>
    <x v="1"/>
    <n v="1606"/>
    <n v="28"/>
    <n v="73"/>
    <x v="0"/>
    <n v="0.95"/>
    <n v="9"/>
    <x v="1296"/>
    <s v="06/08/15"/>
    <x v="3"/>
    <x v="0"/>
    <n v="160600"/>
  </r>
  <r>
    <s v="396238"/>
    <x v="1290"/>
    <x v="14"/>
    <x v="1"/>
    <n v="1605"/>
    <n v="19"/>
    <n v="52"/>
    <x v="2"/>
    <n v="0.96"/>
    <n v="2"/>
    <x v="1297"/>
    <s v="01/22/16"/>
    <x v="2"/>
    <x v="1"/>
    <n v="160500"/>
  </r>
  <r>
    <s v="1240522"/>
    <x v="1291"/>
    <x v="26"/>
    <x v="1"/>
    <n v="1605"/>
    <n v="10"/>
    <n v="32"/>
    <x v="0"/>
    <n v="0.95"/>
    <n v="3.5"/>
    <x v="1298"/>
    <s v="03/17/16"/>
    <x v="2"/>
    <x v="0"/>
    <n v="40125"/>
  </r>
  <r>
    <s v="1182900"/>
    <x v="1292"/>
    <x v="12"/>
    <x v="1"/>
    <n v="1602"/>
    <n v="8"/>
    <n v="16"/>
    <x v="3"/>
    <n v="0.57999999999999996"/>
    <n v="1"/>
    <x v="1299"/>
    <s v="04/26/15"/>
    <x v="3"/>
    <x v="3"/>
    <n v="32040"/>
  </r>
  <r>
    <s v="765916"/>
    <x v="1293"/>
    <x v="18"/>
    <x v="1"/>
    <n v="1599"/>
    <n v="26"/>
    <n v="49"/>
    <x v="0"/>
    <n v="0.95"/>
    <n v="3"/>
    <x v="1300"/>
    <s v="02/05/15"/>
    <x v="3"/>
    <x v="0"/>
    <n v="95940"/>
  </r>
  <r>
    <s v="1010274"/>
    <x v="1294"/>
    <x v="1"/>
    <x v="1"/>
    <n v="1594"/>
    <n v="4"/>
    <n v="34"/>
    <x v="0"/>
    <n v="0.11"/>
    <n v="1.5"/>
    <x v="1301"/>
    <s v="05/09/17"/>
    <x v="4"/>
    <x v="1"/>
    <n v="318800"/>
  </r>
  <r>
    <s v="1170074"/>
    <x v="1295"/>
    <x v="10"/>
    <x v="1"/>
    <n v="1593"/>
    <n v="1"/>
    <n v="41"/>
    <x v="0"/>
    <n v="0.47"/>
    <n v="1"/>
    <x v="1302"/>
    <s v="10/16/16"/>
    <x v="2"/>
    <x v="1"/>
    <n v="119475"/>
  </r>
  <r>
    <s v="987666"/>
    <x v="1296"/>
    <x v="9"/>
    <x v="1"/>
    <n v="1591"/>
    <n v="99"/>
    <n v="74"/>
    <x v="2"/>
    <n v="0.95"/>
    <n v="9.5"/>
    <x v="1303"/>
    <s v="04/18/17"/>
    <x v="4"/>
    <x v="0"/>
    <n v="79550"/>
  </r>
  <r>
    <s v="411778"/>
    <x v="1297"/>
    <x v="12"/>
    <x v="1"/>
    <n v="1589"/>
    <n v="26"/>
    <n v="42"/>
    <x v="3"/>
    <n v="0.11"/>
    <n v="1.5"/>
    <x v="1304"/>
    <s v="02/22/17"/>
    <x v="4"/>
    <x v="2"/>
    <n v="31780"/>
  </r>
  <r>
    <s v="195576"/>
    <x v="1298"/>
    <x v="26"/>
    <x v="1"/>
    <n v="1589"/>
    <n v="52"/>
    <n v="39"/>
    <x v="2"/>
    <n v="0.89"/>
    <n v="2"/>
    <x v="1305"/>
    <s v="09/09/14"/>
    <x v="1"/>
    <x v="1"/>
    <n v="39725"/>
  </r>
  <r>
    <s v="494510"/>
    <x v="1299"/>
    <x v="19"/>
    <x v="1"/>
    <n v="1588"/>
    <n v="8"/>
    <n v="15"/>
    <x v="2"/>
    <n v="0.95"/>
    <n v="0.56666666700000001"/>
    <x v="1306"/>
    <s v="12/09/16"/>
    <x v="2"/>
    <x v="0"/>
    <n v="63520"/>
  </r>
  <r>
    <s v="768940"/>
    <x v="1300"/>
    <x v="12"/>
    <x v="1"/>
    <n v="1586"/>
    <n v="8"/>
    <n v="5"/>
    <x v="2"/>
    <n v="0.4"/>
    <n v="0.51666666699999997"/>
    <x v="1307"/>
    <s v="10/20/13"/>
    <x v="0"/>
    <x v="3"/>
    <n v="31720"/>
  </r>
  <r>
    <s v="12975"/>
    <x v="1301"/>
    <x v="1"/>
    <x v="1"/>
    <n v="1586"/>
    <n v="87"/>
    <n v="124"/>
    <x v="2"/>
    <n v="0.95"/>
    <n v="22"/>
    <x v="1308"/>
    <s v="03/05/15"/>
    <x v="3"/>
    <x v="0"/>
    <n v="317200"/>
  </r>
  <r>
    <s v="242382"/>
    <x v="1302"/>
    <x v="12"/>
    <x v="1"/>
    <n v="1582"/>
    <n v="11"/>
    <n v="6"/>
    <x v="2"/>
    <n v="0.1"/>
    <n v="0.48333333299999998"/>
    <x v="1309"/>
    <s v="11/17/15"/>
    <x v="3"/>
    <x v="1"/>
    <n v="31640"/>
  </r>
  <r>
    <s v="476256"/>
    <x v="1303"/>
    <x v="15"/>
    <x v="1"/>
    <n v="1580"/>
    <n v="26"/>
    <n v="14"/>
    <x v="2"/>
    <n v="0.22"/>
    <n v="1"/>
    <x v="1310"/>
    <s v="02/07/17"/>
    <x v="4"/>
    <x v="2"/>
    <n v="150100"/>
  </r>
  <r>
    <s v="1142570"/>
    <x v="1304"/>
    <x v="1"/>
    <x v="1"/>
    <n v="1580"/>
    <n v="12"/>
    <n v="53"/>
    <x v="2"/>
    <n v="0.16"/>
    <n v="2"/>
    <x v="1311"/>
    <s v="04/05/17"/>
    <x v="4"/>
    <x v="2"/>
    <n v="316000"/>
  </r>
  <r>
    <s v="218416"/>
    <x v="1305"/>
    <x v="12"/>
    <x v="1"/>
    <n v="1574"/>
    <n v="24"/>
    <n v="46"/>
    <x v="2"/>
    <n v="0.82"/>
    <n v="2"/>
    <x v="1312"/>
    <s v="06/03/15"/>
    <x v="3"/>
    <x v="2"/>
    <n v="31480"/>
  </r>
  <r>
    <s v="400464"/>
    <x v="1306"/>
    <x v="14"/>
    <x v="1"/>
    <n v="1573"/>
    <n v="122"/>
    <n v="43"/>
    <x v="0"/>
    <n v="0.15"/>
    <n v="5.5"/>
    <x v="1313"/>
    <s v="11/25/14"/>
    <x v="1"/>
    <x v="2"/>
    <n v="157300"/>
  </r>
  <r>
    <s v="637922"/>
    <x v="1307"/>
    <x v="9"/>
    <x v="1"/>
    <n v="1566"/>
    <n v="48"/>
    <n v="25"/>
    <x v="0"/>
    <n v="0.28000000000000003"/>
    <n v="2.5"/>
    <x v="1314"/>
    <s v="02/21/17"/>
    <x v="4"/>
    <x v="2"/>
    <n v="78300"/>
  </r>
  <r>
    <s v="328960"/>
    <x v="1308"/>
    <x v="5"/>
    <x v="1"/>
    <n v="1566"/>
    <n v="29"/>
    <n v="36"/>
    <x v="2"/>
    <n v="0.95"/>
    <n v="4"/>
    <x v="1315"/>
    <s v="05/22/15"/>
    <x v="3"/>
    <x v="0"/>
    <n v="187920"/>
  </r>
  <r>
    <s v="93484"/>
    <x v="1309"/>
    <x v="12"/>
    <x v="1"/>
    <n v="1564"/>
    <n v="103"/>
    <n v="9"/>
    <x v="0"/>
    <n v="0.79"/>
    <n v="2"/>
    <x v="1316"/>
    <s v="02/23/17"/>
    <x v="4"/>
    <x v="3"/>
    <n v="31280"/>
  </r>
  <r>
    <s v="970252"/>
    <x v="1310"/>
    <x v="30"/>
    <x v="1"/>
    <n v="1562"/>
    <n v="4"/>
    <n v="12"/>
    <x v="2"/>
    <n v="0.95"/>
    <n v="1.5"/>
    <x v="1317"/>
    <s v="05/15/16"/>
    <x v="2"/>
    <x v="0"/>
    <n v="70290"/>
  </r>
  <r>
    <s v="975060"/>
    <x v="1311"/>
    <x v="25"/>
    <x v="1"/>
    <n v="1562"/>
    <n v="42"/>
    <n v="34"/>
    <x v="2"/>
    <n v="0.95"/>
    <n v="4"/>
    <x v="1318"/>
    <s v="09/17/15"/>
    <x v="3"/>
    <x v="0"/>
    <n v="179630"/>
  </r>
  <r>
    <s v="945750"/>
    <x v="1312"/>
    <x v="12"/>
    <x v="1"/>
    <n v="1560"/>
    <n v="43"/>
    <n v="25"/>
    <x v="2"/>
    <n v="0.47"/>
    <n v="3"/>
    <x v="1319"/>
    <s v="03/15/17"/>
    <x v="4"/>
    <x v="2"/>
    <n v="31200"/>
  </r>
  <r>
    <s v="300466"/>
    <x v="1313"/>
    <x v="12"/>
    <x v="1"/>
    <n v="1557"/>
    <n v="11"/>
    <n v="12"/>
    <x v="2"/>
    <n v="0.34"/>
    <n v="1.5"/>
    <x v="1320"/>
    <s v="04/01/16"/>
    <x v="2"/>
    <x v="3"/>
    <n v="31140"/>
  </r>
  <r>
    <s v="516790"/>
    <x v="1314"/>
    <x v="26"/>
    <x v="1"/>
    <n v="1557"/>
    <n v="13"/>
    <n v="74"/>
    <x v="0"/>
    <n v="0.95"/>
    <n v="14"/>
    <x v="1321"/>
    <s v="09/07/16"/>
    <x v="2"/>
    <x v="0"/>
    <n v="38925"/>
  </r>
  <r>
    <s v="746790"/>
    <x v="1315"/>
    <x v="12"/>
    <x v="1"/>
    <n v="1554"/>
    <n v="30"/>
    <n v="60"/>
    <x v="2"/>
    <n v="0.95"/>
    <n v="4"/>
    <x v="1322"/>
    <s v="05/07/17"/>
    <x v="4"/>
    <x v="0"/>
    <n v="31080"/>
  </r>
  <r>
    <s v="470412"/>
    <x v="1316"/>
    <x v="9"/>
    <x v="1"/>
    <n v="1553"/>
    <n v="35"/>
    <n v="43"/>
    <x v="2"/>
    <n v="0.95"/>
    <n v="5.5"/>
    <x v="1323"/>
    <s v="03/04/16"/>
    <x v="2"/>
    <x v="0"/>
    <n v="77650"/>
  </r>
  <r>
    <s v="519968"/>
    <x v="1317"/>
    <x v="4"/>
    <x v="1"/>
    <n v="1552"/>
    <n v="11"/>
    <n v="27"/>
    <x v="2"/>
    <n v="0.88"/>
    <n v="2.5"/>
    <x v="1324"/>
    <s v="10/09/13"/>
    <x v="0"/>
    <x v="3"/>
    <n v="294880"/>
  </r>
  <r>
    <s v="287010"/>
    <x v="1318"/>
    <x v="23"/>
    <x v="1"/>
    <n v="1552"/>
    <n v="14"/>
    <n v="44"/>
    <x v="2"/>
    <n v="0.95"/>
    <n v="3.5"/>
    <x v="1325"/>
    <s v="09/16/14"/>
    <x v="1"/>
    <x v="0"/>
    <n v="85360"/>
  </r>
  <r>
    <s v="305368"/>
    <x v="1319"/>
    <x v="12"/>
    <x v="1"/>
    <n v="1551"/>
    <n v="5"/>
    <n v="55"/>
    <x v="0"/>
    <n v="0.05"/>
    <n v="7.5"/>
    <x v="1326"/>
    <s v="11/04/15"/>
    <x v="3"/>
    <x v="2"/>
    <n v="31020"/>
  </r>
  <r>
    <s v="650222"/>
    <x v="1320"/>
    <x v="2"/>
    <x v="1"/>
    <n v="1551"/>
    <n v="42"/>
    <n v="78"/>
    <x v="2"/>
    <n v="0.95"/>
    <n v="7.5"/>
    <x v="1327"/>
    <s v="02/06/17"/>
    <x v="4"/>
    <x v="0"/>
    <n v="46530"/>
  </r>
  <r>
    <s v="499904"/>
    <x v="1321"/>
    <x v="2"/>
    <x v="1"/>
    <n v="1550"/>
    <n v="15"/>
    <n v="23"/>
    <x v="2"/>
    <n v="0.96"/>
    <n v="3"/>
    <x v="1328"/>
    <s v="05/03/16"/>
    <x v="2"/>
    <x v="0"/>
    <n v="46500"/>
  </r>
  <r>
    <s v="564546"/>
    <x v="1322"/>
    <x v="9"/>
    <x v="1"/>
    <n v="1550"/>
    <n v="25"/>
    <n v="27"/>
    <x v="2"/>
    <n v="0.96"/>
    <n v="1.5"/>
    <x v="1329"/>
    <s v="11/12/15"/>
    <x v="3"/>
    <x v="0"/>
    <n v="77500"/>
  </r>
  <r>
    <s v="109988"/>
    <x v="1323"/>
    <x v="2"/>
    <x v="1"/>
    <n v="1548"/>
    <n v="24"/>
    <n v="34"/>
    <x v="2"/>
    <n v="0.05"/>
    <n v="3"/>
    <x v="1330"/>
    <s v="10/12/16"/>
    <x v="2"/>
    <x v="2"/>
    <n v="46440"/>
  </r>
  <r>
    <s v="515262"/>
    <x v="1324"/>
    <x v="9"/>
    <x v="1"/>
    <n v="1548"/>
    <n v="10"/>
    <n v="20"/>
    <x v="0"/>
    <n v="0.28000000000000003"/>
    <n v="2"/>
    <x v="1331"/>
    <s v="05/30/17"/>
    <x v="4"/>
    <x v="1"/>
    <n v="77400"/>
  </r>
  <r>
    <s v="936504"/>
    <x v="1325"/>
    <x v="19"/>
    <x v="1"/>
    <n v="1548"/>
    <n v="30"/>
    <n v="126"/>
    <x v="2"/>
    <n v="0.96"/>
    <n v="15"/>
    <x v="1332"/>
    <s v="08/08/16"/>
    <x v="2"/>
    <x v="0"/>
    <n v="61920"/>
  </r>
  <r>
    <s v="904818"/>
    <x v="1326"/>
    <x v="9"/>
    <x v="1"/>
    <n v="1547"/>
    <n v="30"/>
    <n v="56"/>
    <x v="2"/>
    <n v="0.96"/>
    <n v="8"/>
    <x v="1333"/>
    <s v="01/05/16"/>
    <x v="2"/>
    <x v="0"/>
    <n v="77350"/>
  </r>
  <r>
    <s v="1116366"/>
    <x v="1327"/>
    <x v="0"/>
    <x v="0"/>
    <n v="1544"/>
    <n v="15"/>
    <n v="29"/>
    <x v="2"/>
    <n v="0.96"/>
    <n v="1"/>
    <x v="1334"/>
    <s v="09/09/14"/>
    <x v="1"/>
    <x v="0"/>
    <n v="0"/>
  </r>
  <r>
    <s v="479688"/>
    <x v="1328"/>
    <x v="12"/>
    <x v="1"/>
    <n v="1542"/>
    <n v="1"/>
    <n v="24"/>
    <x v="2"/>
    <n v="0.96"/>
    <n v="2"/>
    <x v="1335"/>
    <s v="04/30/15"/>
    <x v="3"/>
    <x v="2"/>
    <n v="30840"/>
  </r>
  <r>
    <s v="995562"/>
    <x v="1329"/>
    <x v="9"/>
    <x v="1"/>
    <n v="1541"/>
    <n v="14"/>
    <n v="42"/>
    <x v="2"/>
    <n v="0.89"/>
    <n v="1"/>
    <x v="1336"/>
    <s v="06/26/17"/>
    <x v="4"/>
    <x v="1"/>
    <n v="77050"/>
  </r>
  <r>
    <s v="739964"/>
    <x v="1330"/>
    <x v="22"/>
    <x v="1"/>
    <n v="1540"/>
    <n v="178"/>
    <n v="26"/>
    <x v="3"/>
    <n v="0.73"/>
    <n v="1"/>
    <x v="1337"/>
    <s v="08/18/15"/>
    <x v="3"/>
    <x v="2"/>
    <n v="100100"/>
  </r>
  <r>
    <s v="505780"/>
    <x v="1331"/>
    <x v="30"/>
    <x v="1"/>
    <n v="1540"/>
    <n v="19"/>
    <n v="39"/>
    <x v="2"/>
    <n v="0.96"/>
    <n v="3"/>
    <x v="1338"/>
    <s v="07/06/16"/>
    <x v="2"/>
    <x v="0"/>
    <n v="69300"/>
  </r>
  <r>
    <s v="628786"/>
    <x v="1332"/>
    <x v="24"/>
    <x v="1"/>
    <n v="1538"/>
    <n v="117"/>
    <n v="74"/>
    <x v="2"/>
    <n v="0.78"/>
    <n v="7.5"/>
    <x v="1339"/>
    <s v="04/01/17"/>
    <x v="4"/>
    <x v="3"/>
    <n v="138420"/>
  </r>
  <r>
    <s v="1135712"/>
    <x v="1333"/>
    <x v="6"/>
    <x v="1"/>
    <n v="1537"/>
    <n v="8"/>
    <n v="29"/>
    <x v="0"/>
    <n v="0.96"/>
    <n v="2.5"/>
    <x v="1340"/>
    <s v="01/08/15"/>
    <x v="3"/>
    <x v="0"/>
    <n v="299715"/>
  </r>
  <r>
    <s v="866584"/>
    <x v="1334"/>
    <x v="11"/>
    <x v="1"/>
    <n v="1535"/>
    <n v="16"/>
    <n v="462"/>
    <x v="0"/>
    <n v="0.31"/>
    <n v="62"/>
    <x v="1341"/>
    <s v="10/29/15"/>
    <x v="3"/>
    <x v="2"/>
    <n v="230250"/>
  </r>
  <r>
    <s v="834226"/>
    <x v="1335"/>
    <x v="15"/>
    <x v="1"/>
    <n v="1534"/>
    <n v="24"/>
    <n v="23"/>
    <x v="2"/>
    <n v="0.35"/>
    <n v="1.5"/>
    <x v="1342"/>
    <s v="11/03/15"/>
    <x v="3"/>
    <x v="3"/>
    <n v="145730"/>
  </r>
  <r>
    <s v="417914"/>
    <x v="1336"/>
    <x v="23"/>
    <x v="1"/>
    <n v="1534"/>
    <n v="33"/>
    <n v="18"/>
    <x v="0"/>
    <n v="0.96"/>
    <n v="1.5"/>
    <x v="1343"/>
    <s v="01/19/16"/>
    <x v="2"/>
    <x v="0"/>
    <n v="84370"/>
  </r>
  <r>
    <s v="192576"/>
    <x v="1337"/>
    <x v="9"/>
    <x v="1"/>
    <n v="1532"/>
    <n v="7"/>
    <n v="24"/>
    <x v="2"/>
    <n v="0.76"/>
    <n v="6"/>
    <x v="1344"/>
    <s v="03/22/15"/>
    <x v="3"/>
    <x v="2"/>
    <n v="76600"/>
  </r>
  <r>
    <s v="253246"/>
    <x v="1338"/>
    <x v="10"/>
    <x v="1"/>
    <n v="1532"/>
    <n v="19"/>
    <n v="23"/>
    <x v="2"/>
    <n v="0.96"/>
    <n v="2"/>
    <x v="1345"/>
    <s v="09/12/16"/>
    <x v="2"/>
    <x v="0"/>
    <n v="114900"/>
  </r>
  <r>
    <s v="998872"/>
    <x v="1339"/>
    <x v="26"/>
    <x v="1"/>
    <n v="1531"/>
    <n v="6"/>
    <n v="7"/>
    <x v="3"/>
    <n v="0.1"/>
    <n v="0.58333333300000001"/>
    <x v="1346"/>
    <s v="11/18/15"/>
    <x v="3"/>
    <x v="2"/>
    <n v="38275"/>
  </r>
  <r>
    <s v="446936"/>
    <x v="1340"/>
    <x v="19"/>
    <x v="1"/>
    <n v="1530"/>
    <n v="49"/>
    <n v="25"/>
    <x v="0"/>
    <n v="0.95"/>
    <n v="4"/>
    <x v="1347"/>
    <s v="08/06/15"/>
    <x v="3"/>
    <x v="3"/>
    <n v="61200"/>
  </r>
  <r>
    <s v="978462"/>
    <x v="1341"/>
    <x v="14"/>
    <x v="1"/>
    <n v="1526"/>
    <n v="3"/>
    <n v="24"/>
    <x v="2"/>
    <n v="0.95"/>
    <n v="2"/>
    <x v="1348"/>
    <s v="01/25/17"/>
    <x v="4"/>
    <x v="3"/>
    <n v="152600"/>
  </r>
  <r>
    <s v="258886"/>
    <x v="1342"/>
    <x v="24"/>
    <x v="1"/>
    <n v="1526"/>
    <n v="72"/>
    <n v="86"/>
    <x v="0"/>
    <n v="0.96"/>
    <n v="6.5"/>
    <x v="1349"/>
    <s v="02/01/17"/>
    <x v="4"/>
    <x v="0"/>
    <n v="137340"/>
  </r>
  <r>
    <s v="895096"/>
    <x v="1343"/>
    <x v="12"/>
    <x v="1"/>
    <n v="1525"/>
    <n v="43"/>
    <n v="65"/>
    <x v="3"/>
    <n v="0.96"/>
    <n v="2.5"/>
    <x v="1350"/>
    <s v="02/23/17"/>
    <x v="4"/>
    <x v="0"/>
    <n v="30500"/>
  </r>
  <r>
    <s v="1234108"/>
    <x v="1344"/>
    <x v="20"/>
    <x v="1"/>
    <n v="1524"/>
    <n v="5"/>
    <n v="11"/>
    <x v="0"/>
    <n v="0.95"/>
    <n v="1"/>
    <x v="1351"/>
    <s v="08/29/14"/>
    <x v="1"/>
    <x v="3"/>
    <n v="53340"/>
  </r>
  <r>
    <s v="865634"/>
    <x v="1345"/>
    <x v="19"/>
    <x v="1"/>
    <n v="1522"/>
    <n v="145"/>
    <n v="37"/>
    <x v="0"/>
    <n v="0.95"/>
    <n v="5"/>
    <x v="1352"/>
    <s v="10/12/16"/>
    <x v="2"/>
    <x v="3"/>
    <n v="60880"/>
  </r>
  <r>
    <s v="1030440"/>
    <x v="1346"/>
    <x v="12"/>
    <x v="1"/>
    <n v="1520"/>
    <n v="34"/>
    <n v="23"/>
    <x v="3"/>
    <n v="0.96"/>
    <n v="2"/>
    <x v="1353"/>
    <s v="03/14/17"/>
    <x v="4"/>
    <x v="0"/>
    <n v="30400"/>
  </r>
  <r>
    <s v="56259"/>
    <x v="1347"/>
    <x v="26"/>
    <x v="1"/>
    <n v="1520"/>
    <n v="21"/>
    <n v="52"/>
    <x v="2"/>
    <n v="0.96"/>
    <n v="10.5"/>
    <x v="1354"/>
    <s v="11/11/15"/>
    <x v="3"/>
    <x v="0"/>
    <n v="38000"/>
  </r>
  <r>
    <s v="602032"/>
    <x v="1348"/>
    <x v="9"/>
    <x v="1"/>
    <n v="1519"/>
    <n v="40"/>
    <n v="46"/>
    <x v="2"/>
    <n v="0.13"/>
    <n v="3.5"/>
    <x v="1355"/>
    <s v="12/06/14"/>
    <x v="1"/>
    <x v="2"/>
    <n v="75950"/>
  </r>
  <r>
    <s v="1170690"/>
    <x v="1349"/>
    <x v="0"/>
    <x v="0"/>
    <n v="1519"/>
    <n v="28"/>
    <n v="20"/>
    <x v="0"/>
    <n v="0.96"/>
    <n v="1"/>
    <x v="1356"/>
    <s v="10/11/16"/>
    <x v="2"/>
    <x v="0"/>
    <n v="0"/>
  </r>
  <r>
    <s v="382258"/>
    <x v="1350"/>
    <x v="14"/>
    <x v="1"/>
    <n v="1518"/>
    <n v="55"/>
    <n v="122"/>
    <x v="2"/>
    <n v="0.96"/>
    <n v="19"/>
    <x v="1357"/>
    <s v="01/10/17"/>
    <x v="4"/>
    <x v="0"/>
    <n v="151800"/>
  </r>
  <r>
    <s v="235104"/>
    <x v="1351"/>
    <x v="12"/>
    <x v="1"/>
    <n v="1517"/>
    <n v="4"/>
    <n v="12"/>
    <x v="0"/>
    <n v="0.96"/>
    <n v="1"/>
    <x v="1358"/>
    <s v="12/28/16"/>
    <x v="2"/>
    <x v="0"/>
    <n v="30340"/>
  </r>
  <r>
    <s v="936182"/>
    <x v="1352"/>
    <x v="9"/>
    <x v="1"/>
    <n v="1515"/>
    <n v="32"/>
    <n v="60"/>
    <x v="2"/>
    <n v="0.96"/>
    <n v="7"/>
    <x v="1359"/>
    <s v="10/21/15"/>
    <x v="3"/>
    <x v="0"/>
    <n v="75750"/>
  </r>
  <r>
    <s v="1148774"/>
    <x v="1353"/>
    <x v="0"/>
    <x v="0"/>
    <n v="1514"/>
    <n v="66"/>
    <n v="11"/>
    <x v="2"/>
    <n v="0.15"/>
    <n v="0.55000000000000004"/>
    <x v="1360"/>
    <s v="04/05/17"/>
    <x v="4"/>
    <x v="2"/>
    <n v="0"/>
  </r>
  <r>
    <s v="572744"/>
    <x v="1354"/>
    <x v="10"/>
    <x v="1"/>
    <n v="1513"/>
    <n v="31"/>
    <n v="60"/>
    <x v="2"/>
    <n v="0.3"/>
    <n v="5.5"/>
    <x v="1361"/>
    <s v="05/27/15"/>
    <x v="3"/>
    <x v="2"/>
    <n v="113475"/>
  </r>
  <r>
    <s v="464844"/>
    <x v="1355"/>
    <x v="26"/>
    <x v="1"/>
    <n v="1513"/>
    <n v="38"/>
    <n v="19"/>
    <x v="0"/>
    <n v="0.88"/>
    <n v="1.5"/>
    <x v="1362"/>
    <s v="01/16/17"/>
    <x v="4"/>
    <x v="1"/>
    <n v="37825"/>
  </r>
  <r>
    <s v="594936"/>
    <x v="1356"/>
    <x v="6"/>
    <x v="1"/>
    <n v="1512"/>
    <n v="23"/>
    <n v="19"/>
    <x v="0"/>
    <n v="0.2"/>
    <n v="1.5"/>
    <x v="1363"/>
    <s v="01/28/14"/>
    <x v="1"/>
    <x v="2"/>
    <n v="294840"/>
  </r>
  <r>
    <s v="615602"/>
    <x v="1357"/>
    <x v="12"/>
    <x v="1"/>
    <n v="1509"/>
    <n v="0"/>
    <n v="9"/>
    <x v="2"/>
    <n v="0.77"/>
    <n v="0.71666666700000003"/>
    <x v="1364"/>
    <s v="07/07/15"/>
    <x v="3"/>
    <x v="2"/>
    <n v="30180"/>
  </r>
  <r>
    <s v="1015274"/>
    <x v="1358"/>
    <x v="1"/>
    <x v="1"/>
    <n v="1506"/>
    <n v="12"/>
    <n v="12"/>
    <x v="2"/>
    <n v="0.66"/>
    <n v="1"/>
    <x v="1365"/>
    <s v="04/20/15"/>
    <x v="3"/>
    <x v="2"/>
    <n v="301200"/>
  </r>
  <r>
    <s v="692920"/>
    <x v="1359"/>
    <x v="12"/>
    <x v="1"/>
    <n v="1504"/>
    <n v="10"/>
    <n v="9"/>
    <x v="3"/>
    <n v="0.95"/>
    <n v="1.5"/>
    <x v="1366"/>
    <s v="04/05/15"/>
    <x v="3"/>
    <x v="3"/>
    <n v="30080"/>
  </r>
  <r>
    <s v="104304"/>
    <x v="1360"/>
    <x v="9"/>
    <x v="1"/>
    <n v="1504"/>
    <n v="15"/>
    <n v="14"/>
    <x v="2"/>
    <n v="0.71"/>
    <n v="0.68333333299999999"/>
    <x v="1367"/>
    <s v="04/29/16"/>
    <x v="2"/>
    <x v="1"/>
    <n v="75200"/>
  </r>
  <r>
    <s v="948440"/>
    <x v="1361"/>
    <x v="19"/>
    <x v="1"/>
    <n v="1502"/>
    <n v="218"/>
    <n v="49"/>
    <x v="2"/>
    <n v="0.96"/>
    <n v="6"/>
    <x v="1368"/>
    <s v="09/18/16"/>
    <x v="2"/>
    <x v="0"/>
    <n v="60080"/>
  </r>
  <r>
    <s v="288110"/>
    <x v="1362"/>
    <x v="9"/>
    <x v="1"/>
    <n v="1500"/>
    <n v="11"/>
    <n v="9"/>
    <x v="2"/>
    <n v="0.95"/>
    <n v="0.68333333299999999"/>
    <x v="1369"/>
    <s v="01/10/16"/>
    <x v="2"/>
    <x v="3"/>
    <n v="75000"/>
  </r>
  <r>
    <s v="532836"/>
    <x v="1363"/>
    <x v="1"/>
    <x v="1"/>
    <n v="1498"/>
    <n v="30"/>
    <n v="23"/>
    <x v="0"/>
    <n v="0.88"/>
    <n v="2"/>
    <x v="1370"/>
    <s v="10/14/15"/>
    <x v="3"/>
    <x v="2"/>
    <n v="299600"/>
  </r>
  <r>
    <s v="978850"/>
    <x v="1364"/>
    <x v="9"/>
    <x v="1"/>
    <n v="1496"/>
    <n v="37"/>
    <n v="74"/>
    <x v="0"/>
    <n v="0.96"/>
    <n v="7.5"/>
    <x v="1371"/>
    <s v="05/01/17"/>
    <x v="4"/>
    <x v="0"/>
    <n v="74800"/>
  </r>
  <r>
    <s v="971962"/>
    <x v="1365"/>
    <x v="9"/>
    <x v="1"/>
    <n v="1495"/>
    <n v="26"/>
    <n v="36"/>
    <x v="2"/>
    <n v="0.78"/>
    <n v="2.5"/>
    <x v="1372"/>
    <s v="04/06/16"/>
    <x v="2"/>
    <x v="1"/>
    <n v="74750"/>
  </r>
  <r>
    <s v="674040"/>
    <x v="1366"/>
    <x v="6"/>
    <x v="1"/>
    <n v="1494"/>
    <n v="23"/>
    <n v="62"/>
    <x v="2"/>
    <n v="0.88"/>
    <n v="7.5"/>
    <x v="1373"/>
    <s v="09/06/16"/>
    <x v="2"/>
    <x v="0"/>
    <n v="291330"/>
  </r>
  <r>
    <s v="536166"/>
    <x v="1367"/>
    <x v="30"/>
    <x v="1"/>
    <n v="1489"/>
    <n v="32"/>
    <n v="27"/>
    <x v="2"/>
    <n v="0.86"/>
    <n v="3.5"/>
    <x v="1374"/>
    <s v="07/08/15"/>
    <x v="3"/>
    <x v="2"/>
    <n v="67005"/>
  </r>
  <r>
    <s v="1135126"/>
    <x v="1368"/>
    <x v="1"/>
    <x v="1"/>
    <n v="1487"/>
    <n v="16"/>
    <n v="18"/>
    <x v="0"/>
    <n v="0.78"/>
    <n v="2"/>
    <x v="1375"/>
    <s v="05/23/16"/>
    <x v="2"/>
    <x v="2"/>
    <n v="297400"/>
  </r>
  <r>
    <s v="771276"/>
    <x v="1369"/>
    <x v="12"/>
    <x v="1"/>
    <n v="1480"/>
    <n v="25"/>
    <n v="25"/>
    <x v="3"/>
    <n v="0.47"/>
    <n v="1.5"/>
    <x v="1376"/>
    <s v="04/07/14"/>
    <x v="1"/>
    <x v="2"/>
    <n v="29600"/>
  </r>
  <r>
    <s v="438420"/>
    <x v="1370"/>
    <x v="35"/>
    <x v="1"/>
    <n v="1479"/>
    <n v="49"/>
    <n v="82"/>
    <x v="2"/>
    <n v="0.95"/>
    <n v="6.5"/>
    <x v="1377"/>
    <s v="02/06/17"/>
    <x v="4"/>
    <x v="3"/>
    <n v="244035"/>
  </r>
  <r>
    <s v="368786"/>
    <x v="1371"/>
    <x v="2"/>
    <x v="1"/>
    <n v="1478"/>
    <n v="18"/>
    <n v="83"/>
    <x v="3"/>
    <n v="0.18"/>
    <n v="5"/>
    <x v="1378"/>
    <s v="10/14/15"/>
    <x v="3"/>
    <x v="0"/>
    <n v="44340"/>
  </r>
  <r>
    <s v="1257870"/>
    <x v="1372"/>
    <x v="0"/>
    <x v="0"/>
    <n v="1477"/>
    <n v="3"/>
    <n v="13"/>
    <x v="2"/>
    <n v="0.95"/>
    <n v="0.65"/>
    <x v="1379"/>
    <s v="06/19/15"/>
    <x v="3"/>
    <x v="3"/>
    <n v="0"/>
  </r>
  <r>
    <s v="1189508"/>
    <x v="1373"/>
    <x v="19"/>
    <x v="1"/>
    <n v="1477"/>
    <n v="17"/>
    <n v="27"/>
    <x v="3"/>
    <n v="0.34"/>
    <n v="6"/>
    <x v="1380"/>
    <s v="04/27/15"/>
    <x v="3"/>
    <x v="0"/>
    <n v="59080"/>
  </r>
  <r>
    <s v="652376"/>
    <x v="1374"/>
    <x v="12"/>
    <x v="1"/>
    <n v="1476"/>
    <n v="27"/>
    <n v="8"/>
    <x v="2"/>
    <n v="0.89"/>
    <n v="0.65"/>
    <x v="1381"/>
    <s v="11/22/16"/>
    <x v="2"/>
    <x v="0"/>
    <n v="29520"/>
  </r>
  <r>
    <s v="631416"/>
    <x v="1375"/>
    <x v="13"/>
    <x v="1"/>
    <n v="1474"/>
    <n v="10"/>
    <n v="102"/>
    <x v="0"/>
    <n v="0.43"/>
    <n v="2"/>
    <x v="1382"/>
    <s v="07/17/13"/>
    <x v="0"/>
    <x v="1"/>
    <n v="117920"/>
  </r>
  <r>
    <s v="801486"/>
    <x v="1376"/>
    <x v="11"/>
    <x v="1"/>
    <n v="1472"/>
    <n v="4"/>
    <n v="24"/>
    <x v="0"/>
    <n v="0.3"/>
    <n v="1.5"/>
    <x v="1383"/>
    <s v="01/29/15"/>
    <x v="3"/>
    <x v="1"/>
    <n v="220800"/>
  </r>
  <r>
    <s v="991094"/>
    <x v="1377"/>
    <x v="6"/>
    <x v="1"/>
    <n v="1472"/>
    <n v="210"/>
    <n v="110"/>
    <x v="2"/>
    <n v="0.98"/>
    <n v="13"/>
    <x v="1384"/>
    <s v="10/12/15"/>
    <x v="3"/>
    <x v="0"/>
    <n v="287040"/>
  </r>
  <r>
    <s v="912946"/>
    <x v="1378"/>
    <x v="19"/>
    <x v="1"/>
    <n v="1469"/>
    <n v="237"/>
    <n v="120"/>
    <x v="2"/>
    <n v="0.47"/>
    <n v="19"/>
    <x v="1385"/>
    <s v="02/26/15"/>
    <x v="3"/>
    <x v="0"/>
    <n v="58760"/>
  </r>
  <r>
    <s v="585566"/>
    <x v="1379"/>
    <x v="9"/>
    <x v="1"/>
    <n v="1468"/>
    <n v="190"/>
    <n v="141"/>
    <x v="2"/>
    <n v="0.95"/>
    <n v="8"/>
    <x v="1386"/>
    <s v="08/21/15"/>
    <x v="3"/>
    <x v="3"/>
    <n v="73400"/>
  </r>
  <r>
    <s v="378924"/>
    <x v="1380"/>
    <x v="19"/>
    <x v="1"/>
    <n v="1468"/>
    <n v="54"/>
    <n v="18"/>
    <x v="2"/>
    <n v="0.8"/>
    <n v="2.5"/>
    <x v="1387"/>
    <s v="11/11/15"/>
    <x v="3"/>
    <x v="0"/>
    <n v="58720"/>
  </r>
  <r>
    <s v="19260"/>
    <x v="1381"/>
    <x v="12"/>
    <x v="1"/>
    <n v="1463"/>
    <n v="56"/>
    <n v="24"/>
    <x v="0"/>
    <n v="0.9"/>
    <n v="1"/>
    <x v="1388"/>
    <s v="05/22/17"/>
    <x v="4"/>
    <x v="0"/>
    <n v="29260"/>
  </r>
  <r>
    <s v="943426"/>
    <x v="1382"/>
    <x v="20"/>
    <x v="1"/>
    <n v="1459"/>
    <n v="11"/>
    <n v="26"/>
    <x v="2"/>
    <n v="0.26"/>
    <n v="1"/>
    <x v="1389"/>
    <s v="10/09/15"/>
    <x v="3"/>
    <x v="2"/>
    <n v="51065"/>
  </r>
  <r>
    <s v="837798"/>
    <x v="1383"/>
    <x v="26"/>
    <x v="1"/>
    <n v="1456"/>
    <n v="62"/>
    <n v="77"/>
    <x v="2"/>
    <n v="0.95"/>
    <n v="6.5"/>
    <x v="1390"/>
    <s v="04/15/16"/>
    <x v="2"/>
    <x v="3"/>
    <n v="36400"/>
  </r>
  <r>
    <s v="523216"/>
    <x v="1384"/>
    <x v="2"/>
    <x v="1"/>
    <n v="1454"/>
    <n v="14"/>
    <n v="12"/>
    <x v="2"/>
    <n v="0.14000000000000001"/>
    <n v="0.5"/>
    <x v="1391"/>
    <s v="11/23/16"/>
    <x v="2"/>
    <x v="0"/>
    <n v="43620"/>
  </r>
  <r>
    <s v="1163768"/>
    <x v="1385"/>
    <x v="9"/>
    <x v="1"/>
    <n v="1452"/>
    <n v="10"/>
    <n v="11"/>
    <x v="3"/>
    <n v="0.95"/>
    <n v="1"/>
    <x v="1392"/>
    <s v="06/08/17"/>
    <x v="4"/>
    <x v="3"/>
    <n v="72600"/>
  </r>
  <r>
    <s v="388104"/>
    <x v="1386"/>
    <x v="12"/>
    <x v="1"/>
    <n v="1452"/>
    <n v="21"/>
    <n v="27"/>
    <x v="3"/>
    <n v="0.95"/>
    <n v="2"/>
    <x v="1393"/>
    <s v="09/26/16"/>
    <x v="2"/>
    <x v="3"/>
    <n v="29040"/>
  </r>
  <r>
    <s v="57415"/>
    <x v="1054"/>
    <x v="12"/>
    <x v="1"/>
    <n v="1449"/>
    <n v="29"/>
    <n v="23"/>
    <x v="2"/>
    <n v="7.0000000000000007E-2"/>
    <n v="1.5"/>
    <x v="1394"/>
    <s v="03/17/16"/>
    <x v="2"/>
    <x v="2"/>
    <n v="28980"/>
  </r>
  <r>
    <s v="917432"/>
    <x v="1387"/>
    <x v="1"/>
    <x v="1"/>
    <n v="1449"/>
    <n v="136"/>
    <n v="88"/>
    <x v="2"/>
    <n v="0.68"/>
    <n v="7"/>
    <x v="1395"/>
    <s v="03/17/16"/>
    <x v="2"/>
    <x v="1"/>
    <n v="289800"/>
  </r>
  <r>
    <s v="519952"/>
    <x v="1388"/>
    <x v="1"/>
    <x v="1"/>
    <n v="1448"/>
    <n v="173"/>
    <n v="48"/>
    <x v="0"/>
    <n v="0.74"/>
    <n v="7.5"/>
    <x v="1396"/>
    <s v="03/29/16"/>
    <x v="2"/>
    <x v="0"/>
    <n v="289600"/>
  </r>
  <r>
    <s v="650720"/>
    <x v="1389"/>
    <x v="0"/>
    <x v="0"/>
    <n v="1447"/>
    <n v="121"/>
    <n v="13"/>
    <x v="2"/>
    <n v="0.95"/>
    <n v="1"/>
    <x v="1397"/>
    <s v="05/02/17"/>
    <x v="4"/>
    <x v="3"/>
    <n v="0"/>
  </r>
  <r>
    <s v="651990"/>
    <x v="1390"/>
    <x v="12"/>
    <x v="1"/>
    <n v="1447"/>
    <n v="35"/>
    <n v="7"/>
    <x v="0"/>
    <n v="0.89"/>
    <n v="0.66666666699999999"/>
    <x v="1398"/>
    <s v="11/09/15"/>
    <x v="3"/>
    <x v="0"/>
    <n v="28940"/>
  </r>
  <r>
    <s v="354324"/>
    <x v="1391"/>
    <x v="30"/>
    <x v="1"/>
    <n v="1446"/>
    <n v="23"/>
    <n v="27"/>
    <x v="0"/>
    <n v="0.55000000000000004"/>
    <n v="5"/>
    <x v="1399"/>
    <s v="07/10/15"/>
    <x v="3"/>
    <x v="2"/>
    <n v="65070"/>
  </r>
  <r>
    <s v="907444"/>
    <x v="1392"/>
    <x v="14"/>
    <x v="1"/>
    <n v="1444"/>
    <n v="101"/>
    <n v="59"/>
    <x v="2"/>
    <n v="0.97"/>
    <n v="5"/>
    <x v="1400"/>
    <s v="06/27/17"/>
    <x v="4"/>
    <x v="2"/>
    <n v="144400"/>
  </r>
  <r>
    <s v="392836"/>
    <x v="1393"/>
    <x v="12"/>
    <x v="1"/>
    <n v="1442"/>
    <n v="9"/>
    <n v="25"/>
    <x v="2"/>
    <n v="0.78"/>
    <n v="2"/>
    <x v="1401"/>
    <s v="02/23/15"/>
    <x v="3"/>
    <x v="0"/>
    <n v="28840"/>
  </r>
  <r>
    <s v="442114"/>
    <x v="1394"/>
    <x v="2"/>
    <x v="1"/>
    <n v="1440"/>
    <n v="0"/>
    <n v="21"/>
    <x v="2"/>
    <n v="0.3"/>
    <n v="1"/>
    <x v="1402"/>
    <s v="11/14/16"/>
    <x v="2"/>
    <x v="2"/>
    <n v="43200"/>
  </r>
  <r>
    <s v="644914"/>
    <x v="1395"/>
    <x v="2"/>
    <x v="1"/>
    <n v="1440"/>
    <n v="16"/>
    <n v="14"/>
    <x v="3"/>
    <n v="0.95"/>
    <n v="1.5"/>
    <x v="1403"/>
    <s v="01/20/15"/>
    <x v="3"/>
    <x v="3"/>
    <n v="43200"/>
  </r>
  <r>
    <s v="814206"/>
    <x v="1396"/>
    <x v="9"/>
    <x v="1"/>
    <n v="1439"/>
    <n v="10"/>
    <n v="77"/>
    <x v="0"/>
    <n v="0.84"/>
    <n v="13"/>
    <x v="1404"/>
    <s v="06/20/17"/>
    <x v="4"/>
    <x v="0"/>
    <n v="71950"/>
  </r>
  <r>
    <s v="891490"/>
    <x v="1397"/>
    <x v="1"/>
    <x v="1"/>
    <n v="1437"/>
    <n v="96"/>
    <n v="34"/>
    <x v="0"/>
    <n v="0.55000000000000004"/>
    <n v="2.5"/>
    <x v="1405"/>
    <s v="03/06/17"/>
    <x v="4"/>
    <x v="2"/>
    <n v="287400"/>
  </r>
  <r>
    <s v="1139400"/>
    <x v="1398"/>
    <x v="15"/>
    <x v="1"/>
    <n v="1437"/>
    <n v="24"/>
    <n v="20"/>
    <x v="3"/>
    <n v="0.72"/>
    <n v="1"/>
    <x v="1406"/>
    <s v="02/02/15"/>
    <x v="3"/>
    <x v="0"/>
    <n v="136515"/>
  </r>
  <r>
    <s v="834836"/>
    <x v="1399"/>
    <x v="7"/>
    <x v="1"/>
    <n v="1433"/>
    <n v="169"/>
    <n v="15"/>
    <x v="2"/>
    <n v="0.93"/>
    <n v="1"/>
    <x v="1407"/>
    <s v="02/20/15"/>
    <x v="3"/>
    <x v="2"/>
    <n v="207785"/>
  </r>
  <r>
    <s v="733878"/>
    <x v="1400"/>
    <x v="0"/>
    <x v="0"/>
    <n v="1433"/>
    <n v="57"/>
    <n v="8"/>
    <x v="3"/>
    <n v="0.95"/>
    <n v="1"/>
    <x v="1408"/>
    <s v="04/13/17"/>
    <x v="4"/>
    <x v="3"/>
    <n v="0"/>
  </r>
  <r>
    <s v="645714"/>
    <x v="1401"/>
    <x v="19"/>
    <x v="1"/>
    <n v="1433"/>
    <n v="145"/>
    <n v="34"/>
    <x v="0"/>
    <n v="0.35"/>
    <n v="5.5"/>
    <x v="1409"/>
    <s v="02/20/17"/>
    <x v="4"/>
    <x v="0"/>
    <n v="57320"/>
  </r>
  <r>
    <s v="611518"/>
    <x v="1402"/>
    <x v="12"/>
    <x v="1"/>
    <n v="1428"/>
    <n v="91"/>
    <n v="32"/>
    <x v="2"/>
    <n v="0.9"/>
    <n v="3"/>
    <x v="1410"/>
    <s v="06/27/16"/>
    <x v="2"/>
    <x v="0"/>
    <n v="28560"/>
  </r>
  <r>
    <s v="943306"/>
    <x v="1403"/>
    <x v="29"/>
    <x v="1"/>
    <n v="1425"/>
    <n v="36"/>
    <n v="34"/>
    <x v="2"/>
    <n v="0.77"/>
    <n v="5.5"/>
    <x v="1411"/>
    <s v="09/24/13"/>
    <x v="0"/>
    <x v="0"/>
    <n v="156750"/>
  </r>
  <r>
    <s v="372416"/>
    <x v="1404"/>
    <x v="5"/>
    <x v="1"/>
    <n v="1424"/>
    <n v="71"/>
    <n v="16"/>
    <x v="2"/>
    <n v="0.48"/>
    <n v="1.5"/>
    <x v="1412"/>
    <s v="06/08/17"/>
    <x v="4"/>
    <x v="1"/>
    <n v="170880"/>
  </r>
  <r>
    <s v="881378"/>
    <x v="1405"/>
    <x v="12"/>
    <x v="1"/>
    <n v="1423"/>
    <n v="103"/>
    <n v="37"/>
    <x v="2"/>
    <n v="0.37"/>
    <n v="1.5"/>
    <x v="1413"/>
    <s v="03/16/15"/>
    <x v="3"/>
    <x v="2"/>
    <n v="28460"/>
  </r>
  <r>
    <s v="598516"/>
    <x v="1406"/>
    <x v="12"/>
    <x v="1"/>
    <n v="1421"/>
    <n v="17"/>
    <n v="36"/>
    <x v="0"/>
    <n v="0.83"/>
    <n v="4"/>
    <x v="1414"/>
    <s v="07/14/15"/>
    <x v="3"/>
    <x v="0"/>
    <n v="28420"/>
  </r>
  <r>
    <s v="814068"/>
    <x v="1407"/>
    <x v="6"/>
    <x v="1"/>
    <n v="1420"/>
    <n v="70"/>
    <n v="29"/>
    <x v="0"/>
    <n v="0.55000000000000004"/>
    <n v="2.5"/>
    <x v="1415"/>
    <s v="04/24/17"/>
    <x v="4"/>
    <x v="2"/>
    <n v="276900"/>
  </r>
  <r>
    <s v="949134"/>
    <x v="1408"/>
    <x v="1"/>
    <x v="1"/>
    <n v="1420"/>
    <n v="62"/>
    <n v="152"/>
    <x v="2"/>
    <n v="7.0000000000000007E-2"/>
    <n v="5.5"/>
    <x v="1416"/>
    <s v="10/14/15"/>
    <x v="3"/>
    <x v="0"/>
    <n v="284000"/>
  </r>
  <r>
    <s v="335280"/>
    <x v="1409"/>
    <x v="18"/>
    <x v="1"/>
    <n v="1419"/>
    <n v="38"/>
    <n v="20"/>
    <x v="0"/>
    <n v="0.74"/>
    <n v="1.5"/>
    <x v="1417"/>
    <s v="11/18/13"/>
    <x v="0"/>
    <x v="0"/>
    <n v="85140"/>
  </r>
  <r>
    <s v="452092"/>
    <x v="1410"/>
    <x v="15"/>
    <x v="1"/>
    <n v="1418"/>
    <n v="57"/>
    <n v="19"/>
    <x v="2"/>
    <n v="0.95"/>
    <n v="1.5"/>
    <x v="1418"/>
    <s v="10/09/15"/>
    <x v="3"/>
    <x v="3"/>
    <n v="134710"/>
  </r>
  <r>
    <s v="1267892"/>
    <x v="1411"/>
    <x v="1"/>
    <x v="1"/>
    <n v="1415"/>
    <n v="17"/>
    <n v="23"/>
    <x v="2"/>
    <n v="0.62"/>
    <n v="1.5"/>
    <x v="1419"/>
    <s v="10/08/14"/>
    <x v="1"/>
    <x v="0"/>
    <n v="283000"/>
  </r>
  <r>
    <s v="467186"/>
    <x v="1412"/>
    <x v="11"/>
    <x v="1"/>
    <n v="1414"/>
    <n v="14"/>
    <n v="22"/>
    <x v="2"/>
    <n v="0.87"/>
    <n v="2.5"/>
    <x v="1420"/>
    <s v="03/22/15"/>
    <x v="3"/>
    <x v="0"/>
    <n v="212100"/>
  </r>
  <r>
    <s v="822670"/>
    <x v="1413"/>
    <x v="14"/>
    <x v="1"/>
    <n v="1410"/>
    <n v="134"/>
    <n v="67"/>
    <x v="3"/>
    <n v="0.96"/>
    <n v="5"/>
    <x v="1421"/>
    <s v="05/22/17"/>
    <x v="4"/>
    <x v="0"/>
    <n v="141000"/>
  </r>
  <r>
    <s v="1041176"/>
    <x v="1414"/>
    <x v="23"/>
    <x v="1"/>
    <n v="1409"/>
    <n v="41"/>
    <n v="17"/>
    <x v="3"/>
    <n v="0.69"/>
    <n v="1.5"/>
    <x v="1422"/>
    <s v="04/06/16"/>
    <x v="2"/>
    <x v="1"/>
    <n v="77495"/>
  </r>
  <r>
    <s v="173888"/>
    <x v="1415"/>
    <x v="25"/>
    <x v="1"/>
    <n v="1407"/>
    <n v="137"/>
    <n v="69"/>
    <x v="2"/>
    <n v="0.52"/>
    <n v="7"/>
    <x v="1423"/>
    <s v="08/10/16"/>
    <x v="2"/>
    <x v="0"/>
    <n v="161805"/>
  </r>
  <r>
    <s v="1057242"/>
    <x v="1416"/>
    <x v="1"/>
    <x v="1"/>
    <n v="1406"/>
    <n v="71"/>
    <n v="54"/>
    <x v="3"/>
    <n v="0.88"/>
    <n v="1.5"/>
    <x v="1424"/>
    <s v="05/31/16"/>
    <x v="2"/>
    <x v="2"/>
    <n v="281200"/>
  </r>
  <r>
    <s v="1026206"/>
    <x v="1417"/>
    <x v="26"/>
    <x v="1"/>
    <n v="1406"/>
    <n v="12"/>
    <n v="20"/>
    <x v="0"/>
    <n v="0.92"/>
    <n v="1"/>
    <x v="1425"/>
    <s v="03/02/17"/>
    <x v="4"/>
    <x v="0"/>
    <n v="35150"/>
  </r>
  <r>
    <s v="512004"/>
    <x v="1418"/>
    <x v="9"/>
    <x v="1"/>
    <n v="1405"/>
    <n v="14"/>
    <n v="27"/>
    <x v="0"/>
    <n v="0.3"/>
    <n v="2"/>
    <x v="1426"/>
    <s v="04/18/17"/>
    <x v="4"/>
    <x v="2"/>
    <n v="70250"/>
  </r>
  <r>
    <s v="288258"/>
    <x v="1419"/>
    <x v="12"/>
    <x v="1"/>
    <n v="1404"/>
    <n v="7"/>
    <n v="17"/>
    <x v="2"/>
    <n v="0.33"/>
    <n v="2.5"/>
    <x v="1427"/>
    <s v="02/26/15"/>
    <x v="3"/>
    <x v="0"/>
    <n v="28080"/>
  </r>
  <r>
    <s v="422918"/>
    <x v="1420"/>
    <x v="12"/>
    <x v="1"/>
    <n v="1403"/>
    <n v="6"/>
    <n v="14"/>
    <x v="2"/>
    <n v="0.11"/>
    <n v="2"/>
    <x v="1428"/>
    <s v="04/04/17"/>
    <x v="4"/>
    <x v="2"/>
    <n v="28060"/>
  </r>
  <r>
    <s v="908324"/>
    <x v="1421"/>
    <x v="26"/>
    <x v="1"/>
    <n v="1401"/>
    <n v="30"/>
    <n v="12"/>
    <x v="2"/>
    <n v="0.95"/>
    <n v="0.7"/>
    <x v="1429"/>
    <s v="04/02/16"/>
    <x v="2"/>
    <x v="3"/>
    <n v="35025"/>
  </r>
  <r>
    <s v="1045942"/>
    <x v="1422"/>
    <x v="11"/>
    <x v="1"/>
    <n v="1399"/>
    <n v="212"/>
    <n v="89"/>
    <x v="2"/>
    <n v="0.94"/>
    <n v="8.5"/>
    <x v="1430"/>
    <s v="04/08/15"/>
    <x v="3"/>
    <x v="0"/>
    <n v="209850"/>
  </r>
  <r>
    <s v="638980"/>
    <x v="1423"/>
    <x v="7"/>
    <x v="1"/>
    <n v="1398"/>
    <n v="15"/>
    <n v="26"/>
    <x v="3"/>
    <n v="0.93"/>
    <n v="1.5"/>
    <x v="1431"/>
    <s v="11/08/15"/>
    <x v="3"/>
    <x v="2"/>
    <n v="202710"/>
  </r>
  <r>
    <s v="619296"/>
    <x v="1424"/>
    <x v="12"/>
    <x v="1"/>
    <n v="1393"/>
    <n v="27"/>
    <n v="21"/>
    <x v="2"/>
    <n v="0.52"/>
    <n v="2"/>
    <x v="1432"/>
    <s v="05/06/16"/>
    <x v="2"/>
    <x v="2"/>
    <n v="27860"/>
  </r>
  <r>
    <s v="372442"/>
    <x v="1425"/>
    <x v="12"/>
    <x v="1"/>
    <n v="1393"/>
    <n v="40"/>
    <n v="9"/>
    <x v="0"/>
    <n v="0.18"/>
    <n v="0.51666666699999997"/>
    <x v="1433"/>
    <s v="12/02/16"/>
    <x v="2"/>
    <x v="0"/>
    <n v="27860"/>
  </r>
  <r>
    <s v="532008"/>
    <x v="1426"/>
    <x v="15"/>
    <x v="1"/>
    <n v="1388"/>
    <n v="11"/>
    <n v="58"/>
    <x v="2"/>
    <n v="0.43"/>
    <n v="7"/>
    <x v="1434"/>
    <s v="08/19/16"/>
    <x v="2"/>
    <x v="0"/>
    <n v="131860"/>
  </r>
  <r>
    <s v="697798"/>
    <x v="1427"/>
    <x v="9"/>
    <x v="1"/>
    <n v="1386"/>
    <n v="17"/>
    <n v="28"/>
    <x v="0"/>
    <n v="7.0000000000000007E-2"/>
    <n v="3"/>
    <x v="1435"/>
    <s v="03/20/16"/>
    <x v="2"/>
    <x v="0"/>
    <n v="69300"/>
  </r>
  <r>
    <s v="555122"/>
    <x v="1428"/>
    <x v="14"/>
    <x v="1"/>
    <n v="1385"/>
    <n v="89"/>
    <n v="97"/>
    <x v="0"/>
    <n v="0.17"/>
    <n v="11"/>
    <x v="1436"/>
    <s v="12/06/16"/>
    <x v="2"/>
    <x v="0"/>
    <n v="138500"/>
  </r>
  <r>
    <s v="876850"/>
    <x v="1429"/>
    <x v="14"/>
    <x v="1"/>
    <n v="1385"/>
    <n v="188"/>
    <n v="83"/>
    <x v="3"/>
    <n v="0.46"/>
    <n v="5"/>
    <x v="1437"/>
    <s v="03/31/15"/>
    <x v="3"/>
    <x v="0"/>
    <n v="138500"/>
  </r>
  <r>
    <s v="975046"/>
    <x v="1430"/>
    <x v="1"/>
    <x v="1"/>
    <n v="1380"/>
    <n v="42"/>
    <n v="17"/>
    <x v="2"/>
    <n v="0.94"/>
    <n v="1"/>
    <x v="1438"/>
    <s v="03/28/16"/>
    <x v="2"/>
    <x v="2"/>
    <n v="276000"/>
  </r>
  <r>
    <s v="724062"/>
    <x v="1431"/>
    <x v="12"/>
    <x v="1"/>
    <n v="1374"/>
    <n v="19"/>
    <n v="9"/>
    <x v="0"/>
    <n v="7.0000000000000007E-2"/>
    <n v="2"/>
    <x v="1439"/>
    <s v="06/29/16"/>
    <x v="2"/>
    <x v="2"/>
    <n v="27480"/>
  </r>
  <r>
    <s v="638040"/>
    <x v="1432"/>
    <x v="14"/>
    <x v="1"/>
    <n v="1373"/>
    <n v="5"/>
    <n v="63"/>
    <x v="2"/>
    <n v="0.95"/>
    <n v="2.5"/>
    <x v="1440"/>
    <s v="11/06/15"/>
    <x v="3"/>
    <x v="3"/>
    <n v="137300"/>
  </r>
  <r>
    <s v="1070976"/>
    <x v="1433"/>
    <x v="6"/>
    <x v="1"/>
    <n v="1371"/>
    <n v="165"/>
    <n v="83"/>
    <x v="2"/>
    <n v="0.12"/>
    <n v="20"/>
    <x v="1441"/>
    <s v="08/08/16"/>
    <x v="2"/>
    <x v="0"/>
    <n v="267345"/>
  </r>
  <r>
    <s v="777932"/>
    <x v="1434"/>
    <x v="12"/>
    <x v="1"/>
    <n v="1369"/>
    <n v="17"/>
    <n v="31"/>
    <x v="2"/>
    <n v="0.71"/>
    <n v="1.5"/>
    <x v="1442"/>
    <s v="12/08/14"/>
    <x v="1"/>
    <x v="2"/>
    <n v="27380"/>
  </r>
  <r>
    <s v="703770"/>
    <x v="1435"/>
    <x v="6"/>
    <x v="1"/>
    <n v="1367"/>
    <n v="33"/>
    <n v="74"/>
    <x v="2"/>
    <n v="0.76"/>
    <n v="7"/>
    <x v="1443"/>
    <s v="03/08/16"/>
    <x v="2"/>
    <x v="2"/>
    <n v="266565"/>
  </r>
  <r>
    <s v="555952"/>
    <x v="1436"/>
    <x v="7"/>
    <x v="1"/>
    <n v="1367"/>
    <n v="61"/>
    <n v="31"/>
    <x v="3"/>
    <n v="0.95"/>
    <n v="3"/>
    <x v="1444"/>
    <s v="03/25/16"/>
    <x v="2"/>
    <x v="3"/>
    <n v="198215"/>
  </r>
  <r>
    <s v="1189280"/>
    <x v="1437"/>
    <x v="34"/>
    <x v="1"/>
    <n v="1367"/>
    <n v="17"/>
    <n v="58"/>
    <x v="3"/>
    <n v="0.79"/>
    <n v="6"/>
    <x v="1445"/>
    <s v="05/30/16"/>
    <x v="2"/>
    <x v="0"/>
    <n v="170875"/>
  </r>
  <r>
    <s v="123242"/>
    <x v="1438"/>
    <x v="0"/>
    <x v="0"/>
    <n v="1362"/>
    <n v="7"/>
    <n v="13"/>
    <x v="3"/>
    <n v="0.82"/>
    <n v="3"/>
    <x v="1446"/>
    <s v="05/28/17"/>
    <x v="4"/>
    <x v="2"/>
    <n v="0"/>
  </r>
  <r>
    <s v="959144"/>
    <x v="1439"/>
    <x v="12"/>
    <x v="1"/>
    <n v="1361"/>
    <n v="1"/>
    <n v="14"/>
    <x v="0"/>
    <n v="0.76"/>
    <n v="3"/>
    <x v="1447"/>
    <s v="06/08/15"/>
    <x v="3"/>
    <x v="2"/>
    <n v="27220"/>
  </r>
  <r>
    <s v="1047436"/>
    <x v="1440"/>
    <x v="11"/>
    <x v="1"/>
    <n v="1360"/>
    <n v="175"/>
    <n v="79"/>
    <x v="0"/>
    <n v="0.95"/>
    <n v="9"/>
    <x v="1448"/>
    <s v="05/09/16"/>
    <x v="2"/>
    <x v="3"/>
    <n v="204000"/>
  </r>
  <r>
    <s v="1092766"/>
    <x v="1441"/>
    <x v="34"/>
    <x v="1"/>
    <n v="1359"/>
    <n v="7"/>
    <n v="24"/>
    <x v="2"/>
    <n v="0.95"/>
    <n v="2.5"/>
    <x v="1449"/>
    <s v="02/07/16"/>
    <x v="2"/>
    <x v="3"/>
    <n v="169875"/>
  </r>
  <r>
    <s v="1091360"/>
    <x v="1442"/>
    <x v="20"/>
    <x v="1"/>
    <n v="1356"/>
    <n v="4"/>
    <n v="11"/>
    <x v="2"/>
    <n v="0.95"/>
    <n v="1"/>
    <x v="1450"/>
    <s v="04/25/17"/>
    <x v="4"/>
    <x v="3"/>
    <n v="47460"/>
  </r>
  <r>
    <s v="403604"/>
    <x v="1443"/>
    <x v="19"/>
    <x v="1"/>
    <n v="1355"/>
    <n v="45"/>
    <n v="27"/>
    <x v="2"/>
    <n v="7.0000000000000007E-2"/>
    <n v="3.5"/>
    <x v="1451"/>
    <s v="08/08/16"/>
    <x v="2"/>
    <x v="0"/>
    <n v="54200"/>
  </r>
  <r>
    <s v="1156648"/>
    <x v="1444"/>
    <x v="2"/>
    <x v="1"/>
    <n v="1355"/>
    <n v="14"/>
    <n v="29"/>
    <x v="2"/>
    <n v="0.76"/>
    <n v="3.5"/>
    <x v="1452"/>
    <s v="05/11/13"/>
    <x v="0"/>
    <x v="0"/>
    <n v="40650"/>
  </r>
  <r>
    <s v="976854"/>
    <x v="1445"/>
    <x v="1"/>
    <x v="1"/>
    <n v="1353"/>
    <n v="53"/>
    <n v="320"/>
    <x v="0"/>
    <n v="0.11"/>
    <n v="23.5"/>
    <x v="1453"/>
    <s v="01/14/16"/>
    <x v="2"/>
    <x v="0"/>
    <n v="270600"/>
  </r>
  <r>
    <s v="1187758"/>
    <x v="1446"/>
    <x v="0"/>
    <x v="0"/>
    <n v="1352"/>
    <n v="6"/>
    <n v="20"/>
    <x v="1"/>
    <n v="0.6"/>
    <n v="4"/>
    <x v="1454"/>
    <s v="03/27/17"/>
    <x v="4"/>
    <x v="2"/>
    <n v="0"/>
  </r>
  <r>
    <s v="286508"/>
    <x v="1447"/>
    <x v="2"/>
    <x v="1"/>
    <n v="1350"/>
    <n v="29"/>
    <n v="11"/>
    <x v="0"/>
    <n v="0.95"/>
    <n v="0.63333333300000005"/>
    <x v="1455"/>
    <s v="05/23/16"/>
    <x v="2"/>
    <x v="3"/>
    <n v="40500"/>
  </r>
  <r>
    <s v="384928"/>
    <x v="1448"/>
    <x v="1"/>
    <x v="1"/>
    <n v="1350"/>
    <n v="65"/>
    <n v="55"/>
    <x v="2"/>
    <n v="0.55000000000000004"/>
    <n v="6.5"/>
    <x v="1456"/>
    <s v="11/07/14"/>
    <x v="1"/>
    <x v="1"/>
    <n v="270000"/>
  </r>
  <r>
    <s v="960326"/>
    <x v="1449"/>
    <x v="2"/>
    <x v="1"/>
    <n v="1348"/>
    <n v="6"/>
    <n v="14"/>
    <x v="2"/>
    <n v="0.95"/>
    <n v="1"/>
    <x v="1457"/>
    <s v="08/11/15"/>
    <x v="3"/>
    <x v="3"/>
    <n v="40440"/>
  </r>
  <r>
    <s v="1199774"/>
    <x v="1450"/>
    <x v="25"/>
    <x v="1"/>
    <n v="1346"/>
    <n v="330"/>
    <n v="32"/>
    <x v="0"/>
    <n v="0.18"/>
    <n v="3"/>
    <x v="1458"/>
    <s v="04/12/16"/>
    <x v="2"/>
    <x v="0"/>
    <n v="154790"/>
  </r>
  <r>
    <s v="1131780"/>
    <x v="1451"/>
    <x v="12"/>
    <x v="1"/>
    <n v="1343"/>
    <n v="25"/>
    <n v="16"/>
    <x v="2"/>
    <n v="0.57999999999999996"/>
    <n v="1"/>
    <x v="1459"/>
    <s v="03/20/16"/>
    <x v="2"/>
    <x v="3"/>
    <n v="26860"/>
  </r>
  <r>
    <s v="1203040"/>
    <x v="1452"/>
    <x v="18"/>
    <x v="1"/>
    <n v="1343"/>
    <n v="11"/>
    <n v="22"/>
    <x v="0"/>
    <n v="0.2"/>
    <n v="3.5"/>
    <x v="1460"/>
    <s v="01/27/15"/>
    <x v="3"/>
    <x v="0"/>
    <n v="80580"/>
  </r>
  <r>
    <s v="484132"/>
    <x v="1453"/>
    <x v="11"/>
    <x v="1"/>
    <n v="1340"/>
    <n v="4"/>
    <n v="272"/>
    <x v="2"/>
    <n v="0.39"/>
    <n v="26"/>
    <x v="1461"/>
    <s v="04/04/17"/>
    <x v="4"/>
    <x v="2"/>
    <n v="201000"/>
  </r>
  <r>
    <s v="1063722"/>
    <x v="1454"/>
    <x v="9"/>
    <x v="1"/>
    <n v="1339"/>
    <n v="21"/>
    <n v="18"/>
    <x v="0"/>
    <n v="0.78"/>
    <n v="2"/>
    <x v="1462"/>
    <s v="06/08/15"/>
    <x v="3"/>
    <x v="0"/>
    <n v="66950"/>
  </r>
  <r>
    <s v="42643"/>
    <x v="1455"/>
    <x v="18"/>
    <x v="1"/>
    <n v="1338"/>
    <n v="139"/>
    <n v="7"/>
    <x v="2"/>
    <n v="0.92"/>
    <n v="1"/>
    <x v="1463"/>
    <s v="06/24/15"/>
    <x v="3"/>
    <x v="2"/>
    <n v="80280"/>
  </r>
  <r>
    <s v="654038"/>
    <x v="1456"/>
    <x v="14"/>
    <x v="1"/>
    <n v="1338"/>
    <n v="38"/>
    <n v="35"/>
    <x v="2"/>
    <n v="0.45"/>
    <n v="3"/>
    <x v="1464"/>
    <s v="09/19/14"/>
    <x v="1"/>
    <x v="3"/>
    <n v="133800"/>
  </r>
  <r>
    <s v="710420"/>
    <x v="1457"/>
    <x v="12"/>
    <x v="1"/>
    <n v="1337"/>
    <n v="17"/>
    <n v="21"/>
    <x v="2"/>
    <n v="0.4"/>
    <n v="1"/>
    <x v="1465"/>
    <s v="04/28/15"/>
    <x v="3"/>
    <x v="1"/>
    <n v="26740"/>
  </r>
  <r>
    <s v="640496"/>
    <x v="1458"/>
    <x v="2"/>
    <x v="1"/>
    <n v="1337"/>
    <n v="5"/>
    <n v="18"/>
    <x v="2"/>
    <n v="0.55000000000000004"/>
    <n v="1.5"/>
    <x v="1466"/>
    <s v="03/08/16"/>
    <x v="2"/>
    <x v="1"/>
    <n v="40110"/>
  </r>
  <r>
    <s v="1197650"/>
    <x v="1459"/>
    <x v="9"/>
    <x v="1"/>
    <n v="1337"/>
    <n v="28"/>
    <n v="12"/>
    <x v="0"/>
    <n v="0.89"/>
    <n v="1"/>
    <x v="1467"/>
    <s v="05/17/16"/>
    <x v="2"/>
    <x v="0"/>
    <n v="66850"/>
  </r>
  <r>
    <s v="130298"/>
    <x v="1460"/>
    <x v="9"/>
    <x v="1"/>
    <n v="1334"/>
    <n v="86"/>
    <n v="54"/>
    <x v="0"/>
    <n v="0.51"/>
    <n v="6"/>
    <x v="1468"/>
    <s v="05/27/17"/>
    <x v="4"/>
    <x v="2"/>
    <n v="66700"/>
  </r>
  <r>
    <s v="349144"/>
    <x v="1461"/>
    <x v="12"/>
    <x v="1"/>
    <n v="1332"/>
    <n v="31"/>
    <n v="24"/>
    <x v="0"/>
    <n v="0.02"/>
    <n v="2"/>
    <x v="1469"/>
    <s v="12/29/14"/>
    <x v="1"/>
    <x v="3"/>
    <n v="26640"/>
  </r>
  <r>
    <s v="933394"/>
    <x v="1462"/>
    <x v="12"/>
    <x v="1"/>
    <n v="1329"/>
    <n v="12"/>
    <n v="33"/>
    <x v="2"/>
    <n v="0.02"/>
    <n v="5"/>
    <x v="1470"/>
    <s v="11/09/15"/>
    <x v="3"/>
    <x v="2"/>
    <n v="26580"/>
  </r>
  <r>
    <s v="902474"/>
    <x v="1463"/>
    <x v="30"/>
    <x v="1"/>
    <n v="1329"/>
    <n v="52"/>
    <n v="35"/>
    <x v="0"/>
    <n v="0.96"/>
    <n v="1.5"/>
    <x v="1471"/>
    <s v="05/04/15"/>
    <x v="3"/>
    <x v="1"/>
    <n v="59805"/>
  </r>
  <r>
    <s v="455054"/>
    <x v="1464"/>
    <x v="2"/>
    <x v="1"/>
    <n v="1327"/>
    <n v="11"/>
    <n v="13"/>
    <x v="3"/>
    <n v="0.96"/>
    <n v="1.5"/>
    <x v="1472"/>
    <s v="05/01/17"/>
    <x v="4"/>
    <x v="1"/>
    <n v="39810"/>
  </r>
  <r>
    <s v="978576"/>
    <x v="1465"/>
    <x v="9"/>
    <x v="1"/>
    <n v="1323"/>
    <n v="136"/>
    <n v="225"/>
    <x v="0"/>
    <n v="0.37"/>
    <n v="78.5"/>
    <x v="1473"/>
    <s v="03/19/15"/>
    <x v="3"/>
    <x v="3"/>
    <n v="66150"/>
  </r>
  <r>
    <s v="661774"/>
    <x v="1466"/>
    <x v="9"/>
    <x v="1"/>
    <n v="1322"/>
    <n v="171"/>
    <n v="37"/>
    <x v="0"/>
    <n v="0.9"/>
    <n v="3.5"/>
    <x v="1474"/>
    <s v="01/05/15"/>
    <x v="3"/>
    <x v="0"/>
    <n v="66100"/>
  </r>
  <r>
    <s v="554136"/>
    <x v="1467"/>
    <x v="10"/>
    <x v="1"/>
    <n v="1322"/>
    <n v="14"/>
    <n v="27"/>
    <x v="0"/>
    <n v="0.08"/>
    <n v="3"/>
    <x v="1475"/>
    <s v="05/02/17"/>
    <x v="4"/>
    <x v="0"/>
    <n v="99150"/>
  </r>
  <r>
    <s v="830568"/>
    <x v="1468"/>
    <x v="9"/>
    <x v="1"/>
    <n v="1319"/>
    <n v="101"/>
    <n v="21"/>
    <x v="2"/>
    <n v="0.15"/>
    <n v="1"/>
    <x v="1476"/>
    <s v="11/25/14"/>
    <x v="1"/>
    <x v="1"/>
    <n v="65950"/>
  </r>
  <r>
    <s v="867682"/>
    <x v="1469"/>
    <x v="0"/>
    <x v="0"/>
    <n v="1318"/>
    <n v="7"/>
    <n v="27"/>
    <x v="0"/>
    <n v="0.47"/>
    <n v="2"/>
    <x v="1477"/>
    <s v="08/05/16"/>
    <x v="2"/>
    <x v="2"/>
    <n v="0"/>
  </r>
  <r>
    <s v="440006"/>
    <x v="1470"/>
    <x v="12"/>
    <x v="1"/>
    <n v="1318"/>
    <n v="81"/>
    <n v="55"/>
    <x v="0"/>
    <n v="7.0000000000000007E-2"/>
    <n v="7"/>
    <x v="1478"/>
    <s v="11/24/16"/>
    <x v="2"/>
    <x v="0"/>
    <n v="26360"/>
  </r>
  <r>
    <s v="473622"/>
    <x v="1471"/>
    <x v="34"/>
    <x v="1"/>
    <n v="1318"/>
    <n v="78"/>
    <n v="51"/>
    <x v="2"/>
    <n v="0.24"/>
    <n v="4.5"/>
    <x v="1479"/>
    <s v="07/28/16"/>
    <x v="2"/>
    <x v="0"/>
    <n v="164750"/>
  </r>
  <r>
    <s v="616818"/>
    <x v="1472"/>
    <x v="26"/>
    <x v="1"/>
    <n v="1316"/>
    <n v="22"/>
    <n v="45"/>
    <x v="1"/>
    <n v="0.18"/>
    <n v="5"/>
    <x v="1480"/>
    <s v="05/18/15"/>
    <x v="3"/>
    <x v="0"/>
    <n v="32900"/>
  </r>
  <r>
    <s v="671578"/>
    <x v="1473"/>
    <x v="9"/>
    <x v="1"/>
    <n v="1315"/>
    <n v="48"/>
    <n v="59"/>
    <x v="2"/>
    <n v="0.74"/>
    <n v="2.5"/>
    <x v="1481"/>
    <s v="04/26/16"/>
    <x v="2"/>
    <x v="2"/>
    <n v="65750"/>
  </r>
  <r>
    <s v="686764"/>
    <x v="1474"/>
    <x v="18"/>
    <x v="1"/>
    <n v="1313"/>
    <n v="121"/>
    <n v="62"/>
    <x v="0"/>
    <n v="0.63"/>
    <n v="11"/>
    <x v="1482"/>
    <s v="11/21/16"/>
    <x v="2"/>
    <x v="0"/>
    <n v="78780"/>
  </r>
  <r>
    <s v="576108"/>
    <x v="1475"/>
    <x v="12"/>
    <x v="1"/>
    <n v="1312"/>
    <n v="19"/>
    <n v="11"/>
    <x v="2"/>
    <n v="0.47"/>
    <n v="1"/>
    <x v="1483"/>
    <s v="05/27/16"/>
    <x v="2"/>
    <x v="0"/>
    <n v="26240"/>
  </r>
  <r>
    <s v="723510"/>
    <x v="1476"/>
    <x v="30"/>
    <x v="1"/>
    <n v="1311"/>
    <n v="36"/>
    <n v="5"/>
    <x v="2"/>
    <n v="0.85"/>
    <n v="1"/>
    <x v="1484"/>
    <s v="03/05/15"/>
    <x v="3"/>
    <x v="2"/>
    <n v="58995"/>
  </r>
  <r>
    <s v="508796"/>
    <x v="1477"/>
    <x v="2"/>
    <x v="1"/>
    <n v="1311"/>
    <n v="2"/>
    <n v="12"/>
    <x v="0"/>
    <n v="0.46"/>
    <n v="1.5"/>
    <x v="1485"/>
    <s v="07/21/16"/>
    <x v="2"/>
    <x v="2"/>
    <n v="39330"/>
  </r>
  <r>
    <s v="1027480"/>
    <x v="1478"/>
    <x v="31"/>
    <x v="1"/>
    <n v="1310"/>
    <n v="9"/>
    <n v="20"/>
    <x v="0"/>
    <n v="0.97"/>
    <n v="1"/>
    <x v="1486"/>
    <s v="03/03/17"/>
    <x v="4"/>
    <x v="3"/>
    <n v="111350"/>
  </r>
  <r>
    <s v="652768"/>
    <x v="1479"/>
    <x v="16"/>
    <x v="1"/>
    <n v="1309"/>
    <n v="4"/>
    <n v="20"/>
    <x v="2"/>
    <n v="0.59"/>
    <n v="1.5"/>
    <x v="1487"/>
    <s v="08/22/16"/>
    <x v="2"/>
    <x v="2"/>
    <n v="183260"/>
  </r>
  <r>
    <s v="516064"/>
    <x v="1480"/>
    <x v="26"/>
    <x v="1"/>
    <n v="1309"/>
    <n v="60"/>
    <n v="14"/>
    <x v="2"/>
    <n v="0.78"/>
    <n v="1.5"/>
    <x v="1488"/>
    <s v="04/04/17"/>
    <x v="4"/>
    <x v="0"/>
    <n v="32725"/>
  </r>
  <r>
    <s v="311638"/>
    <x v="1481"/>
    <x v="20"/>
    <x v="1"/>
    <n v="1309"/>
    <n v="74"/>
    <n v="43"/>
    <x v="0"/>
    <n v="0.16"/>
    <n v="5"/>
    <x v="1489"/>
    <s v="06/13/17"/>
    <x v="4"/>
    <x v="0"/>
    <n v="45815"/>
  </r>
  <r>
    <s v="535650"/>
    <x v="1482"/>
    <x v="12"/>
    <x v="1"/>
    <n v="1305"/>
    <n v="25"/>
    <n v="68"/>
    <x v="0"/>
    <n v="0.32"/>
    <n v="6.5"/>
    <x v="1490"/>
    <s v="11/05/16"/>
    <x v="2"/>
    <x v="1"/>
    <n v="26100"/>
  </r>
  <r>
    <s v="477250"/>
    <x v="1483"/>
    <x v="26"/>
    <x v="1"/>
    <n v="1305"/>
    <n v="38"/>
    <n v="16"/>
    <x v="0"/>
    <n v="0.21"/>
    <n v="1.5"/>
    <x v="1491"/>
    <s v="05/13/13"/>
    <x v="0"/>
    <x v="0"/>
    <n v="32625"/>
  </r>
  <r>
    <s v="946310"/>
    <x v="1484"/>
    <x v="2"/>
    <x v="1"/>
    <n v="1305"/>
    <n v="25"/>
    <n v="8"/>
    <x v="2"/>
    <n v="0.76"/>
    <n v="0.56666666700000001"/>
    <x v="1492"/>
    <s v="06/15/17"/>
    <x v="4"/>
    <x v="0"/>
    <n v="39150"/>
  </r>
  <r>
    <s v="478598"/>
    <x v="1485"/>
    <x v="10"/>
    <x v="1"/>
    <n v="1303"/>
    <n v="21"/>
    <n v="44"/>
    <x v="2"/>
    <n v="0.82"/>
    <n v="3"/>
    <x v="1493"/>
    <s v="08/31/15"/>
    <x v="3"/>
    <x v="2"/>
    <n v="97725"/>
  </r>
  <r>
    <s v="726290"/>
    <x v="1486"/>
    <x v="5"/>
    <x v="1"/>
    <n v="1302"/>
    <n v="18"/>
    <n v="22"/>
    <x v="0"/>
    <n v="0.76"/>
    <n v="1.5"/>
    <x v="1494"/>
    <s v="06/26/17"/>
    <x v="4"/>
    <x v="0"/>
    <n v="156240"/>
  </r>
  <r>
    <s v="1123098"/>
    <x v="1487"/>
    <x v="11"/>
    <x v="1"/>
    <n v="1301"/>
    <n v="179"/>
    <n v="80"/>
    <x v="2"/>
    <n v="0.76"/>
    <n v="7.5"/>
    <x v="1495"/>
    <s v="04/23/12"/>
    <x v="5"/>
    <x v="0"/>
    <n v="195150"/>
  </r>
  <r>
    <s v="599504"/>
    <x v="1488"/>
    <x v="5"/>
    <x v="1"/>
    <n v="1299"/>
    <n v="56"/>
    <n v="71"/>
    <x v="2"/>
    <n v="0.76"/>
    <n v="14"/>
    <x v="1496"/>
    <s v="09/06/16"/>
    <x v="2"/>
    <x v="0"/>
    <n v="155880"/>
  </r>
  <r>
    <s v="403106"/>
    <x v="1489"/>
    <x v="12"/>
    <x v="1"/>
    <n v="1299"/>
    <n v="15"/>
    <n v="23"/>
    <x v="2"/>
    <n v="0.76"/>
    <n v="1"/>
    <x v="1497"/>
    <s v="06/01/12"/>
    <x v="5"/>
    <x v="0"/>
    <n v="25980"/>
  </r>
  <r>
    <s v="101498"/>
    <x v="1490"/>
    <x v="12"/>
    <x v="1"/>
    <n v="1297"/>
    <n v="12"/>
    <n v="9"/>
    <x v="0"/>
    <n v="0.99"/>
    <n v="2.5"/>
    <x v="1498"/>
    <s v="07/04/16"/>
    <x v="2"/>
    <x v="1"/>
    <n v="25940"/>
  </r>
  <r>
    <s v="846156"/>
    <x v="1491"/>
    <x v="1"/>
    <x v="1"/>
    <n v="1296"/>
    <n v="22"/>
    <n v="72"/>
    <x v="3"/>
    <n v="0.76"/>
    <n v="5.5"/>
    <x v="1499"/>
    <s v="01/04/16"/>
    <x v="2"/>
    <x v="0"/>
    <n v="259200"/>
  </r>
  <r>
    <s v="83736"/>
    <x v="1492"/>
    <x v="12"/>
    <x v="1"/>
    <n v="1294"/>
    <n v="7"/>
    <n v="58"/>
    <x v="0"/>
    <n v="0.6"/>
    <n v="5.5"/>
    <x v="1500"/>
    <s v="10/25/15"/>
    <x v="3"/>
    <x v="2"/>
    <n v="25880"/>
  </r>
  <r>
    <s v="365426"/>
    <x v="1493"/>
    <x v="12"/>
    <x v="1"/>
    <n v="1294"/>
    <n v="11"/>
    <n v="15"/>
    <x v="2"/>
    <n v="0.76"/>
    <n v="1"/>
    <x v="1501"/>
    <s v="08/21/13"/>
    <x v="0"/>
    <x v="0"/>
    <n v="25880"/>
  </r>
  <r>
    <s v="783746"/>
    <x v="1494"/>
    <x v="12"/>
    <x v="1"/>
    <n v="1292"/>
    <n v="2"/>
    <n v="12"/>
    <x v="3"/>
    <n v="0.76"/>
    <n v="2"/>
    <x v="1502"/>
    <s v="07/06/17"/>
    <x v="4"/>
    <x v="0"/>
    <n v="25840"/>
  </r>
  <r>
    <s v="720994"/>
    <x v="1495"/>
    <x v="25"/>
    <x v="1"/>
    <n v="1284"/>
    <n v="230"/>
    <n v="45"/>
    <x v="0"/>
    <n v="0.89"/>
    <n v="4.5"/>
    <x v="1503"/>
    <s v="06/07/13"/>
    <x v="0"/>
    <x v="2"/>
    <n v="147660"/>
  </r>
  <r>
    <s v="648628"/>
    <x v="1496"/>
    <x v="13"/>
    <x v="1"/>
    <n v="1284"/>
    <n v="6"/>
    <n v="99"/>
    <x v="0"/>
    <n v="0.96"/>
    <n v="2"/>
    <x v="1504"/>
    <s v="10/25/15"/>
    <x v="3"/>
    <x v="1"/>
    <n v="102720"/>
  </r>
  <r>
    <s v="112314"/>
    <x v="325"/>
    <x v="34"/>
    <x v="1"/>
    <n v="1284"/>
    <n v="136"/>
    <n v="40"/>
    <x v="2"/>
    <n v="0.78"/>
    <n v="12.5"/>
    <x v="1505"/>
    <s v="01/10/16"/>
    <x v="2"/>
    <x v="1"/>
    <n v="160500"/>
  </r>
  <r>
    <s v="332252"/>
    <x v="1497"/>
    <x v="1"/>
    <x v="1"/>
    <n v="1284"/>
    <n v="46"/>
    <n v="30"/>
    <x v="2"/>
    <n v="0.76"/>
    <n v="1.5"/>
    <x v="1506"/>
    <s v="07/07/16"/>
    <x v="2"/>
    <x v="0"/>
    <n v="256800"/>
  </r>
  <r>
    <s v="552258"/>
    <x v="1498"/>
    <x v="1"/>
    <x v="1"/>
    <n v="1284"/>
    <n v="173"/>
    <n v="301"/>
    <x v="2"/>
    <n v="0.76"/>
    <n v="25.5"/>
    <x v="1507"/>
    <s v="11/16/15"/>
    <x v="3"/>
    <x v="0"/>
    <n v="256800"/>
  </r>
  <r>
    <s v="1015308"/>
    <x v="1499"/>
    <x v="6"/>
    <x v="1"/>
    <n v="1282"/>
    <n v="17"/>
    <n v="19"/>
    <x v="2"/>
    <n v="0.97"/>
    <n v="2.5"/>
    <x v="1508"/>
    <s v="05/02/17"/>
    <x v="4"/>
    <x v="3"/>
    <n v="249990"/>
  </r>
  <r>
    <s v="835712"/>
    <x v="1500"/>
    <x v="9"/>
    <x v="1"/>
    <n v="1282"/>
    <n v="117"/>
    <n v="12"/>
    <x v="0"/>
    <n v="0.76"/>
    <n v="1"/>
    <x v="1509"/>
    <s v="07/03/17"/>
    <x v="4"/>
    <x v="0"/>
    <n v="64100"/>
  </r>
  <r>
    <s v="174790"/>
    <x v="1501"/>
    <x v="9"/>
    <x v="1"/>
    <n v="1280"/>
    <n v="1"/>
    <n v="27"/>
    <x v="2"/>
    <n v="0.62"/>
    <n v="8.5"/>
    <x v="1510"/>
    <s v="03/01/17"/>
    <x v="4"/>
    <x v="2"/>
    <n v="64000"/>
  </r>
  <r>
    <s v="642656"/>
    <x v="1502"/>
    <x v="2"/>
    <x v="1"/>
    <n v="1279"/>
    <n v="3"/>
    <n v="33"/>
    <x v="2"/>
    <n v="0.97"/>
    <n v="1.5"/>
    <x v="1511"/>
    <s v="10/24/16"/>
    <x v="2"/>
    <x v="3"/>
    <n v="38370"/>
  </r>
  <r>
    <s v="998706"/>
    <x v="1503"/>
    <x v="0"/>
    <x v="0"/>
    <n v="1278"/>
    <n v="200"/>
    <n v="13"/>
    <x v="3"/>
    <n v="0.98"/>
    <n v="1.5"/>
    <x v="1512"/>
    <s v="08/07/15"/>
    <x v="3"/>
    <x v="2"/>
    <n v="0"/>
  </r>
  <r>
    <s v="542028"/>
    <x v="1504"/>
    <x v="2"/>
    <x v="1"/>
    <n v="1278"/>
    <n v="33"/>
    <n v="23"/>
    <x v="2"/>
    <n v="0.98"/>
    <n v="0.71666666700000003"/>
    <x v="1513"/>
    <s v="12/19/14"/>
    <x v="1"/>
    <x v="2"/>
    <n v="38340"/>
  </r>
  <r>
    <s v="1011058"/>
    <x v="1505"/>
    <x v="1"/>
    <x v="1"/>
    <n v="1276"/>
    <n v="45"/>
    <n v="26"/>
    <x v="2"/>
    <n v="0.98"/>
    <n v="2"/>
    <x v="1514"/>
    <s v="07/01/16"/>
    <x v="2"/>
    <x v="2"/>
    <n v="255200"/>
  </r>
  <r>
    <s v="443584"/>
    <x v="1506"/>
    <x v="6"/>
    <x v="1"/>
    <n v="1276"/>
    <n v="46"/>
    <n v="61"/>
    <x v="2"/>
    <n v="0.98"/>
    <n v="6"/>
    <x v="1515"/>
    <s v="03/08/16"/>
    <x v="2"/>
    <x v="2"/>
    <n v="248820"/>
  </r>
  <r>
    <s v="1153710"/>
    <x v="1507"/>
    <x v="12"/>
    <x v="1"/>
    <n v="1276"/>
    <n v="3"/>
    <n v="19"/>
    <x v="0"/>
    <n v="0.97"/>
    <n v="3.5"/>
    <x v="1516"/>
    <s v="09/04/15"/>
    <x v="3"/>
    <x v="3"/>
    <n v="25520"/>
  </r>
  <r>
    <s v="495958"/>
    <x v="1508"/>
    <x v="1"/>
    <x v="1"/>
    <n v="1276"/>
    <n v="245"/>
    <n v="271"/>
    <x v="2"/>
    <n v="0.76"/>
    <n v="22.5"/>
    <x v="1517"/>
    <s v="01/17/14"/>
    <x v="1"/>
    <x v="0"/>
    <n v="255200"/>
  </r>
  <r>
    <s v="447210"/>
    <x v="1509"/>
    <x v="21"/>
    <x v="1"/>
    <n v="1275"/>
    <n v="26"/>
    <n v="42"/>
    <x v="2"/>
    <n v="0.97"/>
    <n v="3.5"/>
    <x v="1518"/>
    <s v="08/17/15"/>
    <x v="3"/>
    <x v="3"/>
    <n v="172125"/>
  </r>
  <r>
    <s v="392526"/>
    <x v="1510"/>
    <x v="19"/>
    <x v="1"/>
    <n v="1275"/>
    <n v="11"/>
    <n v="18"/>
    <x v="2"/>
    <n v="0.76"/>
    <n v="1"/>
    <x v="1519"/>
    <s v="11/15/16"/>
    <x v="2"/>
    <x v="0"/>
    <n v="51000"/>
  </r>
  <r>
    <s v="955818"/>
    <x v="1511"/>
    <x v="9"/>
    <x v="1"/>
    <n v="1274"/>
    <n v="34"/>
    <n v="15"/>
    <x v="2"/>
    <n v="0.76"/>
    <n v="0.66666666699999999"/>
    <x v="1520"/>
    <s v="01/06/16"/>
    <x v="2"/>
    <x v="0"/>
    <n v="63700"/>
  </r>
  <r>
    <s v="368908"/>
    <x v="1512"/>
    <x v="2"/>
    <x v="1"/>
    <n v="1272"/>
    <n v="31"/>
    <n v="29"/>
    <x v="3"/>
    <n v="0.3"/>
    <n v="5"/>
    <x v="1521"/>
    <s v="11/11/14"/>
    <x v="1"/>
    <x v="0"/>
    <n v="38160"/>
  </r>
  <r>
    <s v="530768"/>
    <x v="1513"/>
    <x v="1"/>
    <x v="1"/>
    <n v="1271"/>
    <n v="23"/>
    <n v="7"/>
    <x v="2"/>
    <n v="0.98"/>
    <n v="1.5"/>
    <x v="1522"/>
    <s v="04/01/16"/>
    <x v="2"/>
    <x v="2"/>
    <n v="254200"/>
  </r>
  <r>
    <s v="143028"/>
    <x v="1514"/>
    <x v="9"/>
    <x v="1"/>
    <n v="1271"/>
    <n v="136"/>
    <n v="110"/>
    <x v="2"/>
    <n v="0.49"/>
    <n v="7.5"/>
    <x v="1523"/>
    <s v="02/10/16"/>
    <x v="2"/>
    <x v="0"/>
    <n v="63550"/>
  </r>
  <r>
    <s v="1068902"/>
    <x v="1515"/>
    <x v="9"/>
    <x v="1"/>
    <n v="1270"/>
    <n v="53"/>
    <n v="14"/>
    <x v="0"/>
    <n v="0.97"/>
    <n v="0.5"/>
    <x v="1524"/>
    <s v="10/15/15"/>
    <x v="3"/>
    <x v="3"/>
    <n v="63500"/>
  </r>
  <r>
    <s v="1189288"/>
    <x v="1516"/>
    <x v="1"/>
    <x v="1"/>
    <n v="1270"/>
    <n v="16"/>
    <n v="73"/>
    <x v="2"/>
    <n v="0.94"/>
    <n v="7"/>
    <x v="1525"/>
    <s v="04/04/14"/>
    <x v="1"/>
    <x v="0"/>
    <n v="254000"/>
  </r>
  <r>
    <s v="606494"/>
    <x v="1517"/>
    <x v="9"/>
    <x v="1"/>
    <n v="1269"/>
    <n v="27"/>
    <n v="51"/>
    <x v="2"/>
    <n v="0.88"/>
    <n v="3"/>
    <x v="1526"/>
    <s v="03/15/16"/>
    <x v="2"/>
    <x v="1"/>
    <n v="63450"/>
  </r>
  <r>
    <s v="660460"/>
    <x v="1518"/>
    <x v="19"/>
    <x v="1"/>
    <n v="1268"/>
    <n v="10"/>
    <n v="30"/>
    <x v="0"/>
    <n v="0.75"/>
    <n v="1"/>
    <x v="1527"/>
    <s v="12/22/16"/>
    <x v="2"/>
    <x v="1"/>
    <n v="50720"/>
  </r>
  <r>
    <s v="123566"/>
    <x v="1519"/>
    <x v="9"/>
    <x v="1"/>
    <n v="1266"/>
    <n v="90"/>
    <n v="50"/>
    <x v="3"/>
    <n v="0.94"/>
    <n v="3"/>
    <x v="1528"/>
    <s v="12/17/14"/>
    <x v="1"/>
    <x v="0"/>
    <n v="63300"/>
  </r>
  <r>
    <s v="465210"/>
    <x v="1520"/>
    <x v="1"/>
    <x v="1"/>
    <n v="1266"/>
    <n v="16"/>
    <n v="21"/>
    <x v="2"/>
    <n v="0.94"/>
    <n v="2"/>
    <x v="1529"/>
    <s v="04/10/16"/>
    <x v="2"/>
    <x v="0"/>
    <n v="253200"/>
  </r>
  <r>
    <s v="494330"/>
    <x v="1521"/>
    <x v="17"/>
    <x v="1"/>
    <n v="1263"/>
    <n v="21"/>
    <n v="18"/>
    <x v="3"/>
    <n v="0.98"/>
    <n v="1.5"/>
    <x v="1530"/>
    <s v="02/14/16"/>
    <x v="2"/>
    <x v="2"/>
    <n v="88410"/>
  </r>
  <r>
    <s v="488220"/>
    <x v="1522"/>
    <x v="32"/>
    <x v="1"/>
    <n v="1262"/>
    <n v="36"/>
    <n v="40"/>
    <x v="3"/>
    <n v="0.94"/>
    <n v="2.5"/>
    <x v="1531"/>
    <s v="05/12/15"/>
    <x v="3"/>
    <x v="0"/>
    <n v="132510"/>
  </r>
  <r>
    <s v="298558"/>
    <x v="1523"/>
    <x v="9"/>
    <x v="1"/>
    <n v="1260"/>
    <n v="80"/>
    <n v="38"/>
    <x v="2"/>
    <n v="0.98"/>
    <n v="4"/>
    <x v="1532"/>
    <s v="05/23/17"/>
    <x v="4"/>
    <x v="2"/>
    <n v="63000"/>
  </r>
  <r>
    <s v="294914"/>
    <x v="1524"/>
    <x v="12"/>
    <x v="1"/>
    <n v="1255"/>
    <n v="8"/>
    <n v="38"/>
    <x v="2"/>
    <n v="0.98"/>
    <n v="3"/>
    <x v="1533"/>
    <s v="03/03/16"/>
    <x v="2"/>
    <x v="2"/>
    <n v="25100"/>
  </r>
  <r>
    <s v="364206"/>
    <x v="1525"/>
    <x v="12"/>
    <x v="1"/>
    <n v="1254"/>
    <n v="2"/>
    <n v="64"/>
    <x v="2"/>
    <n v="0.98"/>
    <n v="7"/>
    <x v="1534"/>
    <s v="04/25/14"/>
    <x v="1"/>
    <x v="2"/>
    <n v="25080"/>
  </r>
  <r>
    <s v="1269590"/>
    <x v="1526"/>
    <x v="19"/>
    <x v="1"/>
    <n v="1252"/>
    <n v="2"/>
    <n v="6"/>
    <x v="2"/>
    <n v="0.98"/>
    <n v="0.53333333299999997"/>
    <x v="1535"/>
    <s v="03/03/15"/>
    <x v="3"/>
    <x v="2"/>
    <n v="50080"/>
  </r>
  <r>
    <s v="144222"/>
    <x v="1527"/>
    <x v="2"/>
    <x v="1"/>
    <n v="1249"/>
    <n v="44"/>
    <n v="19"/>
    <x v="2"/>
    <n v="0.97"/>
    <n v="3"/>
    <x v="1536"/>
    <s v="03/14/16"/>
    <x v="2"/>
    <x v="3"/>
    <n v="37470"/>
  </r>
  <r>
    <s v="1009802"/>
    <x v="1528"/>
    <x v="9"/>
    <x v="1"/>
    <n v="1249"/>
    <n v="6"/>
    <n v="69"/>
    <x v="2"/>
    <n v="0.34"/>
    <n v="1.5"/>
    <x v="1537"/>
    <s v="04/17/15"/>
    <x v="3"/>
    <x v="1"/>
    <n v="62450"/>
  </r>
  <r>
    <s v="27681"/>
    <x v="1529"/>
    <x v="12"/>
    <x v="1"/>
    <n v="1249"/>
    <n v="37"/>
    <n v="21"/>
    <x v="0"/>
    <n v="0.19"/>
    <n v="3"/>
    <x v="1538"/>
    <s v="04/16/14"/>
    <x v="1"/>
    <x v="1"/>
    <n v="24980"/>
  </r>
  <r>
    <s v="688968"/>
    <x v="1530"/>
    <x v="9"/>
    <x v="1"/>
    <n v="1248"/>
    <n v="171"/>
    <n v="18"/>
    <x v="2"/>
    <n v="0.94"/>
    <n v="1.5"/>
    <x v="1539"/>
    <s v="05/22/17"/>
    <x v="4"/>
    <x v="0"/>
    <n v="62400"/>
  </r>
  <r>
    <s v="955138"/>
    <x v="1531"/>
    <x v="20"/>
    <x v="1"/>
    <n v="1241"/>
    <n v="23"/>
    <n v="9"/>
    <x v="2"/>
    <n v="0.94"/>
    <n v="0.56666666700000001"/>
    <x v="1540"/>
    <s v="07/14/15"/>
    <x v="3"/>
    <x v="0"/>
    <n v="43435"/>
  </r>
  <r>
    <s v="546656"/>
    <x v="1532"/>
    <x v="1"/>
    <x v="1"/>
    <n v="1240"/>
    <n v="17"/>
    <n v="20"/>
    <x v="2"/>
    <n v="0.98"/>
    <n v="2.5"/>
    <x v="1541"/>
    <s v="11/11/15"/>
    <x v="3"/>
    <x v="2"/>
    <n v="248000"/>
  </r>
  <r>
    <s v="1217064"/>
    <x v="1533"/>
    <x v="12"/>
    <x v="1"/>
    <n v="1239"/>
    <n v="5"/>
    <n v="6"/>
    <x v="0"/>
    <n v="0.89"/>
    <n v="0.7"/>
    <x v="1542"/>
    <s v="05/13/13"/>
    <x v="0"/>
    <x v="2"/>
    <n v="24780"/>
  </r>
  <r>
    <s v="698278"/>
    <x v="1534"/>
    <x v="9"/>
    <x v="1"/>
    <n v="1237"/>
    <n v="54"/>
    <n v="35"/>
    <x v="3"/>
    <n v="0.89"/>
    <n v="2.5"/>
    <x v="1543"/>
    <s v="05/28/17"/>
    <x v="4"/>
    <x v="2"/>
    <n v="61850"/>
  </r>
  <r>
    <s v="957362"/>
    <x v="1535"/>
    <x v="30"/>
    <x v="1"/>
    <n v="1237"/>
    <n v="16"/>
    <n v="14"/>
    <x v="3"/>
    <n v="0.94"/>
    <n v="1"/>
    <x v="1544"/>
    <s v="08/18/16"/>
    <x v="2"/>
    <x v="0"/>
    <n v="55665"/>
  </r>
  <r>
    <s v="520302"/>
    <x v="1536"/>
    <x v="13"/>
    <x v="1"/>
    <n v="1236"/>
    <n v="18"/>
    <n v="14"/>
    <x v="3"/>
    <n v="0.94"/>
    <n v="0.5"/>
    <x v="1545"/>
    <s v="01/18/16"/>
    <x v="2"/>
    <x v="0"/>
    <n v="98880"/>
  </r>
  <r>
    <s v="396888"/>
    <x v="1537"/>
    <x v="2"/>
    <x v="1"/>
    <n v="1235"/>
    <n v="31"/>
    <n v="15"/>
    <x v="1"/>
    <n v="0.89"/>
    <n v="2.5"/>
    <x v="1546"/>
    <s v="12/30/15"/>
    <x v="3"/>
    <x v="2"/>
    <n v="37050"/>
  </r>
  <r>
    <s v="546832"/>
    <x v="1538"/>
    <x v="9"/>
    <x v="1"/>
    <n v="1235"/>
    <n v="15"/>
    <n v="10"/>
    <x v="1"/>
    <n v="0.97"/>
    <n v="1"/>
    <x v="1547"/>
    <s v="04/18/17"/>
    <x v="4"/>
    <x v="3"/>
    <n v="61750"/>
  </r>
  <r>
    <s v="42251"/>
    <x v="1539"/>
    <x v="31"/>
    <x v="1"/>
    <n v="1235"/>
    <n v="46"/>
    <n v="131"/>
    <x v="0"/>
    <n v="0.01"/>
    <n v="7.5"/>
    <x v="1548"/>
    <s v="12/22/15"/>
    <x v="3"/>
    <x v="1"/>
    <n v="104975"/>
  </r>
  <r>
    <s v="709460"/>
    <x v="1540"/>
    <x v="12"/>
    <x v="1"/>
    <n v="1235"/>
    <n v="25"/>
    <n v="7"/>
    <x v="0"/>
    <n v="0.94"/>
    <n v="0.63333333300000005"/>
    <x v="1549"/>
    <s v="08/07/15"/>
    <x v="3"/>
    <x v="0"/>
    <n v="24700"/>
  </r>
  <r>
    <s v="692658"/>
    <x v="1541"/>
    <x v="14"/>
    <x v="1"/>
    <n v="1229"/>
    <n v="8"/>
    <n v="11"/>
    <x v="3"/>
    <n v="0.15"/>
    <n v="0.5"/>
    <x v="1550"/>
    <s v="05/24/17"/>
    <x v="4"/>
    <x v="1"/>
    <n v="122900"/>
  </r>
  <r>
    <s v="986406"/>
    <x v="1542"/>
    <x v="11"/>
    <x v="1"/>
    <n v="1229"/>
    <n v="139"/>
    <n v="108"/>
    <x v="0"/>
    <n v="0.94"/>
    <n v="7.5"/>
    <x v="1551"/>
    <s v="09/21/15"/>
    <x v="3"/>
    <x v="0"/>
    <n v="184350"/>
  </r>
  <r>
    <s v="993134"/>
    <x v="1543"/>
    <x v="18"/>
    <x v="1"/>
    <n v="1227"/>
    <n v="2"/>
    <n v="26"/>
    <x v="0"/>
    <n v="0.56999999999999995"/>
    <n v="0.63333333300000005"/>
    <x v="1552"/>
    <s v="08/13/15"/>
    <x v="3"/>
    <x v="1"/>
    <n v="73620"/>
  </r>
  <r>
    <s v="773934"/>
    <x v="1544"/>
    <x v="11"/>
    <x v="1"/>
    <n v="1224"/>
    <n v="42"/>
    <n v="14"/>
    <x v="2"/>
    <n v="0.89"/>
    <n v="0.55000000000000004"/>
    <x v="1553"/>
    <s v="12/30/14"/>
    <x v="1"/>
    <x v="2"/>
    <n v="183600"/>
  </r>
  <r>
    <s v="412864"/>
    <x v="1545"/>
    <x v="10"/>
    <x v="1"/>
    <n v="1224"/>
    <n v="10"/>
    <n v="15"/>
    <x v="0"/>
    <n v="0.97"/>
    <n v="1.5"/>
    <x v="1554"/>
    <s v="10/24/14"/>
    <x v="1"/>
    <x v="3"/>
    <n v="91800"/>
  </r>
  <r>
    <s v="550842"/>
    <x v="1546"/>
    <x v="12"/>
    <x v="1"/>
    <n v="1224"/>
    <n v="19"/>
    <n v="20"/>
    <x v="2"/>
    <n v="0.34"/>
    <n v="1"/>
    <x v="1555"/>
    <s v="08/09/16"/>
    <x v="2"/>
    <x v="1"/>
    <n v="24480"/>
  </r>
  <r>
    <s v="902476"/>
    <x v="1547"/>
    <x v="30"/>
    <x v="1"/>
    <n v="1224"/>
    <n v="17"/>
    <n v="32"/>
    <x v="3"/>
    <n v="0.72"/>
    <n v="1.5"/>
    <x v="1556"/>
    <s v="08/21/13"/>
    <x v="0"/>
    <x v="1"/>
    <n v="55080"/>
  </r>
  <r>
    <s v="1119920"/>
    <x v="1548"/>
    <x v="14"/>
    <x v="1"/>
    <n v="1223"/>
    <n v="14"/>
    <n v="29"/>
    <x v="2"/>
    <n v="0.89"/>
    <n v="1"/>
    <x v="1557"/>
    <s v="07/20/16"/>
    <x v="2"/>
    <x v="2"/>
    <n v="122300"/>
  </r>
  <r>
    <s v="577256"/>
    <x v="1549"/>
    <x v="15"/>
    <x v="1"/>
    <n v="1222"/>
    <n v="14"/>
    <n v="61"/>
    <x v="2"/>
    <n v="0.89"/>
    <n v="6"/>
    <x v="1558"/>
    <s v="12/19/16"/>
    <x v="2"/>
    <x v="2"/>
    <n v="116090"/>
  </r>
  <r>
    <s v="920194"/>
    <x v="1550"/>
    <x v="30"/>
    <x v="1"/>
    <n v="1220"/>
    <n v="13"/>
    <n v="26"/>
    <x v="0"/>
    <n v="0.34"/>
    <n v="1.5"/>
    <x v="1559"/>
    <s v="02/17/16"/>
    <x v="2"/>
    <x v="1"/>
    <n v="54900"/>
  </r>
  <r>
    <s v="520308"/>
    <x v="1551"/>
    <x v="1"/>
    <x v="1"/>
    <n v="1220"/>
    <n v="16"/>
    <n v="16"/>
    <x v="0"/>
    <n v="0.94"/>
    <n v="0.56666666700000001"/>
    <x v="1560"/>
    <s v="03/08/16"/>
    <x v="2"/>
    <x v="0"/>
    <n v="244000"/>
  </r>
  <r>
    <s v="511952"/>
    <x v="1552"/>
    <x v="10"/>
    <x v="1"/>
    <n v="1218"/>
    <n v="30"/>
    <n v="63"/>
    <x v="0"/>
    <n v="0.89"/>
    <n v="3.5"/>
    <x v="1561"/>
    <s v="10/30/15"/>
    <x v="3"/>
    <x v="2"/>
    <n v="91350"/>
  </r>
  <r>
    <s v="862428"/>
    <x v="1553"/>
    <x v="9"/>
    <x v="1"/>
    <n v="1216"/>
    <n v="36"/>
    <n v="28"/>
    <x v="2"/>
    <n v="0.94"/>
    <n v="3"/>
    <x v="1562"/>
    <s v="04/05/17"/>
    <x v="4"/>
    <x v="0"/>
    <n v="60800"/>
  </r>
  <r>
    <s v="50528"/>
    <x v="1554"/>
    <x v="1"/>
    <x v="1"/>
    <n v="1215"/>
    <n v="58"/>
    <n v="33"/>
    <x v="2"/>
    <n v="0.94"/>
    <n v="2.5"/>
    <x v="1563"/>
    <s v="07/07/16"/>
    <x v="2"/>
    <x v="0"/>
    <n v="243000"/>
  </r>
  <r>
    <s v="951050"/>
    <x v="1555"/>
    <x v="1"/>
    <x v="1"/>
    <n v="1214"/>
    <n v="69"/>
    <n v="20"/>
    <x v="0"/>
    <n v="0.89"/>
    <n v="1.5"/>
    <x v="1564"/>
    <s v="01/24/13"/>
    <x v="0"/>
    <x v="2"/>
    <n v="242800"/>
  </r>
  <r>
    <s v="925854"/>
    <x v="1556"/>
    <x v="14"/>
    <x v="1"/>
    <n v="1213"/>
    <n v="12"/>
    <n v="25"/>
    <x v="3"/>
    <n v="0.89"/>
    <n v="6.5"/>
    <x v="1565"/>
    <s v="03/24/16"/>
    <x v="2"/>
    <x v="2"/>
    <n v="121300"/>
  </r>
  <r>
    <s v="174562"/>
    <x v="1557"/>
    <x v="9"/>
    <x v="1"/>
    <n v="1213"/>
    <n v="158"/>
    <n v="77"/>
    <x v="0"/>
    <n v="0.55000000000000004"/>
    <n v="5"/>
    <x v="1566"/>
    <s v="02/17/16"/>
    <x v="2"/>
    <x v="1"/>
    <n v="60650"/>
  </r>
  <r>
    <s v="1082996"/>
    <x v="1558"/>
    <x v="15"/>
    <x v="1"/>
    <n v="1212"/>
    <n v="15"/>
    <n v="39"/>
    <x v="0"/>
    <n v="0.94"/>
    <n v="4.5"/>
    <x v="1567"/>
    <s v="07/30/13"/>
    <x v="0"/>
    <x v="0"/>
    <n v="115140"/>
  </r>
  <r>
    <s v="733694"/>
    <x v="1559"/>
    <x v="26"/>
    <x v="1"/>
    <n v="1209"/>
    <n v="8"/>
    <n v="62"/>
    <x v="2"/>
    <n v="0.94"/>
    <n v="4.5"/>
    <x v="1568"/>
    <s v="12/29/16"/>
    <x v="2"/>
    <x v="0"/>
    <n v="30225"/>
  </r>
  <r>
    <s v="786494"/>
    <x v="1560"/>
    <x v="12"/>
    <x v="1"/>
    <n v="1209"/>
    <n v="9"/>
    <n v="21"/>
    <x v="2"/>
    <n v="0.94"/>
    <n v="1.5"/>
    <x v="1569"/>
    <s v="05/04/17"/>
    <x v="4"/>
    <x v="0"/>
    <n v="24180"/>
  </r>
  <r>
    <s v="435626"/>
    <x v="1561"/>
    <x v="12"/>
    <x v="1"/>
    <n v="1207"/>
    <n v="5"/>
    <n v="19"/>
    <x v="2"/>
    <n v="0.97"/>
    <n v="2"/>
    <x v="1570"/>
    <s v="10/18/16"/>
    <x v="2"/>
    <x v="3"/>
    <n v="24140"/>
  </r>
  <r>
    <s v="997470"/>
    <x v="1562"/>
    <x v="9"/>
    <x v="1"/>
    <n v="1204"/>
    <n v="8"/>
    <n v="56"/>
    <x v="0"/>
    <n v="0.78"/>
    <n v="1.5"/>
    <x v="1571"/>
    <s v="12/17/14"/>
    <x v="1"/>
    <x v="1"/>
    <n v="60200"/>
  </r>
  <r>
    <s v="515260"/>
    <x v="1563"/>
    <x v="23"/>
    <x v="1"/>
    <n v="1203"/>
    <n v="26"/>
    <n v="10"/>
    <x v="2"/>
    <n v="0.76"/>
    <n v="1"/>
    <x v="1572"/>
    <s v="02/16/16"/>
    <x v="2"/>
    <x v="1"/>
    <n v="66165"/>
  </r>
  <r>
    <s v="429662"/>
    <x v="1564"/>
    <x v="15"/>
    <x v="1"/>
    <n v="1202"/>
    <n v="76"/>
    <n v="64"/>
    <x v="0"/>
    <n v="0.89"/>
    <n v="3.5"/>
    <x v="1573"/>
    <s v="05/25/15"/>
    <x v="3"/>
    <x v="2"/>
    <n v="114190"/>
  </r>
  <r>
    <s v="770622"/>
    <x v="1565"/>
    <x v="17"/>
    <x v="1"/>
    <n v="1202"/>
    <n v="68"/>
    <n v="36"/>
    <x v="2"/>
    <n v="0.97"/>
    <n v="3.5"/>
    <x v="1574"/>
    <s v="04/24/17"/>
    <x v="4"/>
    <x v="3"/>
    <n v="84140"/>
  </r>
  <r>
    <s v="791436"/>
    <x v="1566"/>
    <x v="12"/>
    <x v="1"/>
    <n v="1201"/>
    <n v="12"/>
    <n v="18"/>
    <x v="2"/>
    <n v="0.89"/>
    <n v="1.5"/>
    <x v="1575"/>
    <s v="11/03/16"/>
    <x v="2"/>
    <x v="2"/>
    <n v="24020"/>
  </r>
  <r>
    <s v="972704"/>
    <x v="1567"/>
    <x v="26"/>
    <x v="1"/>
    <n v="1200"/>
    <n v="35"/>
    <n v="10"/>
    <x v="0"/>
    <n v="0.26"/>
    <n v="0.6"/>
    <x v="1576"/>
    <s v="06/26/15"/>
    <x v="3"/>
    <x v="1"/>
    <n v="30000"/>
  </r>
  <r>
    <s v="706670"/>
    <x v="1568"/>
    <x v="1"/>
    <x v="1"/>
    <n v="1199"/>
    <n v="37"/>
    <n v="79"/>
    <x v="0"/>
    <n v="0.89"/>
    <n v="18"/>
    <x v="1577"/>
    <s v="02/06/17"/>
    <x v="4"/>
    <x v="2"/>
    <n v="239800"/>
  </r>
  <r>
    <s v="40495"/>
    <x v="1569"/>
    <x v="15"/>
    <x v="1"/>
    <n v="1199"/>
    <n v="58"/>
    <n v="31"/>
    <x v="3"/>
    <n v="0.33"/>
    <n v="2"/>
    <x v="1578"/>
    <s v="10/18/16"/>
    <x v="2"/>
    <x v="1"/>
    <n v="113905"/>
  </r>
  <r>
    <s v="1214702"/>
    <x v="1570"/>
    <x v="4"/>
    <x v="1"/>
    <n v="1197"/>
    <n v="11"/>
    <n v="46"/>
    <x v="2"/>
    <n v="0.89"/>
    <n v="5"/>
    <x v="1579"/>
    <s v="01/12/16"/>
    <x v="2"/>
    <x v="2"/>
    <n v="227430"/>
  </r>
  <r>
    <s v="834114"/>
    <x v="1571"/>
    <x v="3"/>
    <x v="1"/>
    <n v="1197"/>
    <n v="55"/>
    <n v="98"/>
    <x v="2"/>
    <n v="0.97"/>
    <n v="16.5"/>
    <x v="1580"/>
    <s v="09/15/15"/>
    <x v="3"/>
    <x v="3"/>
    <n v="209475"/>
  </r>
  <r>
    <s v="390198"/>
    <x v="1572"/>
    <x v="9"/>
    <x v="1"/>
    <n v="1195"/>
    <n v="3"/>
    <n v="7"/>
    <x v="0"/>
    <n v="0.89"/>
    <n v="2"/>
    <x v="1581"/>
    <s v="05/27/16"/>
    <x v="2"/>
    <x v="2"/>
    <n v="59750"/>
  </r>
  <r>
    <s v="1033670"/>
    <x v="1573"/>
    <x v="9"/>
    <x v="1"/>
    <n v="1194"/>
    <n v="9"/>
    <n v="29"/>
    <x v="2"/>
    <n v="0.53"/>
    <n v="2"/>
    <x v="1582"/>
    <s v="08/19/15"/>
    <x v="3"/>
    <x v="1"/>
    <n v="59700"/>
  </r>
  <r>
    <s v="219306"/>
    <x v="1574"/>
    <x v="12"/>
    <x v="1"/>
    <n v="1193"/>
    <n v="24"/>
    <n v="27"/>
    <x v="0"/>
    <n v="0.89"/>
    <n v="1.5"/>
    <x v="1583"/>
    <s v="06/28/16"/>
    <x v="2"/>
    <x v="2"/>
    <n v="23860"/>
  </r>
  <r>
    <s v="495678"/>
    <x v="1575"/>
    <x v="14"/>
    <x v="1"/>
    <n v="1193"/>
    <n v="87"/>
    <n v="58"/>
    <x v="2"/>
    <n v="0.94"/>
    <n v="10.5"/>
    <x v="1584"/>
    <s v="05/09/17"/>
    <x v="4"/>
    <x v="0"/>
    <n v="119300"/>
  </r>
  <r>
    <s v="164102"/>
    <x v="1576"/>
    <x v="2"/>
    <x v="1"/>
    <n v="1192"/>
    <n v="12"/>
    <n v="38"/>
    <x v="2"/>
    <n v="0.89"/>
    <n v="12"/>
    <x v="1585"/>
    <s v="01/21/15"/>
    <x v="3"/>
    <x v="2"/>
    <n v="35760"/>
  </r>
  <r>
    <s v="366514"/>
    <x v="1577"/>
    <x v="12"/>
    <x v="1"/>
    <n v="1189"/>
    <n v="12"/>
    <n v="15"/>
    <x v="2"/>
    <n v="0.98"/>
    <n v="1.5"/>
    <x v="1586"/>
    <s v="06/13/17"/>
    <x v="4"/>
    <x v="2"/>
    <n v="23780"/>
  </r>
  <r>
    <s v="642060"/>
    <x v="1578"/>
    <x v="12"/>
    <x v="1"/>
    <n v="1189"/>
    <n v="13"/>
    <n v="41"/>
    <x v="2"/>
    <n v="0.98"/>
    <n v="4"/>
    <x v="1587"/>
    <s v="05/04/12"/>
    <x v="5"/>
    <x v="2"/>
    <n v="23780"/>
  </r>
  <r>
    <s v="779678"/>
    <x v="1579"/>
    <x v="13"/>
    <x v="1"/>
    <n v="1187"/>
    <n v="6"/>
    <n v="6"/>
    <x v="0"/>
    <n v="0.98"/>
    <n v="0.7"/>
    <x v="1588"/>
    <s v="03/26/15"/>
    <x v="3"/>
    <x v="2"/>
    <n v="94960"/>
  </r>
  <r>
    <s v="834606"/>
    <x v="1580"/>
    <x v="7"/>
    <x v="1"/>
    <n v="1186"/>
    <n v="16"/>
    <n v="22"/>
    <x v="3"/>
    <n v="0.98"/>
    <n v="1.5"/>
    <x v="1589"/>
    <s v="12/09/15"/>
    <x v="3"/>
    <x v="2"/>
    <n v="171970"/>
  </r>
  <r>
    <s v="769314"/>
    <x v="1581"/>
    <x v="12"/>
    <x v="1"/>
    <n v="1186"/>
    <n v="12"/>
    <n v="7"/>
    <x v="2"/>
    <n v="0.94"/>
    <n v="0.56666666700000001"/>
    <x v="1590"/>
    <s v="07/05/16"/>
    <x v="2"/>
    <x v="0"/>
    <n v="23720"/>
  </r>
  <r>
    <s v="653852"/>
    <x v="1582"/>
    <x v="23"/>
    <x v="1"/>
    <n v="1186"/>
    <n v="14"/>
    <n v="9"/>
    <x v="3"/>
    <n v="0.94"/>
    <n v="0.66666666699999999"/>
    <x v="1591"/>
    <s v="07/25/16"/>
    <x v="2"/>
    <x v="0"/>
    <n v="65230"/>
  </r>
  <r>
    <s v="674350"/>
    <x v="1583"/>
    <x v="1"/>
    <x v="1"/>
    <n v="1185"/>
    <n v="10"/>
    <n v="33"/>
    <x v="2"/>
    <n v="0.98"/>
    <n v="2.5"/>
    <x v="1592"/>
    <s v="08/08/14"/>
    <x v="1"/>
    <x v="2"/>
    <n v="237000"/>
  </r>
  <r>
    <s v="355374"/>
    <x v="1584"/>
    <x v="26"/>
    <x v="1"/>
    <n v="1184"/>
    <n v="2"/>
    <n v="7"/>
    <x v="2"/>
    <n v="0.98"/>
    <n v="1.5"/>
    <x v="1593"/>
    <s v="05/01/15"/>
    <x v="3"/>
    <x v="2"/>
    <n v="29600"/>
  </r>
  <r>
    <s v="482534"/>
    <x v="1585"/>
    <x v="9"/>
    <x v="1"/>
    <n v="1184"/>
    <n v="15"/>
    <n v="37"/>
    <x v="0"/>
    <n v="0.98"/>
    <n v="6"/>
    <x v="1594"/>
    <s v="10/02/14"/>
    <x v="1"/>
    <x v="2"/>
    <n v="59200"/>
  </r>
  <r>
    <s v="180362"/>
    <x v="1586"/>
    <x v="9"/>
    <x v="1"/>
    <n v="1182"/>
    <n v="110"/>
    <n v="22"/>
    <x v="2"/>
    <n v="0.98"/>
    <n v="4"/>
    <x v="1595"/>
    <s v="07/23/13"/>
    <x v="0"/>
    <x v="2"/>
    <n v="59100"/>
  </r>
  <r>
    <s v="1245244"/>
    <x v="1587"/>
    <x v="20"/>
    <x v="1"/>
    <n v="1181"/>
    <n v="1"/>
    <n v="18"/>
    <x v="0"/>
    <n v="0.98"/>
    <n v="1"/>
    <x v="1596"/>
    <s v="01/30/15"/>
    <x v="3"/>
    <x v="2"/>
    <n v="41335"/>
  </r>
  <r>
    <s v="32908"/>
    <x v="1588"/>
    <x v="9"/>
    <x v="1"/>
    <n v="1175"/>
    <n v="92"/>
    <n v="75"/>
    <x v="2"/>
    <n v="0.98"/>
    <n v="12.5"/>
    <x v="1597"/>
    <s v="05/12/17"/>
    <x v="4"/>
    <x v="2"/>
    <n v="58750"/>
  </r>
  <r>
    <s v="647336"/>
    <x v="1589"/>
    <x v="9"/>
    <x v="1"/>
    <n v="1174"/>
    <n v="39"/>
    <n v="23"/>
    <x v="0"/>
    <n v="0.68"/>
    <n v="1.5"/>
    <x v="1598"/>
    <s v="07/26/15"/>
    <x v="3"/>
    <x v="1"/>
    <n v="58700"/>
  </r>
  <r>
    <s v="674354"/>
    <x v="1590"/>
    <x v="1"/>
    <x v="1"/>
    <n v="1173"/>
    <n v="22"/>
    <n v="15"/>
    <x v="2"/>
    <n v="0.98"/>
    <n v="2.5"/>
    <x v="1599"/>
    <s v="10/24/13"/>
    <x v="0"/>
    <x v="2"/>
    <n v="234600"/>
  </r>
  <r>
    <s v="569436"/>
    <x v="1591"/>
    <x v="19"/>
    <x v="1"/>
    <n v="1169"/>
    <n v="7"/>
    <n v="15"/>
    <x v="3"/>
    <n v="0.98"/>
    <n v="3"/>
    <x v="1600"/>
    <s v="06/17/14"/>
    <x v="1"/>
    <x v="2"/>
    <n v="46760"/>
  </r>
  <r>
    <s v="512000"/>
    <x v="1592"/>
    <x v="12"/>
    <x v="1"/>
    <n v="1169"/>
    <n v="110"/>
    <n v="64"/>
    <x v="2"/>
    <n v="0.94"/>
    <n v="7.5"/>
    <x v="1601"/>
    <s v="04/20/17"/>
    <x v="4"/>
    <x v="0"/>
    <n v="23380"/>
  </r>
  <r>
    <s v="600206"/>
    <x v="1593"/>
    <x v="9"/>
    <x v="1"/>
    <n v="1168"/>
    <n v="5"/>
    <n v="26"/>
    <x v="0"/>
    <n v="0.98"/>
    <n v="5.5"/>
    <x v="1602"/>
    <s v="08/21/15"/>
    <x v="3"/>
    <x v="2"/>
    <n v="58400"/>
  </r>
  <r>
    <s v="196164"/>
    <x v="1594"/>
    <x v="0"/>
    <x v="0"/>
    <n v="1168"/>
    <n v="9"/>
    <n v="5"/>
    <x v="2"/>
    <n v="0.98"/>
    <n v="0.66666666699999999"/>
    <x v="1603"/>
    <s v="02/13/15"/>
    <x v="3"/>
    <x v="2"/>
    <n v="0"/>
  </r>
  <r>
    <s v="403602"/>
    <x v="1595"/>
    <x v="12"/>
    <x v="1"/>
    <n v="1168"/>
    <n v="38"/>
    <n v="11"/>
    <x v="0"/>
    <n v="0.98"/>
    <n v="0.68333333299999999"/>
    <x v="1604"/>
    <s v="05/12/15"/>
    <x v="3"/>
    <x v="2"/>
    <n v="23360"/>
  </r>
  <r>
    <s v="149728"/>
    <x v="1596"/>
    <x v="9"/>
    <x v="1"/>
    <n v="1167"/>
    <n v="66"/>
    <n v="44"/>
    <x v="2"/>
    <n v="0.25"/>
    <n v="3"/>
    <x v="1605"/>
    <s v="04/17/17"/>
    <x v="4"/>
    <x v="1"/>
    <n v="58350"/>
  </r>
  <r>
    <s v="1170894"/>
    <x v="1597"/>
    <x v="15"/>
    <x v="1"/>
    <n v="1165"/>
    <n v="21"/>
    <n v="41"/>
    <x v="0"/>
    <n v="0.98"/>
    <n v="2.5"/>
    <x v="1606"/>
    <s v="07/10/15"/>
    <x v="3"/>
    <x v="2"/>
    <n v="110675"/>
  </r>
  <r>
    <s v="364810"/>
    <x v="1598"/>
    <x v="22"/>
    <x v="1"/>
    <n v="1160"/>
    <n v="117"/>
    <n v="24"/>
    <x v="2"/>
    <n v="0.98"/>
    <n v="2.5"/>
    <x v="1607"/>
    <s v="09/29/13"/>
    <x v="0"/>
    <x v="2"/>
    <n v="75400"/>
  </r>
  <r>
    <s v="576646"/>
    <x v="1599"/>
    <x v="18"/>
    <x v="1"/>
    <n v="1157"/>
    <n v="105"/>
    <n v="31"/>
    <x v="2"/>
    <n v="0.34"/>
    <n v="3"/>
    <x v="1608"/>
    <s v="11/24/16"/>
    <x v="2"/>
    <x v="0"/>
    <n v="69420"/>
  </r>
  <r>
    <s v="641732"/>
    <x v="1600"/>
    <x v="31"/>
    <x v="1"/>
    <n v="1156"/>
    <n v="13"/>
    <n v="28"/>
    <x v="2"/>
    <n v="0.18"/>
    <n v="2.5"/>
    <x v="1609"/>
    <s v="04/29/14"/>
    <x v="1"/>
    <x v="0"/>
    <n v="98260"/>
  </r>
  <r>
    <s v="1231872"/>
    <x v="1601"/>
    <x v="20"/>
    <x v="1"/>
    <n v="1156"/>
    <n v="4"/>
    <n v="59"/>
    <x v="0"/>
    <n v="0.18"/>
    <n v="5"/>
    <x v="1610"/>
    <s v="06/20/16"/>
    <x v="2"/>
    <x v="0"/>
    <n v="40460"/>
  </r>
  <r>
    <s v="738726"/>
    <x v="1602"/>
    <x v="12"/>
    <x v="1"/>
    <n v="1154"/>
    <n v="12"/>
    <n v="71"/>
    <x v="2"/>
    <n v="0.14000000000000001"/>
    <n v="6"/>
    <x v="1611"/>
    <s v="04/24/17"/>
    <x v="4"/>
    <x v="0"/>
    <n v="23080"/>
  </r>
  <r>
    <s v="128384"/>
    <x v="1603"/>
    <x v="2"/>
    <x v="1"/>
    <n v="1154"/>
    <n v="89"/>
    <n v="9"/>
    <x v="2"/>
    <n v="0.88"/>
    <n v="3"/>
    <x v="1612"/>
    <s v="05/10/17"/>
    <x v="4"/>
    <x v="0"/>
    <n v="34620"/>
  </r>
  <r>
    <s v="1048188"/>
    <x v="1604"/>
    <x v="2"/>
    <x v="1"/>
    <n v="1152"/>
    <n v="16"/>
    <n v="42"/>
    <x v="0"/>
    <n v="0.35"/>
    <n v="2.5"/>
    <x v="1613"/>
    <s v="07/14/16"/>
    <x v="2"/>
    <x v="1"/>
    <n v="34560"/>
  </r>
  <r>
    <s v="964118"/>
    <x v="1605"/>
    <x v="19"/>
    <x v="1"/>
    <n v="1152"/>
    <n v="20"/>
    <n v="14"/>
    <x v="2"/>
    <n v="0.82"/>
    <n v="1"/>
    <x v="1614"/>
    <s v="07/02/15"/>
    <x v="3"/>
    <x v="0"/>
    <n v="46080"/>
  </r>
  <r>
    <s v="507778"/>
    <x v="1606"/>
    <x v="15"/>
    <x v="1"/>
    <n v="1150"/>
    <n v="6"/>
    <n v="27"/>
    <x v="2"/>
    <n v="0.98"/>
    <n v="2.5"/>
    <x v="1615"/>
    <s v="09/27/16"/>
    <x v="2"/>
    <x v="2"/>
    <n v="109250"/>
  </r>
  <r>
    <s v="711688"/>
    <x v="1607"/>
    <x v="17"/>
    <x v="1"/>
    <n v="1150"/>
    <n v="68"/>
    <n v="25"/>
    <x v="0"/>
    <n v="0.97"/>
    <n v="3.5"/>
    <x v="1616"/>
    <s v="02/09/16"/>
    <x v="2"/>
    <x v="3"/>
    <n v="80500"/>
  </r>
  <r>
    <s v="640426"/>
    <x v="1608"/>
    <x v="1"/>
    <x v="1"/>
    <n v="1150"/>
    <n v="10"/>
    <n v="13"/>
    <x v="0"/>
    <n v="0.97"/>
    <n v="1"/>
    <x v="1617"/>
    <s v="04/17/15"/>
    <x v="3"/>
    <x v="3"/>
    <n v="230000"/>
  </r>
  <r>
    <s v="1160004"/>
    <x v="1609"/>
    <x v="14"/>
    <x v="1"/>
    <n v="1148"/>
    <n v="26"/>
    <n v="42"/>
    <x v="2"/>
    <n v="0.97"/>
    <n v="2"/>
    <x v="1618"/>
    <s v="10/23/14"/>
    <x v="1"/>
    <x v="3"/>
    <n v="114800"/>
  </r>
  <r>
    <s v="595818"/>
    <x v="1610"/>
    <x v="9"/>
    <x v="1"/>
    <n v="1147"/>
    <n v="19"/>
    <n v="19"/>
    <x v="2"/>
    <n v="0.57999999999999996"/>
    <n v="2.5"/>
    <x v="1619"/>
    <s v="04/18/17"/>
    <x v="4"/>
    <x v="0"/>
    <n v="57350"/>
  </r>
  <r>
    <s v="784478"/>
    <x v="1611"/>
    <x v="9"/>
    <x v="1"/>
    <n v="1146"/>
    <n v="41"/>
    <n v="5"/>
    <x v="2"/>
    <n v="0.97"/>
    <n v="0.55000000000000004"/>
    <x v="1620"/>
    <s v="10/08/14"/>
    <x v="1"/>
    <x v="3"/>
    <n v="57300"/>
  </r>
  <r>
    <s v="951304"/>
    <x v="1612"/>
    <x v="12"/>
    <x v="1"/>
    <n v="1145"/>
    <n v="42"/>
    <n v="20"/>
    <x v="2"/>
    <n v="0.97"/>
    <n v="0.63333333300000005"/>
    <x v="1621"/>
    <s v="01/14/14"/>
    <x v="1"/>
    <x v="3"/>
    <n v="22900"/>
  </r>
  <r>
    <s v="413618"/>
    <x v="1613"/>
    <x v="26"/>
    <x v="1"/>
    <n v="1143"/>
    <n v="34"/>
    <n v="13"/>
    <x v="0"/>
    <n v="0.66"/>
    <n v="1"/>
    <x v="1622"/>
    <s v="02/01/17"/>
    <x v="4"/>
    <x v="0"/>
    <n v="28575"/>
  </r>
  <r>
    <s v="425086"/>
    <x v="1614"/>
    <x v="31"/>
    <x v="1"/>
    <n v="1142"/>
    <n v="148"/>
    <n v="90"/>
    <x v="2"/>
    <n v="0.34"/>
    <n v="5"/>
    <x v="1623"/>
    <s v="06/01/16"/>
    <x v="2"/>
    <x v="0"/>
    <n v="97070"/>
  </r>
  <r>
    <s v="392958"/>
    <x v="1615"/>
    <x v="26"/>
    <x v="1"/>
    <n v="1141"/>
    <n v="88"/>
    <n v="74"/>
    <x v="0"/>
    <n v="0.3"/>
    <n v="8.5"/>
    <x v="1624"/>
    <s v="06/06/17"/>
    <x v="4"/>
    <x v="1"/>
    <n v="28525"/>
  </r>
  <r>
    <s v="356060"/>
    <x v="1616"/>
    <x v="18"/>
    <x v="1"/>
    <n v="1137"/>
    <n v="4"/>
    <n v="45"/>
    <x v="0"/>
    <n v="0.34"/>
    <n v="1"/>
    <x v="1625"/>
    <s v="09/27/16"/>
    <x v="2"/>
    <x v="1"/>
    <n v="68220"/>
  </r>
  <r>
    <s v="1023670"/>
    <x v="1617"/>
    <x v="34"/>
    <x v="1"/>
    <n v="1136"/>
    <n v="12"/>
    <n v="13"/>
    <x v="3"/>
    <n v="0.98"/>
    <n v="1"/>
    <x v="1626"/>
    <s v="09/14/14"/>
    <x v="1"/>
    <x v="2"/>
    <n v="142000"/>
  </r>
  <r>
    <s v="627706"/>
    <x v="1618"/>
    <x v="20"/>
    <x v="1"/>
    <n v="1135"/>
    <n v="10"/>
    <n v="16"/>
    <x v="0"/>
    <n v="0.98"/>
    <n v="1.5"/>
    <x v="1627"/>
    <s v="10/25/14"/>
    <x v="1"/>
    <x v="2"/>
    <n v="39725"/>
  </r>
  <r>
    <s v="362360"/>
    <x v="1619"/>
    <x v="15"/>
    <x v="1"/>
    <n v="1134"/>
    <n v="9"/>
    <n v="24"/>
    <x v="3"/>
    <n v="0.66"/>
    <n v="1.5"/>
    <x v="1628"/>
    <s v="02/06/17"/>
    <x v="4"/>
    <x v="0"/>
    <n v="107730"/>
  </r>
  <r>
    <s v="530246"/>
    <x v="1620"/>
    <x v="12"/>
    <x v="1"/>
    <n v="1132"/>
    <n v="33"/>
    <n v="18"/>
    <x v="3"/>
    <n v="0.9"/>
    <n v="1"/>
    <x v="1629"/>
    <s v="11/24/16"/>
    <x v="2"/>
    <x v="2"/>
    <n v="22640"/>
  </r>
  <r>
    <s v="494800"/>
    <x v="1621"/>
    <x v="8"/>
    <x v="1"/>
    <n v="1132"/>
    <n v="70"/>
    <n v="332"/>
    <x v="2"/>
    <n v="0.46"/>
    <n v="29"/>
    <x v="1630"/>
    <s v="12/26/16"/>
    <x v="2"/>
    <x v="2"/>
    <n v="203760"/>
  </r>
  <r>
    <s v="546848"/>
    <x v="1622"/>
    <x v="9"/>
    <x v="1"/>
    <n v="1132"/>
    <n v="1"/>
    <n v="29"/>
    <x v="0"/>
    <n v="0.97"/>
    <n v="2"/>
    <x v="1631"/>
    <s v="12/09/15"/>
    <x v="3"/>
    <x v="3"/>
    <n v="56600"/>
  </r>
  <r>
    <s v="908996"/>
    <x v="1623"/>
    <x v="1"/>
    <x v="1"/>
    <n v="1130"/>
    <n v="162"/>
    <n v="66"/>
    <x v="2"/>
    <n v="0.56999999999999995"/>
    <n v="6"/>
    <x v="1632"/>
    <s v="07/20/16"/>
    <x v="2"/>
    <x v="0"/>
    <n v="226000"/>
  </r>
  <r>
    <s v="1006894"/>
    <x v="1624"/>
    <x v="9"/>
    <x v="1"/>
    <n v="1129"/>
    <n v="137"/>
    <n v="77"/>
    <x v="2"/>
    <n v="0.96"/>
    <n v="17.5"/>
    <x v="1633"/>
    <s v="05/11/16"/>
    <x v="2"/>
    <x v="0"/>
    <n v="56450"/>
  </r>
  <r>
    <s v="25615"/>
    <x v="1625"/>
    <x v="12"/>
    <x v="1"/>
    <n v="1128"/>
    <n v="77"/>
    <n v="36"/>
    <x v="0"/>
    <n v="0.96"/>
    <n v="2"/>
    <x v="1634"/>
    <s v="09/10/16"/>
    <x v="2"/>
    <x v="0"/>
    <n v="22560"/>
  </r>
  <r>
    <s v="1111552"/>
    <x v="1626"/>
    <x v="12"/>
    <x v="1"/>
    <n v="1126"/>
    <n v="10"/>
    <n v="12"/>
    <x v="3"/>
    <n v="0.96"/>
    <n v="1"/>
    <x v="1635"/>
    <s v="11/21/16"/>
    <x v="2"/>
    <x v="0"/>
    <n v="22520"/>
  </r>
  <r>
    <s v="674352"/>
    <x v="1627"/>
    <x v="1"/>
    <x v="1"/>
    <n v="1125"/>
    <n v="11"/>
    <n v="18"/>
    <x v="0"/>
    <n v="0.55000000000000004"/>
    <n v="1.5"/>
    <x v="1636"/>
    <s v="06/12/17"/>
    <x v="4"/>
    <x v="2"/>
    <n v="225000"/>
  </r>
  <r>
    <s v="814848"/>
    <x v="1628"/>
    <x v="9"/>
    <x v="1"/>
    <n v="1125"/>
    <n v="10"/>
    <n v="45"/>
    <x v="0"/>
    <n v="0.96"/>
    <n v="3.5"/>
    <x v="1637"/>
    <s v="04/19/17"/>
    <x v="4"/>
    <x v="0"/>
    <n v="56250"/>
  </r>
  <r>
    <s v="857144"/>
    <x v="1629"/>
    <x v="15"/>
    <x v="1"/>
    <n v="1123"/>
    <n v="31"/>
    <n v="13"/>
    <x v="2"/>
    <n v="0.22"/>
    <n v="0.63333333300000005"/>
    <x v="1638"/>
    <s v="03/22/17"/>
    <x v="4"/>
    <x v="3"/>
    <n v="106685"/>
  </r>
  <r>
    <s v="1131122"/>
    <x v="1630"/>
    <x v="12"/>
    <x v="1"/>
    <n v="1122"/>
    <n v="13"/>
    <n v="6"/>
    <x v="2"/>
    <n v="0.15"/>
    <n v="1"/>
    <x v="1639"/>
    <s v="10/15/15"/>
    <x v="3"/>
    <x v="2"/>
    <n v="22440"/>
  </r>
  <r>
    <s v="1020722"/>
    <x v="1631"/>
    <x v="19"/>
    <x v="1"/>
    <n v="1122"/>
    <n v="5"/>
    <n v="7"/>
    <x v="3"/>
    <n v="0.96"/>
    <n v="0.58333333300000001"/>
    <x v="1640"/>
    <s v="10/08/15"/>
    <x v="3"/>
    <x v="0"/>
    <n v="44880"/>
  </r>
  <r>
    <s v="1194426"/>
    <x v="1632"/>
    <x v="0"/>
    <x v="0"/>
    <n v="1121"/>
    <n v="12"/>
    <n v="6"/>
    <x v="0"/>
    <n v="0.3"/>
    <n v="1"/>
    <x v="1641"/>
    <s v="06/12/17"/>
    <x v="4"/>
    <x v="2"/>
    <n v="0"/>
  </r>
  <r>
    <s v="1115348"/>
    <x v="1633"/>
    <x v="6"/>
    <x v="1"/>
    <n v="1121"/>
    <n v="174"/>
    <n v="62"/>
    <x v="0"/>
    <n v="0.96"/>
    <n v="5"/>
    <x v="1642"/>
    <s v="02/20/17"/>
    <x v="4"/>
    <x v="0"/>
    <n v="218595"/>
  </r>
  <r>
    <s v="1076920"/>
    <x v="1634"/>
    <x v="34"/>
    <x v="1"/>
    <n v="1120"/>
    <n v="6"/>
    <n v="43"/>
    <x v="0"/>
    <n v="0.47"/>
    <n v="3"/>
    <x v="1643"/>
    <s v="08/09/15"/>
    <x v="3"/>
    <x v="2"/>
    <n v="140000"/>
  </r>
  <r>
    <s v="757450"/>
    <x v="1635"/>
    <x v="30"/>
    <x v="1"/>
    <n v="1119"/>
    <n v="22"/>
    <n v="18"/>
    <x v="2"/>
    <n v="0.14000000000000001"/>
    <n v="1"/>
    <x v="1644"/>
    <s v="06/02/15"/>
    <x v="3"/>
    <x v="2"/>
    <n v="50355"/>
  </r>
  <r>
    <s v="797040"/>
    <x v="1636"/>
    <x v="1"/>
    <x v="1"/>
    <n v="1119"/>
    <n v="111"/>
    <n v="204"/>
    <x v="0"/>
    <n v="0.96"/>
    <n v="16.5"/>
    <x v="1645"/>
    <s v="02/16/13"/>
    <x v="0"/>
    <x v="0"/>
    <n v="223800"/>
  </r>
  <r>
    <s v="1236746"/>
    <x v="1637"/>
    <x v="1"/>
    <x v="1"/>
    <n v="1117"/>
    <n v="10"/>
    <n v="37"/>
    <x v="0"/>
    <n v="0.96"/>
    <n v="2.5"/>
    <x v="1646"/>
    <s v="05/31/17"/>
    <x v="4"/>
    <x v="0"/>
    <n v="223400"/>
  </r>
  <r>
    <s v="185092"/>
    <x v="1638"/>
    <x v="12"/>
    <x v="1"/>
    <n v="1116"/>
    <n v="3"/>
    <n v="21"/>
    <x v="2"/>
    <n v="0.14000000000000001"/>
    <n v="2.5"/>
    <x v="1647"/>
    <s v="02/17/17"/>
    <x v="4"/>
    <x v="3"/>
    <n v="22320"/>
  </r>
  <r>
    <s v="65355"/>
    <x v="1639"/>
    <x v="9"/>
    <x v="1"/>
    <n v="1116"/>
    <n v="62"/>
    <n v="51"/>
    <x v="3"/>
    <n v="0.96"/>
    <n v="7.5"/>
    <x v="1648"/>
    <s v="06/08/15"/>
    <x v="3"/>
    <x v="0"/>
    <n v="55800"/>
  </r>
  <r>
    <s v="716136"/>
    <x v="1640"/>
    <x v="12"/>
    <x v="1"/>
    <n v="1115"/>
    <n v="8"/>
    <n v="8"/>
    <x v="0"/>
    <n v="0.68"/>
    <n v="1"/>
    <x v="1649"/>
    <s v="04/22/15"/>
    <x v="3"/>
    <x v="2"/>
    <n v="22300"/>
  </r>
  <r>
    <s v="1148412"/>
    <x v="1641"/>
    <x v="9"/>
    <x v="1"/>
    <n v="1114"/>
    <n v="8"/>
    <n v="23"/>
    <x v="2"/>
    <n v="0.96"/>
    <n v="3"/>
    <x v="1650"/>
    <s v="06/13/17"/>
    <x v="4"/>
    <x v="0"/>
    <n v="55700"/>
  </r>
  <r>
    <s v="791422"/>
    <x v="1642"/>
    <x v="1"/>
    <x v="1"/>
    <n v="1113"/>
    <n v="6"/>
    <n v="8"/>
    <x v="3"/>
    <n v="0.03"/>
    <n v="1"/>
    <x v="1651"/>
    <s v="04/20/15"/>
    <x v="3"/>
    <x v="2"/>
    <n v="222600"/>
  </r>
  <r>
    <s v="1151092"/>
    <x v="1643"/>
    <x v="1"/>
    <x v="1"/>
    <n v="1113"/>
    <n v="11"/>
    <n v="17"/>
    <x v="3"/>
    <n v="0.24"/>
    <n v="1.5"/>
    <x v="1652"/>
    <s v="08/14/16"/>
    <x v="2"/>
    <x v="2"/>
    <n v="222600"/>
  </r>
  <r>
    <s v="950894"/>
    <x v="1644"/>
    <x v="14"/>
    <x v="1"/>
    <n v="1110"/>
    <n v="183"/>
    <n v="77"/>
    <x v="2"/>
    <n v="7.0000000000000007E-2"/>
    <n v="10"/>
    <x v="1653"/>
    <s v="07/08/15"/>
    <x v="3"/>
    <x v="3"/>
    <n v="111000"/>
  </r>
  <r>
    <s v="774910"/>
    <x v="1645"/>
    <x v="1"/>
    <x v="1"/>
    <n v="1109"/>
    <n v="13"/>
    <n v="24"/>
    <x v="2"/>
    <n v="0.96"/>
    <n v="2.5"/>
    <x v="1654"/>
    <s v="11/04/14"/>
    <x v="1"/>
    <x v="0"/>
    <n v="221800"/>
  </r>
  <r>
    <s v="390096"/>
    <x v="1646"/>
    <x v="9"/>
    <x v="1"/>
    <n v="1105"/>
    <n v="3"/>
    <n v="54"/>
    <x v="0"/>
    <n v="0.15"/>
    <n v="6"/>
    <x v="1655"/>
    <s v="07/05/15"/>
    <x v="3"/>
    <x v="2"/>
    <n v="55250"/>
  </r>
  <r>
    <s v="334820"/>
    <x v="1647"/>
    <x v="19"/>
    <x v="1"/>
    <n v="1102"/>
    <n v="3"/>
    <n v="14"/>
    <x v="0"/>
    <n v="0.89"/>
    <n v="0.56666666700000001"/>
    <x v="1656"/>
    <s v="05/01/17"/>
    <x v="4"/>
    <x v="2"/>
    <n v="44080"/>
  </r>
  <r>
    <s v="707682"/>
    <x v="1648"/>
    <x v="6"/>
    <x v="1"/>
    <n v="1102"/>
    <n v="12"/>
    <n v="21"/>
    <x v="2"/>
    <n v="0.96"/>
    <n v="2"/>
    <x v="1657"/>
    <s v="06/09/16"/>
    <x v="2"/>
    <x v="0"/>
    <n v="214890"/>
  </r>
  <r>
    <s v="663022"/>
    <x v="1649"/>
    <x v="1"/>
    <x v="1"/>
    <n v="1101"/>
    <n v="14"/>
    <n v="37"/>
    <x v="0"/>
    <n v="0.69"/>
    <n v="2"/>
    <x v="1658"/>
    <s v="03/02/17"/>
    <x v="4"/>
    <x v="2"/>
    <n v="220200"/>
  </r>
  <r>
    <s v="631148"/>
    <x v="1650"/>
    <x v="9"/>
    <x v="1"/>
    <n v="1098"/>
    <n v="3"/>
    <n v="34"/>
    <x v="2"/>
    <n v="0.16"/>
    <n v="1.5"/>
    <x v="1659"/>
    <s v="05/08/15"/>
    <x v="3"/>
    <x v="3"/>
    <n v="54900"/>
  </r>
  <r>
    <s v="633606"/>
    <x v="1651"/>
    <x v="12"/>
    <x v="1"/>
    <n v="1098"/>
    <n v="15"/>
    <n v="54"/>
    <x v="0"/>
    <n v="0.96"/>
    <n v="2.5"/>
    <x v="1660"/>
    <s v="03/30/17"/>
    <x v="4"/>
    <x v="0"/>
    <n v="21960"/>
  </r>
  <r>
    <s v="323950"/>
    <x v="1652"/>
    <x v="9"/>
    <x v="1"/>
    <n v="1097"/>
    <n v="252"/>
    <n v="10"/>
    <x v="2"/>
    <n v="0.02"/>
    <n v="1"/>
    <x v="1661"/>
    <s v="01/17/15"/>
    <x v="3"/>
    <x v="2"/>
    <n v="54850"/>
  </r>
  <r>
    <s v="599684"/>
    <x v="1653"/>
    <x v="6"/>
    <x v="1"/>
    <n v="1096"/>
    <n v="24"/>
    <n v="24"/>
    <x v="2"/>
    <n v="0.01"/>
    <n v="1.5"/>
    <x v="1662"/>
    <s v="06/27/17"/>
    <x v="4"/>
    <x v="2"/>
    <n v="213720"/>
  </r>
  <r>
    <s v="58653"/>
    <x v="1654"/>
    <x v="9"/>
    <x v="1"/>
    <n v="1096"/>
    <n v="33"/>
    <n v="10"/>
    <x v="0"/>
    <n v="0.96"/>
    <n v="1"/>
    <x v="1663"/>
    <s v="02/25/16"/>
    <x v="2"/>
    <x v="0"/>
    <n v="54800"/>
  </r>
  <r>
    <s v="1101204"/>
    <x v="1655"/>
    <x v="31"/>
    <x v="1"/>
    <n v="1096"/>
    <n v="8"/>
    <n v="7"/>
    <x v="2"/>
    <n v="0.96"/>
    <n v="0.63333333300000005"/>
    <x v="1664"/>
    <s v="01/29/16"/>
    <x v="2"/>
    <x v="0"/>
    <n v="93160"/>
  </r>
  <r>
    <s v="884658"/>
    <x v="1656"/>
    <x v="13"/>
    <x v="1"/>
    <n v="1095"/>
    <n v="17"/>
    <n v="35"/>
    <x v="2"/>
    <n v="0.34"/>
    <n v="3"/>
    <x v="1665"/>
    <s v="10/21/16"/>
    <x v="2"/>
    <x v="2"/>
    <n v="87600"/>
  </r>
  <r>
    <s v="738900"/>
    <x v="1657"/>
    <x v="1"/>
    <x v="1"/>
    <n v="1094"/>
    <n v="8"/>
    <n v="13"/>
    <x v="2"/>
    <n v="0.11"/>
    <n v="2"/>
    <x v="1666"/>
    <s v="08/29/16"/>
    <x v="2"/>
    <x v="2"/>
    <n v="218800"/>
  </r>
  <r>
    <s v="829962"/>
    <x v="1658"/>
    <x v="0"/>
    <x v="0"/>
    <n v="1094"/>
    <n v="45"/>
    <n v="11"/>
    <x v="2"/>
    <n v="0.2"/>
    <n v="1"/>
    <x v="1667"/>
    <s v="03/22/16"/>
    <x v="2"/>
    <x v="1"/>
    <n v="0"/>
  </r>
  <r>
    <s v="895936"/>
    <x v="1659"/>
    <x v="12"/>
    <x v="1"/>
    <n v="1092"/>
    <n v="48"/>
    <n v="13"/>
    <x v="3"/>
    <n v="0.12"/>
    <n v="1"/>
    <x v="1668"/>
    <s v="07/03/17"/>
    <x v="4"/>
    <x v="2"/>
    <n v="21840"/>
  </r>
  <r>
    <s v="1045726"/>
    <x v="1660"/>
    <x v="34"/>
    <x v="1"/>
    <n v="1091"/>
    <n v="4"/>
    <n v="29"/>
    <x v="2"/>
    <n v="0.61"/>
    <n v="3"/>
    <x v="1669"/>
    <s v="09/01/14"/>
    <x v="1"/>
    <x v="2"/>
    <n v="136375"/>
  </r>
  <r>
    <s v="532140"/>
    <x v="1661"/>
    <x v="10"/>
    <x v="1"/>
    <n v="1090"/>
    <n v="14"/>
    <n v="45"/>
    <x v="0"/>
    <n v="0.18"/>
    <n v="4.5"/>
    <x v="1670"/>
    <s v="03/16/15"/>
    <x v="3"/>
    <x v="3"/>
    <n v="81750"/>
  </r>
  <r>
    <s v="712994"/>
    <x v="1662"/>
    <x v="0"/>
    <x v="0"/>
    <n v="1089"/>
    <n v="50"/>
    <n v="27"/>
    <x v="2"/>
    <n v="0.47"/>
    <n v="3"/>
    <x v="1671"/>
    <s v="04/10/15"/>
    <x v="3"/>
    <x v="2"/>
    <n v="0"/>
  </r>
  <r>
    <s v="1147458"/>
    <x v="1663"/>
    <x v="1"/>
    <x v="1"/>
    <n v="1087"/>
    <n v="14"/>
    <n v="61"/>
    <x v="2"/>
    <n v="0.3"/>
    <n v="9.5"/>
    <x v="1672"/>
    <s v="06/22/17"/>
    <x v="4"/>
    <x v="2"/>
    <n v="217400"/>
  </r>
  <r>
    <s v="472592"/>
    <x v="1664"/>
    <x v="25"/>
    <x v="1"/>
    <n v="1087"/>
    <n v="6"/>
    <n v="24"/>
    <x v="0"/>
    <n v="0.56999999999999995"/>
    <n v="2"/>
    <x v="1673"/>
    <s v="06/28/17"/>
    <x v="4"/>
    <x v="3"/>
    <n v="125005"/>
  </r>
  <r>
    <s v="987064"/>
    <x v="1665"/>
    <x v="15"/>
    <x v="1"/>
    <n v="1087"/>
    <n v="220"/>
    <n v="32"/>
    <x v="2"/>
    <n v="0.96"/>
    <n v="3.5"/>
    <x v="1674"/>
    <s v="04/26/16"/>
    <x v="2"/>
    <x v="0"/>
    <n v="103265"/>
  </r>
  <r>
    <s v="579182"/>
    <x v="1666"/>
    <x v="26"/>
    <x v="1"/>
    <n v="1087"/>
    <n v="7"/>
    <n v="24"/>
    <x v="2"/>
    <n v="0.18"/>
    <n v="1"/>
    <x v="1675"/>
    <s v="09/30/15"/>
    <x v="3"/>
    <x v="0"/>
    <n v="27175"/>
  </r>
  <r>
    <s v="737514"/>
    <x v="1667"/>
    <x v="12"/>
    <x v="1"/>
    <n v="1086"/>
    <n v="27"/>
    <n v="28"/>
    <x v="0"/>
    <n v="0.36"/>
    <n v="2"/>
    <x v="1676"/>
    <s v="11/18/16"/>
    <x v="2"/>
    <x v="2"/>
    <n v="21720"/>
  </r>
  <r>
    <s v="885342"/>
    <x v="1668"/>
    <x v="0"/>
    <x v="0"/>
    <n v="1086"/>
    <n v="37"/>
    <n v="5"/>
    <x v="2"/>
    <n v="0.48"/>
    <n v="0.61666666699999995"/>
    <x v="1677"/>
    <s v="03/22/16"/>
    <x v="2"/>
    <x v="2"/>
    <n v="0"/>
  </r>
  <r>
    <s v="938680"/>
    <x v="1669"/>
    <x v="12"/>
    <x v="1"/>
    <n v="1086"/>
    <n v="17"/>
    <n v="8"/>
    <x v="2"/>
    <n v="0.96"/>
    <n v="1"/>
    <x v="1678"/>
    <s v="09/10/14"/>
    <x v="1"/>
    <x v="3"/>
    <n v="21720"/>
  </r>
  <r>
    <s v="1095116"/>
    <x v="1670"/>
    <x v="1"/>
    <x v="1"/>
    <n v="1085"/>
    <n v="17"/>
    <n v="48"/>
    <x v="2"/>
    <n v="0.3"/>
    <n v="6"/>
    <x v="1679"/>
    <s v="06/17/15"/>
    <x v="3"/>
    <x v="2"/>
    <n v="217000"/>
  </r>
  <r>
    <s v="65596"/>
    <x v="1671"/>
    <x v="12"/>
    <x v="1"/>
    <n v="1085"/>
    <n v="76"/>
    <n v="10"/>
    <x v="2"/>
    <n v="0.52"/>
    <n v="1"/>
    <x v="1680"/>
    <s v="09/28/15"/>
    <x v="3"/>
    <x v="3"/>
    <n v="21700"/>
  </r>
  <r>
    <s v="943386"/>
    <x v="1672"/>
    <x v="2"/>
    <x v="1"/>
    <n v="1085"/>
    <n v="8"/>
    <n v="13"/>
    <x v="2"/>
    <n v="0"/>
    <n v="0.53333333299999997"/>
    <x v="1681"/>
    <s v="02/02/17"/>
    <x v="4"/>
    <x v="0"/>
    <n v="32550"/>
  </r>
  <r>
    <s v="1105216"/>
    <x v="1673"/>
    <x v="9"/>
    <x v="1"/>
    <n v="1081"/>
    <n v="6"/>
    <n v="21"/>
    <x v="2"/>
    <n v="0.35"/>
    <n v="1.5"/>
    <x v="1682"/>
    <s v="07/03/17"/>
    <x v="4"/>
    <x v="2"/>
    <n v="54050"/>
  </r>
  <r>
    <s v="397946"/>
    <x v="1674"/>
    <x v="12"/>
    <x v="1"/>
    <n v="1081"/>
    <n v="11"/>
    <n v="47"/>
    <x v="2"/>
    <n v="0.78"/>
    <n v="8"/>
    <x v="1683"/>
    <s v="06/08/15"/>
    <x v="3"/>
    <x v="3"/>
    <n v="21620"/>
  </r>
  <r>
    <s v="637066"/>
    <x v="1675"/>
    <x v="12"/>
    <x v="1"/>
    <n v="1080"/>
    <n v="15"/>
    <n v="13"/>
    <x v="0"/>
    <n v="0.76"/>
    <n v="2"/>
    <x v="1684"/>
    <s v="07/03/17"/>
    <x v="4"/>
    <x v="3"/>
    <n v="21600"/>
  </r>
  <r>
    <s v="428220"/>
    <x v="1676"/>
    <x v="12"/>
    <x v="1"/>
    <n v="1080"/>
    <n v="6"/>
    <n v="35"/>
    <x v="2"/>
    <n v="0.14000000000000001"/>
    <n v="3"/>
    <x v="1685"/>
    <s v="05/17/16"/>
    <x v="2"/>
    <x v="3"/>
    <n v="21600"/>
  </r>
  <r>
    <s v="1023668"/>
    <x v="1677"/>
    <x v="1"/>
    <x v="1"/>
    <n v="1080"/>
    <n v="37"/>
    <n v="76"/>
    <x v="0"/>
    <n v="0.89"/>
    <n v="3.5"/>
    <x v="1686"/>
    <s v="12/24/16"/>
    <x v="2"/>
    <x v="0"/>
    <n v="216000"/>
  </r>
  <r>
    <s v="498488"/>
    <x v="1678"/>
    <x v="1"/>
    <x v="1"/>
    <n v="1079"/>
    <n v="34"/>
    <n v="16"/>
    <x v="0"/>
    <n v="0.34"/>
    <n v="2.5"/>
    <x v="1687"/>
    <s v="06/17/14"/>
    <x v="1"/>
    <x v="2"/>
    <n v="215800"/>
  </r>
  <r>
    <s v="406504"/>
    <x v="1679"/>
    <x v="32"/>
    <x v="1"/>
    <n v="1079"/>
    <n v="172"/>
    <n v="35"/>
    <x v="2"/>
    <n v="0.85"/>
    <n v="5"/>
    <x v="1688"/>
    <s v="06/12/14"/>
    <x v="1"/>
    <x v="3"/>
    <n v="113295"/>
  </r>
  <r>
    <s v="920604"/>
    <x v="1680"/>
    <x v="32"/>
    <x v="1"/>
    <n v="1077"/>
    <n v="110"/>
    <n v="55"/>
    <x v="0"/>
    <n v="0.48"/>
    <n v="6"/>
    <x v="1689"/>
    <s v="02/03/17"/>
    <x v="4"/>
    <x v="2"/>
    <n v="113085"/>
  </r>
  <r>
    <s v="988804"/>
    <x v="1681"/>
    <x v="26"/>
    <x v="1"/>
    <n v="1076"/>
    <n v="22"/>
    <n v="176"/>
    <x v="2"/>
    <n v="0.81"/>
    <n v="5"/>
    <x v="1690"/>
    <s v="06/13/16"/>
    <x v="2"/>
    <x v="2"/>
    <n v="26900"/>
  </r>
  <r>
    <s v="656914"/>
    <x v="1682"/>
    <x v="12"/>
    <x v="1"/>
    <n v="1076"/>
    <n v="11"/>
    <n v="15"/>
    <x v="0"/>
    <n v="0.55000000000000004"/>
    <n v="2.5"/>
    <x v="1691"/>
    <s v="09/06/16"/>
    <x v="2"/>
    <x v="3"/>
    <n v="21520"/>
  </r>
  <r>
    <s v="1216132"/>
    <x v="1683"/>
    <x v="1"/>
    <x v="1"/>
    <n v="1076"/>
    <n v="15"/>
    <n v="15"/>
    <x v="2"/>
    <n v="0.42"/>
    <n v="1"/>
    <x v="1692"/>
    <s v="07/08/16"/>
    <x v="2"/>
    <x v="3"/>
    <n v="215200"/>
  </r>
  <r>
    <s v="145220"/>
    <x v="1684"/>
    <x v="12"/>
    <x v="1"/>
    <n v="1074"/>
    <n v="6"/>
    <n v="13"/>
    <x v="2"/>
    <n v="0.15"/>
    <n v="1"/>
    <x v="1693"/>
    <s v="09/26/16"/>
    <x v="2"/>
    <x v="2"/>
    <n v="21480"/>
  </r>
  <r>
    <s v="804298"/>
    <x v="1685"/>
    <x v="9"/>
    <x v="1"/>
    <n v="1071"/>
    <n v="14"/>
    <n v="50"/>
    <x v="0"/>
    <n v="0.23"/>
    <n v="6"/>
    <x v="1694"/>
    <s v="01/03/17"/>
    <x v="4"/>
    <x v="2"/>
    <n v="53550"/>
  </r>
  <r>
    <s v="851868"/>
    <x v="1686"/>
    <x v="1"/>
    <x v="1"/>
    <n v="1069"/>
    <n v="12"/>
    <n v="61"/>
    <x v="0"/>
    <n v="0.81"/>
    <n v="4.5"/>
    <x v="1695"/>
    <s v="08/04/16"/>
    <x v="2"/>
    <x v="0"/>
    <n v="213800"/>
  </r>
  <r>
    <s v="1020244"/>
    <x v="1687"/>
    <x v="0"/>
    <x v="0"/>
    <n v="1067"/>
    <n v="50"/>
    <n v="35"/>
    <x v="0"/>
    <n v="0.11"/>
    <n v="2"/>
    <x v="1696"/>
    <s v="07/20/14"/>
    <x v="1"/>
    <x v="2"/>
    <n v="0"/>
  </r>
  <r>
    <s v="413182"/>
    <x v="1688"/>
    <x v="15"/>
    <x v="1"/>
    <n v="1064"/>
    <n v="11"/>
    <n v="110"/>
    <x v="3"/>
    <n v="0.96"/>
    <n v="2.5"/>
    <x v="1697"/>
    <s v="01/07/15"/>
    <x v="3"/>
    <x v="1"/>
    <n v="101080"/>
  </r>
  <r>
    <s v="551702"/>
    <x v="1689"/>
    <x v="12"/>
    <x v="1"/>
    <n v="1063"/>
    <n v="72"/>
    <n v="84"/>
    <x v="2"/>
    <n v="0.72"/>
    <n v="5.5"/>
    <x v="1698"/>
    <s v="03/08/17"/>
    <x v="4"/>
    <x v="0"/>
    <n v="21260"/>
  </r>
  <r>
    <s v="368679"/>
    <x v="1690"/>
    <x v="31"/>
    <x v="1"/>
    <n v="1063"/>
    <n v="101"/>
    <n v="40"/>
    <x v="0"/>
    <n v="0.39"/>
    <n v="3.5"/>
    <x v="1699"/>
    <s v="10/22/15"/>
    <x v="3"/>
    <x v="0"/>
    <n v="90355"/>
  </r>
  <r>
    <s v="527834"/>
    <x v="1691"/>
    <x v="12"/>
    <x v="1"/>
    <n v="1062"/>
    <n v="20"/>
    <n v="32"/>
    <x v="0"/>
    <n v="0.94"/>
    <n v="3.5"/>
    <x v="1700"/>
    <s v="11/27/16"/>
    <x v="2"/>
    <x v="0"/>
    <n v="21240"/>
  </r>
  <r>
    <s v="967410"/>
    <x v="1692"/>
    <x v="19"/>
    <x v="1"/>
    <n v="1062"/>
    <n v="12"/>
    <n v="11"/>
    <x v="3"/>
    <n v="0.66"/>
    <n v="0.65"/>
    <x v="1701"/>
    <s v="04/27/16"/>
    <x v="2"/>
    <x v="0"/>
    <n v="42480"/>
  </r>
  <r>
    <s v="416738"/>
    <x v="1693"/>
    <x v="20"/>
    <x v="1"/>
    <n v="1061"/>
    <n v="8"/>
    <n v="17"/>
    <x v="3"/>
    <n v="0.34"/>
    <n v="1"/>
    <x v="1702"/>
    <s v="01/29/15"/>
    <x v="3"/>
    <x v="0"/>
    <n v="37135"/>
  </r>
  <r>
    <s v="672894"/>
    <x v="1694"/>
    <x v="19"/>
    <x v="1"/>
    <n v="1060"/>
    <n v="3"/>
    <n v="15"/>
    <x v="3"/>
    <n v="0.2"/>
    <n v="1.5"/>
    <x v="1703"/>
    <s v="08/18/15"/>
    <x v="3"/>
    <x v="1"/>
    <n v="42400"/>
  </r>
  <r>
    <s v="826168"/>
    <x v="1695"/>
    <x v="0"/>
    <x v="0"/>
    <n v="1059"/>
    <n v="96"/>
    <n v="9"/>
    <x v="2"/>
    <n v="0.89"/>
    <n v="1.5"/>
    <x v="1704"/>
    <s v="03/23/17"/>
    <x v="4"/>
    <x v="2"/>
    <n v="0"/>
  </r>
  <r>
    <s v="1062092"/>
    <x v="1696"/>
    <x v="1"/>
    <x v="1"/>
    <n v="1057"/>
    <n v="15"/>
    <n v="14"/>
    <x v="2"/>
    <n v="0.4"/>
    <n v="1.5"/>
    <x v="1705"/>
    <s v="08/30/16"/>
    <x v="2"/>
    <x v="2"/>
    <n v="211400"/>
  </r>
  <r>
    <s v="944156"/>
    <x v="1697"/>
    <x v="2"/>
    <x v="1"/>
    <n v="1057"/>
    <n v="22"/>
    <n v="12"/>
    <x v="0"/>
    <n v="0.66"/>
    <n v="0.61666666699999995"/>
    <x v="1706"/>
    <s v="04/11/17"/>
    <x v="4"/>
    <x v="0"/>
    <n v="31710"/>
  </r>
  <r>
    <s v="1105344"/>
    <x v="1698"/>
    <x v="9"/>
    <x v="1"/>
    <n v="1056"/>
    <n v="1"/>
    <n v="42"/>
    <x v="3"/>
    <n v="0.06"/>
    <n v="3"/>
    <x v="1707"/>
    <s v="12/14/16"/>
    <x v="2"/>
    <x v="2"/>
    <n v="52800"/>
  </r>
  <r>
    <s v="625920"/>
    <x v="1699"/>
    <x v="9"/>
    <x v="1"/>
    <n v="1056"/>
    <n v="15"/>
    <n v="8"/>
    <x v="2"/>
    <n v="0.1"/>
    <n v="0.56666666700000001"/>
    <x v="1708"/>
    <s v="04/24/17"/>
    <x v="4"/>
    <x v="3"/>
    <n v="52800"/>
  </r>
  <r>
    <s v="258894"/>
    <x v="1700"/>
    <x v="9"/>
    <x v="1"/>
    <n v="1055"/>
    <n v="21"/>
    <n v="64"/>
    <x v="0"/>
    <n v="0.36"/>
    <n v="3.5"/>
    <x v="1709"/>
    <s v="03/16/17"/>
    <x v="4"/>
    <x v="2"/>
    <n v="52750"/>
  </r>
  <r>
    <s v="235990"/>
    <x v="1701"/>
    <x v="20"/>
    <x v="1"/>
    <n v="1054"/>
    <n v="4"/>
    <n v="26"/>
    <x v="2"/>
    <n v="0.77"/>
    <n v="2"/>
    <x v="1710"/>
    <s v="01/03/17"/>
    <x v="4"/>
    <x v="0"/>
    <n v="36890"/>
  </r>
  <r>
    <s v="1134864"/>
    <x v="1702"/>
    <x v="1"/>
    <x v="1"/>
    <n v="1053"/>
    <n v="20"/>
    <n v="15"/>
    <x v="0"/>
    <n v="0.97"/>
    <n v="0.73333333300000003"/>
    <x v="1711"/>
    <s v="08/17/16"/>
    <x v="2"/>
    <x v="2"/>
    <n v="210600"/>
  </r>
  <r>
    <s v="783292"/>
    <x v="1703"/>
    <x v="10"/>
    <x v="1"/>
    <n v="1052"/>
    <n v="6"/>
    <n v="43"/>
    <x v="2"/>
    <n v="7.0000000000000007E-2"/>
    <n v="0.5"/>
    <x v="1712"/>
    <s v="05/15/17"/>
    <x v="4"/>
    <x v="1"/>
    <n v="78900"/>
  </r>
  <r>
    <s v="1211800"/>
    <x v="1704"/>
    <x v="12"/>
    <x v="1"/>
    <n v="1052"/>
    <n v="14"/>
    <n v="47"/>
    <x v="2"/>
    <n v="0.74"/>
    <n v="8"/>
    <x v="1713"/>
    <s v="05/01/17"/>
    <x v="4"/>
    <x v="0"/>
    <n v="21040"/>
  </r>
  <r>
    <s v="911474"/>
    <x v="1705"/>
    <x v="11"/>
    <x v="1"/>
    <n v="1050"/>
    <n v="223"/>
    <n v="64"/>
    <x v="0"/>
    <n v="0.16"/>
    <n v="6.5"/>
    <x v="1714"/>
    <s v="06/20/16"/>
    <x v="2"/>
    <x v="0"/>
    <n v="157500"/>
  </r>
  <r>
    <s v="742712"/>
    <x v="1706"/>
    <x v="20"/>
    <x v="1"/>
    <n v="1049"/>
    <n v="22"/>
    <n v="47"/>
    <x v="0"/>
    <n v="0.63"/>
    <n v="3.5"/>
    <x v="1715"/>
    <s v="05/05/17"/>
    <x v="4"/>
    <x v="0"/>
    <n v="36715"/>
  </r>
  <r>
    <s v="628944"/>
    <x v="1707"/>
    <x v="1"/>
    <x v="1"/>
    <n v="1048"/>
    <n v="11"/>
    <n v="16"/>
    <x v="2"/>
    <n v="0.97"/>
    <n v="1.5"/>
    <x v="1716"/>
    <s v="01/12/15"/>
    <x v="3"/>
    <x v="2"/>
    <n v="209600"/>
  </r>
  <r>
    <s v="1085580"/>
    <x v="1708"/>
    <x v="1"/>
    <x v="1"/>
    <n v="1047"/>
    <n v="9"/>
    <n v="46"/>
    <x v="2"/>
    <n v="0.97"/>
    <n v="3.5"/>
    <x v="1717"/>
    <s v="05/15/17"/>
    <x v="4"/>
    <x v="2"/>
    <n v="209400"/>
  </r>
  <r>
    <s v="192724"/>
    <x v="1709"/>
    <x v="9"/>
    <x v="1"/>
    <n v="1047"/>
    <n v="3"/>
    <n v="20"/>
    <x v="2"/>
    <n v="0.97"/>
    <n v="4.5"/>
    <x v="1718"/>
    <s v="05/01/17"/>
    <x v="4"/>
    <x v="2"/>
    <n v="52350"/>
  </r>
  <r>
    <s v="761808"/>
    <x v="1710"/>
    <x v="12"/>
    <x v="1"/>
    <n v="1046"/>
    <n v="17"/>
    <n v="12"/>
    <x v="2"/>
    <n v="0.97"/>
    <n v="1"/>
    <x v="1719"/>
    <s v="07/14/15"/>
    <x v="3"/>
    <x v="2"/>
    <n v="20920"/>
  </r>
  <r>
    <s v="54677"/>
    <x v="1711"/>
    <x v="26"/>
    <x v="1"/>
    <n v="1046"/>
    <n v="5"/>
    <n v="26"/>
    <x v="0"/>
    <n v="0.97"/>
    <n v="3"/>
    <x v="1720"/>
    <s v="12/22/16"/>
    <x v="2"/>
    <x v="2"/>
    <n v="26150"/>
  </r>
  <r>
    <s v="775252"/>
    <x v="1712"/>
    <x v="15"/>
    <x v="1"/>
    <n v="1046"/>
    <n v="12"/>
    <n v="28"/>
    <x v="3"/>
    <n v="0.03"/>
    <n v="1"/>
    <x v="1721"/>
    <s v="06/21/17"/>
    <x v="4"/>
    <x v="3"/>
    <n v="99370"/>
  </r>
  <r>
    <s v="1188410"/>
    <x v="1713"/>
    <x v="34"/>
    <x v="1"/>
    <n v="1045"/>
    <n v="2"/>
    <n v="17"/>
    <x v="2"/>
    <n v="0.97"/>
    <n v="1"/>
    <x v="1722"/>
    <s v="06/07/17"/>
    <x v="4"/>
    <x v="2"/>
    <n v="130625"/>
  </r>
  <r>
    <s v="700140"/>
    <x v="1714"/>
    <x v="12"/>
    <x v="1"/>
    <n v="1044"/>
    <n v="8"/>
    <n v="16"/>
    <x v="3"/>
    <n v="0.97"/>
    <n v="2"/>
    <x v="1723"/>
    <s v="02/17/17"/>
    <x v="4"/>
    <x v="2"/>
    <n v="20880"/>
  </r>
  <r>
    <s v="1012262"/>
    <x v="1715"/>
    <x v="14"/>
    <x v="1"/>
    <n v="1043"/>
    <n v="27"/>
    <n v="30"/>
    <x v="0"/>
    <n v="0.47"/>
    <n v="2"/>
    <x v="1724"/>
    <s v="03/31/17"/>
    <x v="4"/>
    <x v="3"/>
    <n v="104300"/>
  </r>
  <r>
    <s v="1246208"/>
    <x v="1716"/>
    <x v="1"/>
    <x v="1"/>
    <n v="1041"/>
    <n v="12"/>
    <n v="28"/>
    <x v="0"/>
    <n v="0.97"/>
    <n v="1.5"/>
    <x v="1725"/>
    <s v="03/31/14"/>
    <x v="1"/>
    <x v="2"/>
    <n v="208200"/>
  </r>
  <r>
    <s v="1223012"/>
    <x v="1717"/>
    <x v="6"/>
    <x v="1"/>
    <n v="1040"/>
    <n v="5"/>
    <n v="30"/>
    <x v="0"/>
    <n v="0.2"/>
    <n v="3.5"/>
    <x v="1726"/>
    <s v="08/04/15"/>
    <x v="3"/>
    <x v="0"/>
    <n v="202800"/>
  </r>
  <r>
    <s v="775618"/>
    <x v="1718"/>
    <x v="14"/>
    <x v="1"/>
    <n v="1040"/>
    <n v="14"/>
    <n v="21"/>
    <x v="0"/>
    <n v="0.21"/>
    <n v="2"/>
    <x v="1727"/>
    <s v="05/31/17"/>
    <x v="4"/>
    <x v="0"/>
    <n v="104000"/>
  </r>
  <r>
    <s v="837722"/>
    <x v="1719"/>
    <x v="9"/>
    <x v="1"/>
    <n v="1039"/>
    <n v="29"/>
    <n v="9"/>
    <x v="2"/>
    <n v="7.0000000000000007E-2"/>
    <n v="1.5"/>
    <x v="1728"/>
    <s v="06/22/15"/>
    <x v="3"/>
    <x v="1"/>
    <n v="51950"/>
  </r>
  <r>
    <s v="707054"/>
    <x v="1720"/>
    <x v="12"/>
    <x v="1"/>
    <n v="1037"/>
    <n v="3"/>
    <n v="12"/>
    <x v="0"/>
    <n v="0.97"/>
    <n v="2"/>
    <x v="1729"/>
    <s v="08/04/15"/>
    <x v="3"/>
    <x v="2"/>
    <n v="20740"/>
  </r>
  <r>
    <s v="768612"/>
    <x v="1721"/>
    <x v="12"/>
    <x v="1"/>
    <n v="1036"/>
    <n v="27"/>
    <n v="20"/>
    <x v="0"/>
    <n v="0.12"/>
    <n v="2"/>
    <x v="1730"/>
    <s v="11/18/16"/>
    <x v="2"/>
    <x v="0"/>
    <n v="20720"/>
  </r>
  <r>
    <s v="1022108"/>
    <x v="1722"/>
    <x v="1"/>
    <x v="1"/>
    <n v="1033"/>
    <n v="10"/>
    <n v="29"/>
    <x v="2"/>
    <n v="0.97"/>
    <n v="2"/>
    <x v="1731"/>
    <s v="02/05/16"/>
    <x v="2"/>
    <x v="2"/>
    <n v="206600"/>
  </r>
  <r>
    <s v="1122146"/>
    <x v="1723"/>
    <x v="1"/>
    <x v="1"/>
    <n v="1033"/>
    <n v="2"/>
    <n v="31"/>
    <x v="2"/>
    <n v="0.97"/>
    <n v="1.5"/>
    <x v="1732"/>
    <s v="03/31/17"/>
    <x v="4"/>
    <x v="2"/>
    <n v="206600"/>
  </r>
  <r>
    <s v="948204"/>
    <x v="1724"/>
    <x v="2"/>
    <x v="1"/>
    <n v="1033"/>
    <n v="16"/>
    <n v="42"/>
    <x v="2"/>
    <n v="0.2"/>
    <n v="7.5"/>
    <x v="1733"/>
    <s v="04/27/17"/>
    <x v="4"/>
    <x v="0"/>
    <n v="30990"/>
  </r>
  <r>
    <s v="297762"/>
    <x v="1725"/>
    <x v="9"/>
    <x v="1"/>
    <n v="1032"/>
    <n v="60"/>
    <n v="55"/>
    <x v="0"/>
    <n v="0.97"/>
    <n v="7"/>
    <x v="1734"/>
    <s v="02/11/16"/>
    <x v="2"/>
    <x v="2"/>
    <n v="51600"/>
  </r>
  <r>
    <s v="824412"/>
    <x v="1726"/>
    <x v="14"/>
    <x v="1"/>
    <n v="1032"/>
    <n v="9"/>
    <n v="21"/>
    <x v="0"/>
    <n v="0.24"/>
    <n v="1"/>
    <x v="1735"/>
    <s v="03/23/15"/>
    <x v="3"/>
    <x v="0"/>
    <n v="103200"/>
  </r>
  <r>
    <s v="1245392"/>
    <x v="1727"/>
    <x v="0"/>
    <x v="0"/>
    <n v="1031"/>
    <n v="9"/>
    <n v="8"/>
    <x v="2"/>
    <n v="0.8"/>
    <n v="0.65"/>
    <x v="1736"/>
    <s v="05/02/17"/>
    <x v="4"/>
    <x v="3"/>
    <n v="0"/>
  </r>
  <r>
    <s v="1217778"/>
    <x v="1728"/>
    <x v="1"/>
    <x v="1"/>
    <n v="1030"/>
    <n v="11"/>
    <n v="22"/>
    <x v="3"/>
    <n v="0.97"/>
    <n v="2"/>
    <x v="1737"/>
    <s v="05/01/17"/>
    <x v="4"/>
    <x v="2"/>
    <n v="206000"/>
  </r>
  <r>
    <s v="1051856"/>
    <x v="1729"/>
    <x v="15"/>
    <x v="1"/>
    <n v="1030"/>
    <n v="1"/>
    <n v="44"/>
    <x v="3"/>
    <n v="0.47"/>
    <n v="4.5"/>
    <x v="1738"/>
    <s v="12/22/15"/>
    <x v="3"/>
    <x v="1"/>
    <n v="97850"/>
  </r>
  <r>
    <s v="1112844"/>
    <x v="38"/>
    <x v="12"/>
    <x v="1"/>
    <n v="1030"/>
    <n v="11"/>
    <n v="30"/>
    <x v="0"/>
    <n v="0.11"/>
    <n v="2.5"/>
    <x v="1739"/>
    <s v="06/23/17"/>
    <x v="4"/>
    <x v="0"/>
    <n v="20600"/>
  </r>
  <r>
    <s v="717278"/>
    <x v="1730"/>
    <x v="12"/>
    <x v="1"/>
    <n v="1029"/>
    <n v="13"/>
    <n v="7"/>
    <x v="0"/>
    <n v="0.97"/>
    <n v="0.68333333299999999"/>
    <x v="1740"/>
    <s v="06/27/17"/>
    <x v="4"/>
    <x v="2"/>
    <n v="20580"/>
  </r>
  <r>
    <s v="628440"/>
    <x v="1731"/>
    <x v="19"/>
    <x v="1"/>
    <n v="1029"/>
    <n v="52"/>
    <n v="26"/>
    <x v="0"/>
    <n v="0.93"/>
    <n v="4"/>
    <x v="1741"/>
    <s v="04/02/14"/>
    <x v="1"/>
    <x v="3"/>
    <n v="41160"/>
  </r>
  <r>
    <s v="670640"/>
    <x v="1732"/>
    <x v="19"/>
    <x v="1"/>
    <n v="1029"/>
    <n v="22"/>
    <n v="32"/>
    <x v="3"/>
    <n v="0.09"/>
    <n v="3.5"/>
    <x v="1742"/>
    <s v="04/01/14"/>
    <x v="1"/>
    <x v="1"/>
    <n v="41160"/>
  </r>
  <r>
    <s v="787096"/>
    <x v="1733"/>
    <x v="15"/>
    <x v="1"/>
    <n v="1028"/>
    <n v="2"/>
    <n v="26"/>
    <x v="2"/>
    <n v="0.81"/>
    <n v="2"/>
    <x v="1743"/>
    <s v="03/17/17"/>
    <x v="4"/>
    <x v="3"/>
    <n v="97660"/>
  </r>
  <r>
    <s v="889824"/>
    <x v="1734"/>
    <x v="12"/>
    <x v="1"/>
    <n v="1027"/>
    <n v="29"/>
    <n v="25"/>
    <x v="3"/>
    <n v="0.97"/>
    <n v="1.5"/>
    <x v="1744"/>
    <s v="04/15/14"/>
    <x v="1"/>
    <x v="2"/>
    <n v="20540"/>
  </r>
  <r>
    <s v="1266306"/>
    <x v="1735"/>
    <x v="16"/>
    <x v="1"/>
    <n v="1026"/>
    <n v="25"/>
    <n v="37"/>
    <x v="2"/>
    <n v="1"/>
    <n v="3"/>
    <x v="1745"/>
    <s v="04/17/17"/>
    <x v="4"/>
    <x v="2"/>
    <n v="143640"/>
  </r>
  <r>
    <s v="517366"/>
    <x v="1736"/>
    <x v="12"/>
    <x v="1"/>
    <n v="1026"/>
    <n v="13"/>
    <n v="19"/>
    <x v="2"/>
    <n v="0.78"/>
    <n v="0.51666666699999997"/>
    <x v="1746"/>
    <s v="05/08/14"/>
    <x v="1"/>
    <x v="1"/>
    <n v="20520"/>
  </r>
  <r>
    <s v="533416"/>
    <x v="1737"/>
    <x v="12"/>
    <x v="1"/>
    <n v="1024"/>
    <n v="14"/>
    <n v="26"/>
    <x v="2"/>
    <n v="0.85"/>
    <n v="3"/>
    <x v="1747"/>
    <s v="02/20/17"/>
    <x v="4"/>
    <x v="0"/>
    <n v="20480"/>
  </r>
  <r>
    <s v="1084642"/>
    <x v="1738"/>
    <x v="1"/>
    <x v="1"/>
    <n v="1023"/>
    <n v="8"/>
    <n v="29"/>
    <x v="2"/>
    <n v="0.89"/>
    <n v="2.5"/>
    <x v="1748"/>
    <s v="06/20/16"/>
    <x v="2"/>
    <x v="2"/>
    <n v="204600"/>
  </r>
  <r>
    <s v="976284"/>
    <x v="1739"/>
    <x v="14"/>
    <x v="1"/>
    <n v="1023"/>
    <n v="118"/>
    <n v="38"/>
    <x v="3"/>
    <n v="0.3"/>
    <n v="6"/>
    <x v="1749"/>
    <s v="03/08/17"/>
    <x v="4"/>
    <x v="0"/>
    <n v="102300"/>
  </r>
  <r>
    <s v="795278"/>
    <x v="1740"/>
    <x v="14"/>
    <x v="1"/>
    <n v="1023"/>
    <n v="131"/>
    <n v="44"/>
    <x v="2"/>
    <n v="0.24"/>
    <n v="5"/>
    <x v="1750"/>
    <s v="03/31/17"/>
    <x v="4"/>
    <x v="0"/>
    <n v="102300"/>
  </r>
  <r>
    <s v="523312"/>
    <x v="1741"/>
    <x v="14"/>
    <x v="1"/>
    <n v="1020"/>
    <n v="46"/>
    <n v="60"/>
    <x v="2"/>
    <n v="0.56000000000000005"/>
    <n v="6"/>
    <x v="1751"/>
    <s v="03/24/17"/>
    <x v="4"/>
    <x v="0"/>
    <n v="102000"/>
  </r>
  <r>
    <s v="552700"/>
    <x v="1742"/>
    <x v="17"/>
    <x v="1"/>
    <n v="1018"/>
    <n v="12"/>
    <n v="22"/>
    <x v="2"/>
    <n v="0.84"/>
    <n v="5"/>
    <x v="1752"/>
    <s v="04/15/14"/>
    <x v="1"/>
    <x v="1"/>
    <n v="71260"/>
  </r>
  <r>
    <s v="998100"/>
    <x v="1743"/>
    <x v="9"/>
    <x v="1"/>
    <n v="1018"/>
    <n v="4"/>
    <n v="63"/>
    <x v="2"/>
    <n v="0.14000000000000001"/>
    <n v="1.5"/>
    <x v="1753"/>
    <s v="02/26/17"/>
    <x v="4"/>
    <x v="1"/>
    <n v="50900"/>
  </r>
  <r>
    <s v="1034080"/>
    <x v="1744"/>
    <x v="9"/>
    <x v="1"/>
    <n v="1018"/>
    <n v="2"/>
    <n v="5"/>
    <x v="0"/>
    <n v="0.14000000000000001"/>
    <n v="1.5"/>
    <x v="1754"/>
    <s v="06/02/17"/>
    <x v="4"/>
    <x v="1"/>
    <n v="50900"/>
  </r>
  <r>
    <s v="673196"/>
    <x v="1745"/>
    <x v="7"/>
    <x v="1"/>
    <n v="1018"/>
    <n v="28"/>
    <n v="48"/>
    <x v="2"/>
    <n v="0.89"/>
    <n v="4.5"/>
    <x v="1755"/>
    <s v="12/21/16"/>
    <x v="2"/>
    <x v="0"/>
    <n v="147610"/>
  </r>
  <r>
    <s v="543346"/>
    <x v="1746"/>
    <x v="9"/>
    <x v="1"/>
    <n v="1018"/>
    <n v="33"/>
    <n v="41"/>
    <x v="2"/>
    <n v="0.89"/>
    <n v="3"/>
    <x v="1756"/>
    <s v="06/23/16"/>
    <x v="2"/>
    <x v="0"/>
    <n v="50900"/>
  </r>
  <r>
    <s v="41145"/>
    <x v="1747"/>
    <x v="18"/>
    <x v="1"/>
    <n v="1017"/>
    <n v="74"/>
    <n v="20"/>
    <x v="2"/>
    <n v="0.09"/>
    <n v="3"/>
    <x v="1757"/>
    <s v="01/23/17"/>
    <x v="4"/>
    <x v="2"/>
    <n v="61020"/>
  </r>
  <r>
    <s v="787204"/>
    <x v="1748"/>
    <x v="15"/>
    <x v="1"/>
    <n v="1016"/>
    <n v="5"/>
    <n v="25"/>
    <x v="2"/>
    <n v="0.76"/>
    <n v="1.5"/>
    <x v="1758"/>
    <s v="06/08/17"/>
    <x v="4"/>
    <x v="3"/>
    <n v="96520"/>
  </r>
  <r>
    <s v="188418"/>
    <x v="1749"/>
    <x v="6"/>
    <x v="1"/>
    <n v="1013"/>
    <n v="128"/>
    <n v="32"/>
    <x v="3"/>
    <n v="0.72"/>
    <n v="14"/>
    <x v="1759"/>
    <s v="01/19/17"/>
    <x v="4"/>
    <x v="2"/>
    <n v="197535"/>
  </r>
  <r>
    <s v="727510"/>
    <x v="1750"/>
    <x v="14"/>
    <x v="1"/>
    <n v="1013"/>
    <n v="0"/>
    <n v="25"/>
    <x v="3"/>
    <n v="0.24"/>
    <n v="2.5"/>
    <x v="1760"/>
    <s v="03/07/17"/>
    <x v="4"/>
    <x v="3"/>
    <n v="101300"/>
  </r>
  <r>
    <s v="1195812"/>
    <x v="1751"/>
    <x v="12"/>
    <x v="1"/>
    <n v="1011"/>
    <n v="15"/>
    <n v="11"/>
    <x v="2"/>
    <n v="0.76"/>
    <n v="0.6"/>
    <x v="1761"/>
    <s v="06/21/17"/>
    <x v="4"/>
    <x v="3"/>
    <n v="20220"/>
  </r>
  <r>
    <s v="1211160"/>
    <x v="1752"/>
    <x v="26"/>
    <x v="1"/>
    <n v="1011"/>
    <n v="2"/>
    <n v="19"/>
    <x v="2"/>
    <n v="0.89"/>
    <n v="2"/>
    <x v="1762"/>
    <s v="04/04/14"/>
    <x v="1"/>
    <x v="0"/>
    <n v="25275"/>
  </r>
  <r>
    <s v="846832"/>
    <x v="1753"/>
    <x v="9"/>
    <x v="1"/>
    <n v="1010"/>
    <n v="154"/>
    <n v="25"/>
    <x v="2"/>
    <n v="0.89"/>
    <n v="6"/>
    <x v="1763"/>
    <s v="09/13/16"/>
    <x v="2"/>
    <x v="0"/>
    <n v="50500"/>
  </r>
  <r>
    <s v="799434"/>
    <x v="1754"/>
    <x v="9"/>
    <x v="1"/>
    <n v="1008"/>
    <n v="14"/>
    <n v="42"/>
    <x v="3"/>
    <n v="0.71"/>
    <n v="6"/>
    <x v="1764"/>
    <s v="02/08/16"/>
    <x v="2"/>
    <x v="2"/>
    <n v="50400"/>
  </r>
  <r>
    <s v="740762"/>
    <x v="1755"/>
    <x v="18"/>
    <x v="1"/>
    <n v="1007"/>
    <n v="96"/>
    <n v="87"/>
    <x v="0"/>
    <n v="0.89"/>
    <n v="17.5"/>
    <x v="1765"/>
    <s v="11/24/15"/>
    <x v="3"/>
    <x v="0"/>
    <n v="60420"/>
  </r>
  <r>
    <s v="707644"/>
    <x v="1756"/>
    <x v="14"/>
    <x v="1"/>
    <n v="1006"/>
    <n v="14"/>
    <n v="17"/>
    <x v="3"/>
    <n v="0.59"/>
    <n v="1.5"/>
    <x v="1766"/>
    <s v="11/24/15"/>
    <x v="3"/>
    <x v="2"/>
    <n v="100600"/>
  </r>
  <r>
    <s v="1253650"/>
    <x v="1757"/>
    <x v="26"/>
    <x v="1"/>
    <n v="1006"/>
    <n v="4"/>
    <n v="8"/>
    <x v="2"/>
    <n v="0.89"/>
    <n v="2"/>
    <x v="1767"/>
    <s v="04/01/14"/>
    <x v="1"/>
    <x v="0"/>
    <n v="25150"/>
  </r>
  <r>
    <s v="632702"/>
    <x v="1758"/>
    <x v="1"/>
    <x v="1"/>
    <n v="1005"/>
    <n v="4"/>
    <n v="46"/>
    <x v="2"/>
    <n v="0.11"/>
    <n v="9.5"/>
    <x v="1768"/>
    <s v="02/26/17"/>
    <x v="4"/>
    <x v="3"/>
    <n v="201000"/>
  </r>
  <r>
    <s v="933260"/>
    <x v="1759"/>
    <x v="12"/>
    <x v="1"/>
    <n v="1004"/>
    <n v="43"/>
    <n v="40"/>
    <x v="2"/>
    <n v="0.89"/>
    <n v="3.5"/>
    <x v="1769"/>
    <s v="02/08/17"/>
    <x v="4"/>
    <x v="0"/>
    <n v="20080"/>
  </r>
  <r>
    <s v="550360"/>
    <x v="1760"/>
    <x v="12"/>
    <x v="1"/>
    <n v="1002"/>
    <n v="29"/>
    <n v="44"/>
    <x v="0"/>
    <n v="0.87"/>
    <n v="6.5"/>
    <x v="1770"/>
    <s v="01/13/17"/>
    <x v="4"/>
    <x v="3"/>
    <n v="20040"/>
  </r>
  <r>
    <s v="947204"/>
    <x v="1761"/>
    <x v="9"/>
    <x v="1"/>
    <n v="1002"/>
    <n v="7"/>
    <n v="10"/>
    <x v="0"/>
    <n v="0.89"/>
    <n v="0.56666666700000001"/>
    <x v="1771"/>
    <s v="05/25/17"/>
    <x v="4"/>
    <x v="0"/>
    <n v="50100"/>
  </r>
  <r>
    <s v="418386"/>
    <x v="1762"/>
    <x v="30"/>
    <x v="1"/>
    <n v="1002"/>
    <n v="178"/>
    <n v="174"/>
    <x v="0"/>
    <n v="0.89"/>
    <n v="16.5"/>
    <x v="1772"/>
    <s v="07/07/15"/>
    <x v="3"/>
    <x v="0"/>
    <n v="45090"/>
  </r>
  <r>
    <s v="1269190"/>
    <x v="1763"/>
    <x v="14"/>
    <x v="1"/>
    <n v="1000"/>
    <n v="1"/>
    <n v="12"/>
    <x v="3"/>
    <n v="0.79"/>
    <n v="1.5"/>
    <x v="1773"/>
    <s v="04/15/17"/>
    <x v="4"/>
    <x v="3"/>
    <n v="100000"/>
  </r>
  <r>
    <s v="683606"/>
    <x v="1764"/>
    <x v="34"/>
    <x v="1"/>
    <n v="1000"/>
    <n v="74"/>
    <n v="140"/>
    <x v="2"/>
    <n v="0.89"/>
    <n v="11"/>
    <x v="1774"/>
    <s v="10/19/16"/>
    <x v="2"/>
    <x v="0"/>
    <n v="125000"/>
  </r>
  <r>
    <s v="1004788"/>
    <x v="1765"/>
    <x v="12"/>
    <x v="1"/>
    <n v="997"/>
    <n v="31"/>
    <n v="20"/>
    <x v="0"/>
    <n v="0.89"/>
    <n v="2"/>
    <x v="1775"/>
    <s v="06/08/16"/>
    <x v="2"/>
    <x v="0"/>
    <n v="19940"/>
  </r>
  <r>
    <s v="1079040"/>
    <x v="1766"/>
    <x v="1"/>
    <x v="1"/>
    <n v="993"/>
    <n v="19"/>
    <n v="16"/>
    <x v="0"/>
    <n v="0.89"/>
    <n v="1"/>
    <x v="1776"/>
    <s v="01/18/16"/>
    <x v="2"/>
    <x v="2"/>
    <n v="198600"/>
  </r>
  <r>
    <s v="566856"/>
    <x v="1767"/>
    <x v="0"/>
    <x v="0"/>
    <n v="991"/>
    <n v="29"/>
    <n v="12"/>
    <x v="0"/>
    <n v="0.44"/>
    <n v="1"/>
    <x v="1777"/>
    <s v="05/17/17"/>
    <x v="4"/>
    <x v="1"/>
    <n v="0"/>
  </r>
  <r>
    <s v="1188178"/>
    <x v="1768"/>
    <x v="9"/>
    <x v="1"/>
    <n v="989"/>
    <n v="9"/>
    <n v="11"/>
    <x v="2"/>
    <n v="0.1"/>
    <n v="1"/>
    <x v="1778"/>
    <s v="12/19/14"/>
    <x v="1"/>
    <x v="2"/>
    <n v="49450"/>
  </r>
  <r>
    <s v="922750"/>
    <x v="1769"/>
    <x v="26"/>
    <x v="1"/>
    <n v="988"/>
    <n v="23"/>
    <n v="27"/>
    <x v="2"/>
    <n v="0.89"/>
    <n v="0.63333333300000005"/>
    <x v="1779"/>
    <s v="10/31/16"/>
    <x v="2"/>
    <x v="0"/>
    <n v="24700"/>
  </r>
  <r>
    <s v="410974"/>
    <x v="1770"/>
    <x v="12"/>
    <x v="1"/>
    <n v="987"/>
    <n v="2"/>
    <n v="29"/>
    <x v="2"/>
    <n v="0.76"/>
    <n v="1.5"/>
    <x v="1780"/>
    <s v="06/19/17"/>
    <x v="4"/>
    <x v="3"/>
    <n v="19740"/>
  </r>
  <r>
    <s v="772950"/>
    <x v="1771"/>
    <x v="12"/>
    <x v="1"/>
    <n v="984"/>
    <n v="3"/>
    <n v="41"/>
    <x v="2"/>
    <n v="0.19"/>
    <n v="4"/>
    <x v="1781"/>
    <s v="07/03/17"/>
    <x v="4"/>
    <x v="2"/>
    <n v="19680"/>
  </r>
  <r>
    <s v="745110"/>
    <x v="1772"/>
    <x v="12"/>
    <x v="1"/>
    <n v="978"/>
    <n v="7"/>
    <n v="13"/>
    <x v="2"/>
    <n v="0.88"/>
    <n v="0.53333333299999997"/>
    <x v="1782"/>
    <s v="03/09/17"/>
    <x v="4"/>
    <x v="2"/>
    <n v="19560"/>
  </r>
  <r>
    <s v="611688"/>
    <x v="1773"/>
    <x v="12"/>
    <x v="1"/>
    <n v="976"/>
    <n v="93"/>
    <n v="46"/>
    <x v="0"/>
    <n v="0.89"/>
    <n v="2.5"/>
    <x v="1783"/>
    <s v="04/01/14"/>
    <x v="1"/>
    <x v="0"/>
    <n v="19520"/>
  </r>
  <r>
    <s v="260444"/>
    <x v="1774"/>
    <x v="12"/>
    <x v="1"/>
    <n v="976"/>
    <n v="29"/>
    <n v="13"/>
    <x v="2"/>
    <n v="0.89"/>
    <n v="1.5"/>
    <x v="1784"/>
    <s v="12/22/16"/>
    <x v="2"/>
    <x v="0"/>
    <n v="19520"/>
  </r>
  <r>
    <s v="610890"/>
    <x v="1775"/>
    <x v="5"/>
    <x v="1"/>
    <n v="975"/>
    <n v="23"/>
    <n v="23"/>
    <x v="0"/>
    <n v="0.88"/>
    <n v="1"/>
    <x v="1785"/>
    <s v="05/25/17"/>
    <x v="4"/>
    <x v="2"/>
    <n v="117000"/>
  </r>
  <r>
    <s v="975906"/>
    <x v="1776"/>
    <x v="15"/>
    <x v="1"/>
    <n v="975"/>
    <n v="141"/>
    <n v="18"/>
    <x v="2"/>
    <n v="0.89"/>
    <n v="3.5"/>
    <x v="1786"/>
    <s v="04/04/14"/>
    <x v="1"/>
    <x v="0"/>
    <n v="92625"/>
  </r>
  <r>
    <s v="876646"/>
    <x v="1777"/>
    <x v="5"/>
    <x v="1"/>
    <n v="973"/>
    <n v="15"/>
    <n v="28"/>
    <x v="0"/>
    <n v="0.88"/>
    <n v="2.5"/>
    <x v="1787"/>
    <s v="04/15/14"/>
    <x v="1"/>
    <x v="2"/>
    <n v="116760"/>
  </r>
  <r>
    <s v="344234"/>
    <x v="1778"/>
    <x v="18"/>
    <x v="1"/>
    <n v="973"/>
    <n v="8"/>
    <n v="74"/>
    <x v="3"/>
    <n v="0.83"/>
    <n v="2"/>
    <x v="1788"/>
    <s v="06/30/17"/>
    <x v="4"/>
    <x v="1"/>
    <n v="58380"/>
  </r>
  <r>
    <s v="574082"/>
    <x v="1779"/>
    <x v="10"/>
    <x v="1"/>
    <n v="973"/>
    <n v="50"/>
    <n v="46"/>
    <x v="0"/>
    <n v="0.89"/>
    <n v="4.5"/>
    <x v="1789"/>
    <s v="03/08/17"/>
    <x v="4"/>
    <x v="0"/>
    <n v="72975"/>
  </r>
  <r>
    <s v="996868"/>
    <x v="1780"/>
    <x v="14"/>
    <x v="1"/>
    <n v="972"/>
    <n v="44"/>
    <n v="24"/>
    <x v="2"/>
    <n v="7.0000000000000007E-2"/>
    <n v="1"/>
    <x v="1790"/>
    <s v="03/31/14"/>
    <x v="1"/>
    <x v="3"/>
    <n v="97200"/>
  </r>
  <r>
    <s v="397204"/>
    <x v="1781"/>
    <x v="12"/>
    <x v="1"/>
    <n v="970"/>
    <n v="9"/>
    <n v="34"/>
    <x v="3"/>
    <n v="0.12"/>
    <n v="2"/>
    <x v="1791"/>
    <s v="03/24/17"/>
    <x v="4"/>
    <x v="3"/>
    <n v="19400"/>
  </r>
  <r>
    <s v="787686"/>
    <x v="1782"/>
    <x v="0"/>
    <x v="0"/>
    <n v="970"/>
    <n v="14"/>
    <n v="9"/>
    <x v="0"/>
    <n v="0.96"/>
    <n v="1"/>
    <x v="1792"/>
    <s v="04/15/14"/>
    <x v="1"/>
    <x v="1"/>
    <n v="0"/>
  </r>
  <r>
    <s v="1240148"/>
    <x v="1783"/>
    <x v="30"/>
    <x v="1"/>
    <n v="969"/>
    <n v="2"/>
    <n v="17"/>
    <x v="2"/>
    <n v="0.28999999999999998"/>
    <n v="1"/>
    <x v="1793"/>
    <s v="06/15/12"/>
    <x v="5"/>
    <x v="1"/>
    <n v="43605"/>
  </r>
  <r>
    <s v="42634"/>
    <x v="1784"/>
    <x v="18"/>
    <x v="1"/>
    <n v="968"/>
    <n v="81"/>
    <n v="10"/>
    <x v="2"/>
    <n v="0.88"/>
    <n v="2"/>
    <x v="1794"/>
    <s v="08/07/14"/>
    <x v="1"/>
    <x v="2"/>
    <n v="58080"/>
  </r>
  <r>
    <s v="797762"/>
    <x v="1785"/>
    <x v="9"/>
    <x v="1"/>
    <n v="967"/>
    <n v="16"/>
    <n v="43"/>
    <x v="3"/>
    <n v="0.88"/>
    <n v="8"/>
    <x v="1795"/>
    <s v="05/29/13"/>
    <x v="0"/>
    <x v="2"/>
    <n v="48350"/>
  </r>
  <r>
    <s v="184780"/>
    <x v="1786"/>
    <x v="9"/>
    <x v="1"/>
    <n v="966"/>
    <n v="157"/>
    <n v="145"/>
    <x v="0"/>
    <n v="0.96"/>
    <n v="7.5"/>
    <x v="1796"/>
    <s v="05/29/13"/>
    <x v="0"/>
    <x v="1"/>
    <n v="48300"/>
  </r>
  <r>
    <s v="1266148"/>
    <x v="1787"/>
    <x v="0"/>
    <x v="0"/>
    <n v="965"/>
    <n v="0"/>
    <n v="18"/>
    <x v="2"/>
    <n v="0.88"/>
    <n v="1.5"/>
    <x v="1797"/>
    <s v="10/21/12"/>
    <x v="5"/>
    <x v="2"/>
    <n v="0"/>
  </r>
  <r>
    <s v="792703"/>
    <x v="1788"/>
    <x v="9"/>
    <x v="1"/>
    <n v="964"/>
    <n v="19"/>
    <n v="21"/>
    <x v="2"/>
    <n v="0.89"/>
    <n v="2.5"/>
    <x v="1798"/>
    <s v="04/28/15"/>
    <x v="3"/>
    <x v="0"/>
    <n v="48200"/>
  </r>
  <r>
    <s v="751100"/>
    <x v="1789"/>
    <x v="6"/>
    <x v="1"/>
    <n v="960"/>
    <n v="110"/>
    <n v="32"/>
    <x v="1"/>
    <n v="0.89"/>
    <n v="2"/>
    <x v="1799"/>
    <s v="08/16/15"/>
    <x v="3"/>
    <x v="0"/>
    <n v="187200"/>
  </r>
  <r>
    <s v="1053406"/>
    <x v="1790"/>
    <x v="12"/>
    <x v="1"/>
    <n v="959"/>
    <n v="51"/>
    <n v="74"/>
    <x v="0"/>
    <n v="0.89"/>
    <n v="3"/>
    <x v="1800"/>
    <s v="06/16/13"/>
    <x v="0"/>
    <x v="0"/>
    <n v="19180"/>
  </r>
  <r>
    <s v="900794"/>
    <x v="1791"/>
    <x v="12"/>
    <x v="1"/>
    <n v="958"/>
    <n v="14"/>
    <n v="17"/>
    <x v="3"/>
    <n v="0.89"/>
    <n v="1"/>
    <x v="1801"/>
    <s v="08/07/14"/>
    <x v="1"/>
    <x v="0"/>
    <n v="19160"/>
  </r>
  <r>
    <s v="398798"/>
    <x v="1792"/>
    <x v="9"/>
    <x v="1"/>
    <n v="956"/>
    <n v="4"/>
    <n v="21"/>
    <x v="2"/>
    <n v="0.88"/>
    <n v="5.5"/>
    <x v="1802"/>
    <s v="04/29/15"/>
    <x v="3"/>
    <x v="2"/>
    <n v="47800"/>
  </r>
  <r>
    <s v="565384"/>
    <x v="1793"/>
    <x v="12"/>
    <x v="1"/>
    <n v="954"/>
    <n v="183"/>
    <n v="123"/>
    <x v="2"/>
    <n v="0.89"/>
    <n v="16"/>
    <x v="1803"/>
    <s v="09/15/16"/>
    <x v="2"/>
    <x v="0"/>
    <n v="19080"/>
  </r>
  <r>
    <s v="574428"/>
    <x v="1794"/>
    <x v="12"/>
    <x v="1"/>
    <n v="953"/>
    <n v="11"/>
    <n v="13"/>
    <x v="2"/>
    <n v="0.15"/>
    <n v="2"/>
    <x v="1804"/>
    <s v="05/01/17"/>
    <x v="4"/>
    <x v="1"/>
    <n v="19060"/>
  </r>
  <r>
    <s v="352782"/>
    <x v="1795"/>
    <x v="23"/>
    <x v="1"/>
    <n v="952"/>
    <n v="77"/>
    <n v="53"/>
    <x v="0"/>
    <n v="0.88"/>
    <n v="3"/>
    <x v="1805"/>
    <s v="03/24/16"/>
    <x v="2"/>
    <x v="2"/>
    <n v="52360"/>
  </r>
  <r>
    <s v="1134390"/>
    <x v="1796"/>
    <x v="1"/>
    <x v="1"/>
    <n v="952"/>
    <n v="121"/>
    <n v="75"/>
    <x v="2"/>
    <n v="0.89"/>
    <n v="12"/>
    <x v="1806"/>
    <s v="04/27/14"/>
    <x v="1"/>
    <x v="0"/>
    <n v="190400"/>
  </r>
  <r>
    <s v="419308"/>
    <x v="1797"/>
    <x v="7"/>
    <x v="1"/>
    <n v="951"/>
    <n v="25"/>
    <n v="62"/>
    <x v="2"/>
    <n v="0.88"/>
    <n v="6"/>
    <x v="1807"/>
    <s v="11/23/13"/>
    <x v="0"/>
    <x v="2"/>
    <n v="137895"/>
  </r>
  <r>
    <s v="1155262"/>
    <x v="1798"/>
    <x v="6"/>
    <x v="1"/>
    <n v="949"/>
    <n v="129"/>
    <n v="89"/>
    <x v="2"/>
    <n v="0.89"/>
    <n v="20.5"/>
    <x v="1808"/>
    <s v="09/30/13"/>
    <x v="0"/>
    <x v="0"/>
    <n v="185055"/>
  </r>
  <r>
    <s v="723878"/>
    <x v="1799"/>
    <x v="2"/>
    <x v="1"/>
    <n v="948"/>
    <n v="193"/>
    <n v="48"/>
    <x v="2"/>
    <n v="0.89"/>
    <n v="3.5"/>
    <x v="1809"/>
    <s v="05/15/17"/>
    <x v="4"/>
    <x v="0"/>
    <n v="28440"/>
  </r>
  <r>
    <s v="603408"/>
    <x v="1800"/>
    <x v="12"/>
    <x v="1"/>
    <n v="948"/>
    <n v="48"/>
    <n v="8"/>
    <x v="2"/>
    <n v="0.89"/>
    <n v="0.6"/>
    <x v="1810"/>
    <s v="04/12/14"/>
    <x v="1"/>
    <x v="0"/>
    <n v="18960"/>
  </r>
  <r>
    <s v="1016388"/>
    <x v="1801"/>
    <x v="9"/>
    <x v="1"/>
    <n v="947"/>
    <n v="108"/>
    <n v="56"/>
    <x v="3"/>
    <n v="0.89"/>
    <n v="8"/>
    <x v="1811"/>
    <s v="08/11/13"/>
    <x v="0"/>
    <x v="0"/>
    <n v="47350"/>
  </r>
  <r>
    <s v="1260674"/>
    <x v="1802"/>
    <x v="0"/>
    <x v="0"/>
    <n v="946"/>
    <n v="3"/>
    <n v="6"/>
    <x v="2"/>
    <n v="0.74"/>
    <n v="0.66666666699999999"/>
    <x v="1812"/>
    <s v="03/30/15"/>
    <x v="3"/>
    <x v="3"/>
    <n v="0"/>
  </r>
  <r>
    <s v="939536"/>
    <x v="1803"/>
    <x v="12"/>
    <x v="1"/>
    <n v="945"/>
    <n v="17"/>
    <n v="11"/>
    <x v="3"/>
    <n v="0.89"/>
    <n v="0.55000000000000004"/>
    <x v="1813"/>
    <s v="08/04/15"/>
    <x v="3"/>
    <x v="0"/>
    <n v="18900"/>
  </r>
  <r>
    <s v="249934"/>
    <x v="1804"/>
    <x v="8"/>
    <x v="1"/>
    <n v="944"/>
    <n v="44"/>
    <n v="187"/>
    <x v="0"/>
    <n v="0.88"/>
    <n v="13"/>
    <x v="1814"/>
    <s v="05/30/16"/>
    <x v="2"/>
    <x v="2"/>
    <n v="169920"/>
  </r>
  <r>
    <s v="1115064"/>
    <x v="1805"/>
    <x v="30"/>
    <x v="1"/>
    <n v="944"/>
    <n v="1"/>
    <n v="10"/>
    <x v="3"/>
    <n v="0.89"/>
    <n v="1"/>
    <x v="1815"/>
    <s v="06/27/13"/>
    <x v="0"/>
    <x v="0"/>
    <n v="42480"/>
  </r>
  <r>
    <s v="736250"/>
    <x v="1806"/>
    <x v="10"/>
    <x v="1"/>
    <n v="942"/>
    <n v="161"/>
    <n v="64"/>
    <x v="0"/>
    <n v="0.89"/>
    <n v="4.5"/>
    <x v="1816"/>
    <s v="07/21/13"/>
    <x v="0"/>
    <x v="0"/>
    <n v="70650"/>
  </r>
  <r>
    <s v="1126016"/>
    <x v="1807"/>
    <x v="15"/>
    <x v="1"/>
    <n v="941"/>
    <n v="2"/>
    <n v="26"/>
    <x v="3"/>
    <n v="0.3"/>
    <n v="2.5"/>
    <x v="1817"/>
    <s v="01/22/15"/>
    <x v="3"/>
    <x v="3"/>
    <n v="89395"/>
  </r>
  <r>
    <s v="1120410"/>
    <x v="1808"/>
    <x v="10"/>
    <x v="1"/>
    <n v="940"/>
    <n v="3"/>
    <n v="32"/>
    <x v="2"/>
    <n v="1"/>
    <n v="0.61666666699999995"/>
    <x v="1818"/>
    <s v="03/03/15"/>
    <x v="3"/>
    <x v="1"/>
    <n v="70500"/>
  </r>
  <r>
    <s v="1103718"/>
    <x v="1809"/>
    <x v="1"/>
    <x v="1"/>
    <n v="939"/>
    <n v="7"/>
    <n v="19"/>
    <x v="3"/>
    <n v="0.88"/>
    <n v="1.5"/>
    <x v="1819"/>
    <s v="10/16/16"/>
    <x v="2"/>
    <x v="2"/>
    <n v="187800"/>
  </r>
  <r>
    <s v="899492"/>
    <x v="1810"/>
    <x v="12"/>
    <x v="1"/>
    <n v="937"/>
    <n v="4"/>
    <n v="10"/>
    <x v="2"/>
    <n v="0.89"/>
    <n v="1"/>
    <x v="1820"/>
    <s v="12/27/16"/>
    <x v="2"/>
    <x v="0"/>
    <n v="18740"/>
  </r>
  <r>
    <s v="968304"/>
    <x v="1811"/>
    <x v="19"/>
    <x v="1"/>
    <n v="937"/>
    <n v="2"/>
    <n v="6"/>
    <x v="2"/>
    <n v="0.89"/>
    <n v="0.63333333300000005"/>
    <x v="1821"/>
    <s v="07/26/15"/>
    <x v="3"/>
    <x v="0"/>
    <n v="37480"/>
  </r>
  <r>
    <s v="1171994"/>
    <x v="1812"/>
    <x v="12"/>
    <x v="1"/>
    <n v="936"/>
    <n v="6"/>
    <n v="11"/>
    <x v="2"/>
    <n v="0.88"/>
    <n v="1.5"/>
    <x v="1822"/>
    <s v="08/20/15"/>
    <x v="3"/>
    <x v="2"/>
    <n v="18720"/>
  </r>
  <r>
    <s v="956102"/>
    <x v="1813"/>
    <x v="12"/>
    <x v="1"/>
    <n v="936"/>
    <n v="9"/>
    <n v="12"/>
    <x v="0"/>
    <n v="0.44"/>
    <n v="0.66666666699999999"/>
    <x v="1823"/>
    <s v="02/13/17"/>
    <x v="4"/>
    <x v="1"/>
    <n v="18720"/>
  </r>
  <r>
    <s v="406424"/>
    <x v="1814"/>
    <x v="2"/>
    <x v="1"/>
    <n v="934"/>
    <n v="143"/>
    <n v="41"/>
    <x v="2"/>
    <n v="0.17"/>
    <n v="12"/>
    <x v="1824"/>
    <s v="05/27/17"/>
    <x v="4"/>
    <x v="3"/>
    <n v="28020"/>
  </r>
  <r>
    <s v="1072156"/>
    <x v="1815"/>
    <x v="0"/>
    <x v="0"/>
    <n v="927"/>
    <n v="8"/>
    <n v="14"/>
    <x v="0"/>
    <n v="0.88"/>
    <n v="1"/>
    <x v="1825"/>
    <s v="08/17/15"/>
    <x v="3"/>
    <x v="2"/>
    <n v="0"/>
  </r>
  <r>
    <s v="505126"/>
    <x v="1816"/>
    <x v="10"/>
    <x v="1"/>
    <n v="927"/>
    <n v="35"/>
    <n v="123"/>
    <x v="2"/>
    <n v="0.24"/>
    <n v="11.5"/>
    <x v="1826"/>
    <s v="01/05/16"/>
    <x v="2"/>
    <x v="1"/>
    <n v="69525"/>
  </r>
  <r>
    <s v="19422"/>
    <x v="1817"/>
    <x v="20"/>
    <x v="1"/>
    <n v="926"/>
    <n v="102"/>
    <n v="37"/>
    <x v="2"/>
    <n v="0.89"/>
    <n v="2.5"/>
    <x v="1827"/>
    <s v="12/21/15"/>
    <x v="3"/>
    <x v="0"/>
    <n v="32410"/>
  </r>
  <r>
    <s v="1257976"/>
    <x v="1818"/>
    <x v="0"/>
    <x v="0"/>
    <n v="924"/>
    <n v="4"/>
    <n v="18"/>
    <x v="2"/>
    <n v="0.72"/>
    <n v="1"/>
    <x v="1828"/>
    <s v="08/23/14"/>
    <x v="1"/>
    <x v="1"/>
    <n v="0"/>
  </r>
  <r>
    <s v="173776"/>
    <x v="1819"/>
    <x v="12"/>
    <x v="1"/>
    <n v="922"/>
    <n v="57"/>
    <n v="90"/>
    <x v="0"/>
    <n v="0.17"/>
    <n v="10.5"/>
    <x v="1829"/>
    <s v="11/30/15"/>
    <x v="3"/>
    <x v="1"/>
    <n v="18440"/>
  </r>
  <r>
    <s v="708696"/>
    <x v="1820"/>
    <x v="2"/>
    <x v="1"/>
    <n v="920"/>
    <n v="31"/>
    <n v="9"/>
    <x v="2"/>
    <n v="0.06"/>
    <n v="1"/>
    <x v="1830"/>
    <s v="05/19/14"/>
    <x v="1"/>
    <x v="1"/>
    <n v="27600"/>
  </r>
  <r>
    <s v="967422"/>
    <x v="1821"/>
    <x v="20"/>
    <x v="1"/>
    <n v="920"/>
    <n v="1"/>
    <n v="7"/>
    <x v="0"/>
    <n v="0.89"/>
    <n v="0.7"/>
    <x v="1831"/>
    <s v="12/03/15"/>
    <x v="3"/>
    <x v="0"/>
    <n v="32200"/>
  </r>
  <r>
    <s v="380668"/>
    <x v="1822"/>
    <x v="1"/>
    <x v="1"/>
    <n v="919"/>
    <n v="57"/>
    <n v="56"/>
    <x v="2"/>
    <n v="0.23"/>
    <n v="5.5"/>
    <x v="1832"/>
    <s v="09/13/16"/>
    <x v="2"/>
    <x v="3"/>
    <n v="183800"/>
  </r>
  <r>
    <s v="584522"/>
    <x v="1823"/>
    <x v="6"/>
    <x v="1"/>
    <n v="918"/>
    <n v="8"/>
    <n v="39"/>
    <x v="2"/>
    <n v="0.89"/>
    <n v="2.5"/>
    <x v="1833"/>
    <s v="11/12/15"/>
    <x v="3"/>
    <x v="0"/>
    <n v="179010"/>
  </r>
  <r>
    <s v="362530"/>
    <x v="1824"/>
    <x v="12"/>
    <x v="1"/>
    <n v="916"/>
    <n v="6"/>
    <n v="23"/>
    <x v="3"/>
    <n v="0.88"/>
    <n v="6.5"/>
    <x v="1834"/>
    <s v="02/15/16"/>
    <x v="2"/>
    <x v="2"/>
    <n v="18320"/>
  </r>
  <r>
    <s v="769270"/>
    <x v="1825"/>
    <x v="12"/>
    <x v="1"/>
    <n v="916"/>
    <n v="26"/>
    <n v="16"/>
    <x v="2"/>
    <n v="0.4"/>
    <n v="0.66666666699999999"/>
    <x v="1835"/>
    <s v="06/27/16"/>
    <x v="2"/>
    <x v="1"/>
    <n v="18320"/>
  </r>
  <r>
    <s v="1171720"/>
    <x v="1826"/>
    <x v="12"/>
    <x v="1"/>
    <n v="915"/>
    <n v="5"/>
    <n v="15"/>
    <x v="0"/>
    <n v="0.86"/>
    <n v="1"/>
    <x v="1836"/>
    <s v="11/22/15"/>
    <x v="3"/>
    <x v="3"/>
    <n v="18300"/>
  </r>
  <r>
    <s v="808506"/>
    <x v="1827"/>
    <x v="15"/>
    <x v="1"/>
    <n v="913"/>
    <n v="117"/>
    <n v="48"/>
    <x v="0"/>
    <n v="0.88"/>
    <n v="2"/>
    <x v="1837"/>
    <s v="07/19/14"/>
    <x v="1"/>
    <x v="2"/>
    <n v="86735"/>
  </r>
  <r>
    <s v="1030976"/>
    <x v="1828"/>
    <x v="11"/>
    <x v="1"/>
    <n v="912"/>
    <n v="12"/>
    <n v="37"/>
    <x v="2"/>
    <n v="0.88"/>
    <n v="3"/>
    <x v="1838"/>
    <s v="03/19/15"/>
    <x v="3"/>
    <x v="2"/>
    <n v="136800"/>
  </r>
  <r>
    <s v="507486"/>
    <x v="1829"/>
    <x v="11"/>
    <x v="1"/>
    <n v="912"/>
    <n v="27"/>
    <n v="81"/>
    <x v="2"/>
    <n v="0.11"/>
    <n v="2.5"/>
    <x v="1839"/>
    <s v="12/08/16"/>
    <x v="2"/>
    <x v="2"/>
    <n v="136800"/>
  </r>
  <r>
    <s v="984072"/>
    <x v="1830"/>
    <x v="12"/>
    <x v="1"/>
    <n v="912"/>
    <n v="17"/>
    <n v="48"/>
    <x v="2"/>
    <n v="0.89"/>
    <n v="4.5"/>
    <x v="1840"/>
    <s v="02/02/17"/>
    <x v="4"/>
    <x v="0"/>
    <n v="18240"/>
  </r>
  <r>
    <s v="552594"/>
    <x v="1831"/>
    <x v="2"/>
    <x v="1"/>
    <n v="912"/>
    <n v="128"/>
    <n v="81"/>
    <x v="0"/>
    <n v="0.89"/>
    <n v="7"/>
    <x v="1841"/>
    <s v="09/18/14"/>
    <x v="1"/>
    <x v="0"/>
    <n v="27360"/>
  </r>
  <r>
    <s v="521234"/>
    <x v="1832"/>
    <x v="12"/>
    <x v="1"/>
    <n v="911"/>
    <n v="2"/>
    <n v="18"/>
    <x v="3"/>
    <n v="0.98"/>
    <n v="1.5"/>
    <x v="1842"/>
    <s v="10/27/13"/>
    <x v="0"/>
    <x v="2"/>
    <n v="18220"/>
  </r>
  <r>
    <s v="1251786"/>
    <x v="1833"/>
    <x v="17"/>
    <x v="1"/>
    <n v="909"/>
    <n v="16"/>
    <n v="13"/>
    <x v="3"/>
    <n v="0.89"/>
    <n v="1.5"/>
    <x v="1843"/>
    <s v="12/13/16"/>
    <x v="2"/>
    <x v="0"/>
    <n v="63630"/>
  </r>
  <r>
    <s v="967424"/>
    <x v="1834"/>
    <x v="20"/>
    <x v="1"/>
    <n v="903"/>
    <n v="3"/>
    <n v="7"/>
    <x v="2"/>
    <n v="0.24"/>
    <n v="0.55000000000000004"/>
    <x v="1844"/>
    <s v="06/14/15"/>
    <x v="3"/>
    <x v="0"/>
    <n v="31605"/>
  </r>
  <r>
    <s v="297602"/>
    <x v="1835"/>
    <x v="30"/>
    <x v="1"/>
    <n v="901"/>
    <n v="36"/>
    <n v="20"/>
    <x v="2"/>
    <n v="0.21"/>
    <n v="2"/>
    <x v="1845"/>
    <s v="07/01/15"/>
    <x v="3"/>
    <x v="0"/>
    <n v="40545"/>
  </r>
  <r>
    <s v="905850"/>
    <x v="1836"/>
    <x v="1"/>
    <x v="1"/>
    <n v="900"/>
    <n v="129"/>
    <n v="126"/>
    <x v="2"/>
    <n v="0.46"/>
    <n v="18.5"/>
    <x v="1846"/>
    <s v="05/22/15"/>
    <x v="3"/>
    <x v="0"/>
    <n v="180000"/>
  </r>
  <r>
    <s v="1253224"/>
    <x v="1837"/>
    <x v="0"/>
    <x v="0"/>
    <n v="898"/>
    <n v="6"/>
    <n v="24"/>
    <x v="0"/>
    <n v="0.4"/>
    <n v="1"/>
    <x v="1847"/>
    <s v="07/01/15"/>
    <x v="3"/>
    <x v="1"/>
    <n v="0"/>
  </r>
  <r>
    <s v="221920"/>
    <x v="1838"/>
    <x v="9"/>
    <x v="1"/>
    <n v="898"/>
    <n v="132"/>
    <n v="40"/>
    <x v="2"/>
    <n v="0.6"/>
    <n v="2"/>
    <x v="1848"/>
    <s v="10/29/16"/>
    <x v="2"/>
    <x v="0"/>
    <n v="44900"/>
  </r>
  <r>
    <s v="830994"/>
    <x v="1839"/>
    <x v="1"/>
    <x v="1"/>
    <n v="897"/>
    <n v="22"/>
    <n v="21"/>
    <x v="2"/>
    <n v="0.66"/>
    <n v="2"/>
    <x v="1849"/>
    <s v="02/02/16"/>
    <x v="2"/>
    <x v="2"/>
    <n v="179400"/>
  </r>
  <r>
    <s v="997750"/>
    <x v="1840"/>
    <x v="1"/>
    <x v="1"/>
    <n v="897"/>
    <n v="129"/>
    <n v="171"/>
    <x v="2"/>
    <n v="0.74"/>
    <n v="13"/>
    <x v="1850"/>
    <s v="07/06/12"/>
    <x v="5"/>
    <x v="0"/>
    <n v="179400"/>
  </r>
  <r>
    <s v="998580"/>
    <x v="1841"/>
    <x v="16"/>
    <x v="1"/>
    <n v="896"/>
    <n v="21"/>
    <n v="108"/>
    <x v="0"/>
    <n v="0.12"/>
    <n v="10"/>
    <x v="1851"/>
    <s v="03/29/16"/>
    <x v="2"/>
    <x v="3"/>
    <n v="125440"/>
  </r>
  <r>
    <s v="260066"/>
    <x v="1842"/>
    <x v="8"/>
    <x v="1"/>
    <n v="894"/>
    <n v="62"/>
    <n v="241"/>
    <x v="3"/>
    <n v="0.59"/>
    <n v="17.5"/>
    <x v="1852"/>
    <s v="04/20/16"/>
    <x v="2"/>
    <x v="2"/>
    <n v="160920"/>
  </r>
  <r>
    <s v="326326"/>
    <x v="1843"/>
    <x v="9"/>
    <x v="1"/>
    <n v="891"/>
    <n v="101"/>
    <n v="119"/>
    <x v="0"/>
    <n v="0.76"/>
    <n v="8.5"/>
    <x v="1853"/>
    <s v="07/03/15"/>
    <x v="3"/>
    <x v="0"/>
    <n v="44550"/>
  </r>
  <r>
    <s v="970462"/>
    <x v="1844"/>
    <x v="0"/>
    <x v="0"/>
    <n v="888"/>
    <n v="64"/>
    <n v="25"/>
    <x v="0"/>
    <n v="0.4"/>
    <n v="1.5"/>
    <x v="1854"/>
    <s v="06/10/16"/>
    <x v="2"/>
    <x v="1"/>
    <n v="0"/>
  </r>
  <r>
    <s v="403078"/>
    <x v="1845"/>
    <x v="9"/>
    <x v="1"/>
    <n v="886"/>
    <n v="43"/>
    <n v="74"/>
    <x v="3"/>
    <n v="0.56999999999999995"/>
    <n v="1.5"/>
    <x v="1855"/>
    <s v="10/19/16"/>
    <x v="2"/>
    <x v="1"/>
    <n v="44300"/>
  </r>
  <r>
    <s v="386922"/>
    <x v="1846"/>
    <x v="9"/>
    <x v="1"/>
    <n v="885"/>
    <n v="69"/>
    <n v="14"/>
    <x v="0"/>
    <n v="0.59"/>
    <n v="0.71666666700000003"/>
    <x v="1856"/>
    <s v="02/12/14"/>
    <x v="1"/>
    <x v="2"/>
    <n v="44250"/>
  </r>
  <r>
    <s v="883828"/>
    <x v="1847"/>
    <x v="26"/>
    <x v="1"/>
    <n v="885"/>
    <n v="176"/>
    <n v="29"/>
    <x v="0"/>
    <n v="0.4"/>
    <n v="2.5"/>
    <x v="1857"/>
    <s v="03/30/17"/>
    <x v="4"/>
    <x v="3"/>
    <n v="22125"/>
  </r>
  <r>
    <s v="610202"/>
    <x v="1848"/>
    <x v="5"/>
    <x v="1"/>
    <n v="885"/>
    <n v="3"/>
    <n v="13"/>
    <x v="2"/>
    <n v="0.87"/>
    <n v="1.5"/>
    <x v="1858"/>
    <s v="02/17/15"/>
    <x v="3"/>
    <x v="0"/>
    <n v="106200"/>
  </r>
  <r>
    <s v="783686"/>
    <x v="1849"/>
    <x v="12"/>
    <x v="1"/>
    <n v="880"/>
    <n v="6"/>
    <n v="24"/>
    <x v="0"/>
    <n v="0.84"/>
    <n v="3"/>
    <x v="1859"/>
    <s v="03/31/16"/>
    <x v="2"/>
    <x v="0"/>
    <n v="17600"/>
  </r>
  <r>
    <s v="968292"/>
    <x v="1850"/>
    <x v="19"/>
    <x v="1"/>
    <n v="878"/>
    <n v="6"/>
    <n v="8"/>
    <x v="0"/>
    <n v="0.55000000000000004"/>
    <n v="0.61666666699999995"/>
    <x v="1860"/>
    <s v="05/02/13"/>
    <x v="0"/>
    <x v="0"/>
    <n v="35120"/>
  </r>
  <r>
    <s v="338926"/>
    <x v="1851"/>
    <x v="9"/>
    <x v="1"/>
    <n v="877"/>
    <n v="93"/>
    <n v="88"/>
    <x v="2"/>
    <n v="0.85"/>
    <n v="6"/>
    <x v="1861"/>
    <s v="10/08/14"/>
    <x v="1"/>
    <x v="1"/>
    <n v="43850"/>
  </r>
  <r>
    <s v="968278"/>
    <x v="1852"/>
    <x v="20"/>
    <x v="1"/>
    <n v="877"/>
    <n v="6"/>
    <n v="7"/>
    <x v="2"/>
    <n v="0.67"/>
    <n v="0.53333333299999997"/>
    <x v="1862"/>
    <s v="02/25/17"/>
    <x v="4"/>
    <x v="0"/>
    <n v="30695"/>
  </r>
  <r>
    <s v="525114"/>
    <x v="1853"/>
    <x v="31"/>
    <x v="1"/>
    <n v="876"/>
    <n v="59"/>
    <n v="28"/>
    <x v="3"/>
    <n v="0.48"/>
    <n v="2"/>
    <x v="1863"/>
    <s v="11/04/15"/>
    <x v="3"/>
    <x v="0"/>
    <n v="74460"/>
  </r>
  <r>
    <s v="525034"/>
    <x v="1854"/>
    <x v="10"/>
    <x v="1"/>
    <n v="876"/>
    <n v="48"/>
    <n v="29"/>
    <x v="2"/>
    <n v="0.78"/>
    <n v="3"/>
    <x v="1864"/>
    <s v="11/07/16"/>
    <x v="2"/>
    <x v="0"/>
    <n v="65700"/>
  </r>
  <r>
    <s v="378464"/>
    <x v="1855"/>
    <x v="9"/>
    <x v="1"/>
    <n v="874"/>
    <n v="2"/>
    <n v="120"/>
    <x v="2"/>
    <n v="0.75"/>
    <n v="13.5"/>
    <x v="1865"/>
    <s v="07/06/15"/>
    <x v="3"/>
    <x v="2"/>
    <n v="43700"/>
  </r>
  <r>
    <s v="480752"/>
    <x v="1856"/>
    <x v="15"/>
    <x v="1"/>
    <n v="871"/>
    <n v="79"/>
    <n v="59"/>
    <x v="2"/>
    <n v="0.95"/>
    <n v="2"/>
    <x v="1866"/>
    <s v="02/25/17"/>
    <x v="4"/>
    <x v="2"/>
    <n v="82745"/>
  </r>
  <r>
    <s v="593460"/>
    <x v="1857"/>
    <x v="1"/>
    <x v="1"/>
    <n v="869"/>
    <n v="135"/>
    <n v="11"/>
    <x v="2"/>
    <n v="0.02"/>
    <n v="2"/>
    <x v="1867"/>
    <s v="09/28/16"/>
    <x v="2"/>
    <x v="2"/>
    <n v="173800"/>
  </r>
  <r>
    <s v="720356"/>
    <x v="1858"/>
    <x v="6"/>
    <x v="1"/>
    <n v="869"/>
    <n v="99"/>
    <n v="38"/>
    <x v="2"/>
    <n v="0.55000000000000004"/>
    <n v="5"/>
    <x v="1868"/>
    <s v="08/25/16"/>
    <x v="2"/>
    <x v="0"/>
    <n v="169455"/>
  </r>
  <r>
    <s v="431576"/>
    <x v="1859"/>
    <x v="9"/>
    <x v="1"/>
    <n v="869"/>
    <n v="125"/>
    <n v="78"/>
    <x v="2"/>
    <n v="0.78"/>
    <n v="14"/>
    <x v="1869"/>
    <s v="03/09/17"/>
    <x v="4"/>
    <x v="0"/>
    <n v="43450"/>
  </r>
  <r>
    <s v="692812"/>
    <x v="1860"/>
    <x v="19"/>
    <x v="1"/>
    <n v="868"/>
    <n v="8"/>
    <n v="62"/>
    <x v="2"/>
    <n v="0.55000000000000004"/>
    <n v="3.5"/>
    <x v="1870"/>
    <s v="03/08/17"/>
    <x v="4"/>
    <x v="1"/>
    <n v="34720"/>
  </r>
  <r>
    <s v="79120"/>
    <x v="1861"/>
    <x v="26"/>
    <x v="1"/>
    <n v="867"/>
    <n v="203"/>
    <n v="22"/>
    <x v="0"/>
    <n v="0.43"/>
    <n v="3"/>
    <x v="1871"/>
    <s v="03/08/17"/>
    <x v="4"/>
    <x v="3"/>
    <n v="21675"/>
  </r>
  <r>
    <s v="667992"/>
    <x v="1862"/>
    <x v="34"/>
    <x v="1"/>
    <n v="867"/>
    <n v="177"/>
    <n v="48"/>
    <x v="0"/>
    <n v="0.12"/>
    <n v="4"/>
    <x v="1872"/>
    <s v="07/16/15"/>
    <x v="3"/>
    <x v="0"/>
    <n v="108375"/>
  </r>
  <r>
    <s v="412970"/>
    <x v="1863"/>
    <x v="22"/>
    <x v="1"/>
    <n v="861"/>
    <n v="19"/>
    <n v="52"/>
    <x v="0"/>
    <n v="0.11"/>
    <n v="4.5"/>
    <x v="1873"/>
    <s v="05/31/17"/>
    <x v="4"/>
    <x v="1"/>
    <n v="55965"/>
  </r>
  <r>
    <s v="828042"/>
    <x v="1864"/>
    <x v="6"/>
    <x v="1"/>
    <n v="860"/>
    <n v="201"/>
    <n v="56"/>
    <x v="0"/>
    <n v="0.1"/>
    <n v="7"/>
    <x v="1874"/>
    <s v="02/01/16"/>
    <x v="2"/>
    <x v="0"/>
    <n v="167700"/>
  </r>
  <r>
    <s v="1137310"/>
    <x v="1865"/>
    <x v="26"/>
    <x v="1"/>
    <n v="859"/>
    <n v="49"/>
    <n v="23"/>
    <x v="2"/>
    <n v="0.74"/>
    <n v="2"/>
    <x v="1875"/>
    <s v="03/21/16"/>
    <x v="2"/>
    <x v="2"/>
    <n v="21475"/>
  </r>
  <r>
    <s v="1245356"/>
    <x v="1866"/>
    <x v="12"/>
    <x v="1"/>
    <n v="858"/>
    <n v="25"/>
    <n v="17"/>
    <x v="0"/>
    <n v="0.27"/>
    <n v="3.5"/>
    <x v="1876"/>
    <s v="11/25/14"/>
    <x v="1"/>
    <x v="3"/>
    <n v="17160"/>
  </r>
  <r>
    <s v="713258"/>
    <x v="1867"/>
    <x v="10"/>
    <x v="1"/>
    <n v="853"/>
    <n v="45"/>
    <n v="48"/>
    <x v="2"/>
    <n v="0.47"/>
    <n v="4.5"/>
    <x v="1877"/>
    <s v="06/02/12"/>
    <x v="5"/>
    <x v="2"/>
    <n v="63975"/>
  </r>
  <r>
    <s v="757508"/>
    <x v="1868"/>
    <x v="12"/>
    <x v="1"/>
    <n v="853"/>
    <n v="4"/>
    <n v="35"/>
    <x v="1"/>
    <n v="0.99"/>
    <n v="5"/>
    <x v="1878"/>
    <s v="04/27/16"/>
    <x v="2"/>
    <x v="2"/>
    <n v="17060"/>
  </r>
  <r>
    <s v="712960"/>
    <x v="1869"/>
    <x v="9"/>
    <x v="1"/>
    <n v="851"/>
    <n v="164"/>
    <n v="75"/>
    <x v="2"/>
    <n v="0.11"/>
    <n v="4.5"/>
    <x v="1879"/>
    <s v="12/12/13"/>
    <x v="0"/>
    <x v="0"/>
    <n v="42550"/>
  </r>
  <r>
    <s v="1116700"/>
    <x v="1870"/>
    <x v="10"/>
    <x v="1"/>
    <n v="850"/>
    <n v="3"/>
    <n v="43"/>
    <x v="2"/>
    <n v="0.39"/>
    <n v="1"/>
    <x v="1880"/>
    <s v="07/17/14"/>
    <x v="1"/>
    <x v="1"/>
    <n v="63750"/>
  </r>
  <r>
    <s v="818958"/>
    <x v="1871"/>
    <x v="20"/>
    <x v="1"/>
    <n v="850"/>
    <n v="12"/>
    <n v="16"/>
    <x v="2"/>
    <n v="0.78"/>
    <n v="1"/>
    <x v="1881"/>
    <s v="03/02/16"/>
    <x v="2"/>
    <x v="0"/>
    <n v="29750"/>
  </r>
  <r>
    <s v="497236"/>
    <x v="1872"/>
    <x v="9"/>
    <x v="1"/>
    <n v="844"/>
    <n v="33"/>
    <n v="40"/>
    <x v="0"/>
    <n v="0.3"/>
    <n v="2"/>
    <x v="1882"/>
    <s v="10/25/16"/>
    <x v="2"/>
    <x v="2"/>
    <n v="42200"/>
  </r>
  <r>
    <s v="445916"/>
    <x v="1873"/>
    <x v="2"/>
    <x v="1"/>
    <n v="843"/>
    <n v="54"/>
    <n v="34"/>
    <x v="2"/>
    <n v="0.94"/>
    <n v="3"/>
    <x v="1883"/>
    <s v="10/16/15"/>
    <x v="3"/>
    <x v="2"/>
    <n v="25290"/>
  </r>
  <r>
    <s v="978728"/>
    <x v="1874"/>
    <x v="1"/>
    <x v="1"/>
    <n v="842"/>
    <n v="144"/>
    <n v="536"/>
    <x v="0"/>
    <n v="0.8"/>
    <n v="25"/>
    <x v="1884"/>
    <s v="10/29/14"/>
    <x v="1"/>
    <x v="0"/>
    <n v="168400"/>
  </r>
  <r>
    <s v="915964"/>
    <x v="1875"/>
    <x v="9"/>
    <x v="1"/>
    <n v="841"/>
    <n v="14"/>
    <n v="19"/>
    <x v="2"/>
    <n v="0.93"/>
    <n v="0.61666666699999995"/>
    <x v="1885"/>
    <s v="01/25/17"/>
    <x v="4"/>
    <x v="2"/>
    <n v="42050"/>
  </r>
  <r>
    <s v="680180"/>
    <x v="1876"/>
    <x v="19"/>
    <x v="1"/>
    <n v="841"/>
    <n v="99"/>
    <n v="29"/>
    <x v="2"/>
    <n v="0.92"/>
    <n v="3.5"/>
    <x v="1886"/>
    <s v="06/28/16"/>
    <x v="2"/>
    <x v="0"/>
    <n v="33640"/>
  </r>
  <r>
    <s v="869448"/>
    <x v="1877"/>
    <x v="26"/>
    <x v="1"/>
    <n v="838"/>
    <n v="13"/>
    <n v="23"/>
    <x v="2"/>
    <n v="0.86"/>
    <n v="2"/>
    <x v="1887"/>
    <s v="11/23/15"/>
    <x v="3"/>
    <x v="0"/>
    <n v="20950"/>
  </r>
  <r>
    <s v="949504"/>
    <x v="1878"/>
    <x v="1"/>
    <x v="1"/>
    <n v="837"/>
    <n v="9"/>
    <n v="19"/>
    <x v="0"/>
    <n v="0.34"/>
    <n v="1"/>
    <x v="1888"/>
    <s v="06/19/17"/>
    <x v="4"/>
    <x v="2"/>
    <n v="167400"/>
  </r>
  <r>
    <s v="441106"/>
    <x v="1879"/>
    <x v="12"/>
    <x v="1"/>
    <n v="837"/>
    <n v="4"/>
    <n v="26"/>
    <x v="2"/>
    <n v="0.2"/>
    <n v="2"/>
    <x v="1889"/>
    <s v="02/13/15"/>
    <x v="3"/>
    <x v="3"/>
    <n v="16740"/>
  </r>
  <r>
    <s v="560662"/>
    <x v="1880"/>
    <x v="12"/>
    <x v="1"/>
    <n v="835"/>
    <n v="10"/>
    <n v="7"/>
    <x v="2"/>
    <n v="0.37"/>
    <n v="0.63333333300000005"/>
    <x v="1890"/>
    <s v="04/18/17"/>
    <x v="4"/>
    <x v="1"/>
    <n v="16700"/>
  </r>
  <r>
    <s v="663810"/>
    <x v="1881"/>
    <x v="17"/>
    <x v="1"/>
    <n v="834"/>
    <n v="3"/>
    <n v="35"/>
    <x v="2"/>
    <n v="0.63"/>
    <n v="1"/>
    <x v="1891"/>
    <s v="04/12/17"/>
    <x v="4"/>
    <x v="1"/>
    <n v="58380"/>
  </r>
  <r>
    <s v="1000966"/>
    <x v="1882"/>
    <x v="9"/>
    <x v="1"/>
    <n v="833"/>
    <n v="6"/>
    <n v="70"/>
    <x v="0"/>
    <n v="7.0000000000000007E-2"/>
    <n v="1.5"/>
    <x v="1892"/>
    <s v="06/27/14"/>
    <x v="1"/>
    <x v="1"/>
    <n v="41650"/>
  </r>
  <r>
    <s v="1028030"/>
    <x v="1883"/>
    <x v="12"/>
    <x v="1"/>
    <n v="832"/>
    <n v="34"/>
    <n v="34"/>
    <x v="2"/>
    <n v="0.3"/>
    <n v="1.5"/>
    <x v="1893"/>
    <s v="06/13/14"/>
    <x v="1"/>
    <x v="2"/>
    <n v="16640"/>
  </r>
  <r>
    <s v="186556"/>
    <x v="1884"/>
    <x v="2"/>
    <x v="1"/>
    <n v="831"/>
    <n v="1"/>
    <n v="13"/>
    <x v="2"/>
    <n v="0.92"/>
    <n v="2"/>
    <x v="1894"/>
    <s v="09/24/15"/>
    <x v="3"/>
    <x v="2"/>
    <n v="24930"/>
  </r>
  <r>
    <s v="66383"/>
    <x v="1885"/>
    <x v="19"/>
    <x v="1"/>
    <n v="829"/>
    <n v="78"/>
    <n v="50"/>
    <x v="0"/>
    <n v="0.3"/>
    <n v="8.5"/>
    <x v="1895"/>
    <s v="10/29/16"/>
    <x v="2"/>
    <x v="2"/>
    <n v="33160"/>
  </r>
  <r>
    <s v="486240"/>
    <x v="1886"/>
    <x v="12"/>
    <x v="1"/>
    <n v="828"/>
    <n v="1"/>
    <n v="20"/>
    <x v="0"/>
    <n v="0.67"/>
    <n v="1"/>
    <x v="1896"/>
    <s v="06/21/15"/>
    <x v="3"/>
    <x v="2"/>
    <n v="16560"/>
  </r>
  <r>
    <s v="1167710"/>
    <x v="1887"/>
    <x v="1"/>
    <x v="1"/>
    <n v="827"/>
    <n v="14"/>
    <n v="15"/>
    <x v="2"/>
    <n v="0.23"/>
    <n v="1"/>
    <x v="1897"/>
    <s v="10/15/13"/>
    <x v="0"/>
    <x v="2"/>
    <n v="165400"/>
  </r>
  <r>
    <s v="530426"/>
    <x v="1888"/>
    <x v="15"/>
    <x v="1"/>
    <n v="827"/>
    <n v="50"/>
    <n v="39"/>
    <x v="2"/>
    <n v="0.34"/>
    <n v="2.5"/>
    <x v="1898"/>
    <s v="12/28/16"/>
    <x v="2"/>
    <x v="3"/>
    <n v="78565"/>
  </r>
  <r>
    <s v="1190334"/>
    <x v="1889"/>
    <x v="13"/>
    <x v="1"/>
    <n v="827"/>
    <n v="1"/>
    <n v="15"/>
    <x v="2"/>
    <n v="0.8"/>
    <n v="1"/>
    <x v="1899"/>
    <s v="10/20/15"/>
    <x v="3"/>
    <x v="3"/>
    <n v="66160"/>
  </r>
  <r>
    <s v="571506"/>
    <x v="1890"/>
    <x v="34"/>
    <x v="1"/>
    <n v="825"/>
    <n v="11"/>
    <n v="34"/>
    <x v="2"/>
    <n v="0.89"/>
    <n v="2"/>
    <x v="1900"/>
    <s v="03/31/16"/>
    <x v="2"/>
    <x v="2"/>
    <n v="103125"/>
  </r>
  <r>
    <s v="643970"/>
    <x v="1891"/>
    <x v="12"/>
    <x v="1"/>
    <n v="823"/>
    <n v="11"/>
    <n v="10"/>
    <x v="2"/>
    <n v="7.0000000000000007E-2"/>
    <n v="0.7"/>
    <x v="1901"/>
    <s v="10/24/16"/>
    <x v="2"/>
    <x v="1"/>
    <n v="16460"/>
  </r>
  <r>
    <s v="640428"/>
    <x v="1892"/>
    <x v="1"/>
    <x v="1"/>
    <n v="821"/>
    <n v="15"/>
    <n v="5"/>
    <x v="2"/>
    <n v="0.91"/>
    <n v="0.53333333299999997"/>
    <x v="1902"/>
    <s v="12/28/14"/>
    <x v="1"/>
    <x v="3"/>
    <n v="164200"/>
  </r>
  <r>
    <s v="121490"/>
    <x v="1893"/>
    <x v="12"/>
    <x v="1"/>
    <n v="817"/>
    <n v="14"/>
    <n v="13"/>
    <x v="2"/>
    <n v="0.94"/>
    <n v="0.63333333300000005"/>
    <x v="1903"/>
    <s v="12/21/16"/>
    <x v="2"/>
    <x v="3"/>
    <n v="16340"/>
  </r>
  <r>
    <s v="609642"/>
    <x v="1894"/>
    <x v="0"/>
    <x v="0"/>
    <n v="817"/>
    <n v="42"/>
    <n v="18"/>
    <x v="2"/>
    <n v="0.94"/>
    <n v="5"/>
    <x v="1904"/>
    <s v="01/04/15"/>
    <x v="3"/>
    <x v="3"/>
    <n v="0"/>
  </r>
  <r>
    <s v="1226008"/>
    <x v="1895"/>
    <x v="15"/>
    <x v="1"/>
    <n v="817"/>
    <n v="6"/>
    <n v="32"/>
    <x v="2"/>
    <n v="0.18"/>
    <n v="1.5"/>
    <x v="1905"/>
    <s v="01/18/16"/>
    <x v="2"/>
    <x v="0"/>
    <n v="77615"/>
  </r>
  <r>
    <s v="576054"/>
    <x v="1896"/>
    <x v="11"/>
    <x v="1"/>
    <n v="817"/>
    <n v="164"/>
    <n v="131"/>
    <x v="0"/>
    <n v="0.63"/>
    <n v="19.5"/>
    <x v="1906"/>
    <s v="10/16/15"/>
    <x v="3"/>
    <x v="0"/>
    <n v="122550"/>
  </r>
  <r>
    <s v="389108"/>
    <x v="1897"/>
    <x v="9"/>
    <x v="1"/>
    <n v="814"/>
    <n v="9"/>
    <n v="5"/>
    <x v="0"/>
    <n v="0.66"/>
    <n v="1"/>
    <x v="1907"/>
    <s v="07/28/16"/>
    <x v="2"/>
    <x v="2"/>
    <n v="40700"/>
  </r>
  <r>
    <s v="598846"/>
    <x v="1898"/>
    <x v="16"/>
    <x v="1"/>
    <n v="813"/>
    <n v="94"/>
    <n v="52"/>
    <x v="2"/>
    <n v="7.0000000000000007E-2"/>
    <n v="5"/>
    <x v="1908"/>
    <s v="03/29/15"/>
    <x v="3"/>
    <x v="2"/>
    <n v="113820"/>
  </r>
  <r>
    <s v="587232"/>
    <x v="1899"/>
    <x v="1"/>
    <x v="1"/>
    <n v="811"/>
    <n v="5"/>
    <n v="29"/>
    <x v="0"/>
    <n v="0.78"/>
    <n v="1.5"/>
    <x v="1909"/>
    <s v="08/09/16"/>
    <x v="2"/>
    <x v="2"/>
    <n v="162200"/>
  </r>
  <r>
    <s v="793234"/>
    <x v="1900"/>
    <x v="17"/>
    <x v="1"/>
    <n v="811"/>
    <n v="129"/>
    <n v="52"/>
    <x v="2"/>
    <n v="7.0000000000000007E-2"/>
    <n v="3.5"/>
    <x v="1910"/>
    <s v="08/18/15"/>
    <x v="3"/>
    <x v="1"/>
    <n v="56770"/>
  </r>
  <r>
    <s v="920424"/>
    <x v="1901"/>
    <x v="15"/>
    <x v="1"/>
    <n v="810"/>
    <n v="27"/>
    <n v="61"/>
    <x v="2"/>
    <n v="0.08"/>
    <n v="2.5"/>
    <x v="1911"/>
    <s v="10/13/13"/>
    <x v="0"/>
    <x v="2"/>
    <n v="76950"/>
  </r>
  <r>
    <s v="1242604"/>
    <x v="1902"/>
    <x v="1"/>
    <x v="1"/>
    <n v="809"/>
    <n v="3"/>
    <n v="25"/>
    <x v="3"/>
    <n v="0.74"/>
    <n v="2"/>
    <x v="1912"/>
    <s v="10/26/15"/>
    <x v="3"/>
    <x v="2"/>
    <n v="161800"/>
  </r>
  <r>
    <s v="996888"/>
    <x v="1903"/>
    <x v="9"/>
    <x v="1"/>
    <n v="809"/>
    <n v="5"/>
    <n v="57"/>
    <x v="2"/>
    <n v="7.0000000000000007E-2"/>
    <n v="1.5"/>
    <x v="1913"/>
    <s v="11/28/13"/>
    <x v="0"/>
    <x v="1"/>
    <n v="40450"/>
  </r>
  <r>
    <s v="514036"/>
    <x v="1904"/>
    <x v="7"/>
    <x v="1"/>
    <n v="807"/>
    <n v="19"/>
    <n v="23"/>
    <x v="2"/>
    <n v="0.15"/>
    <n v="6"/>
    <x v="1914"/>
    <s v="04/28/16"/>
    <x v="2"/>
    <x v="2"/>
    <n v="117015"/>
  </r>
  <r>
    <s v="314698"/>
    <x v="1905"/>
    <x v="13"/>
    <x v="1"/>
    <n v="806"/>
    <n v="53"/>
    <n v="28"/>
    <x v="2"/>
    <n v="0.94"/>
    <n v="2.5"/>
    <x v="1915"/>
    <s v="11/10/15"/>
    <x v="3"/>
    <x v="3"/>
    <n v="64480"/>
  </r>
  <r>
    <s v="1018530"/>
    <x v="1906"/>
    <x v="19"/>
    <x v="1"/>
    <n v="803"/>
    <n v="2"/>
    <n v="7"/>
    <x v="2"/>
    <n v="0.34"/>
    <n v="0.51666666699999997"/>
    <x v="1916"/>
    <s v="11/14/16"/>
    <x v="2"/>
    <x v="0"/>
    <n v="32120"/>
  </r>
  <r>
    <s v="439968"/>
    <x v="1907"/>
    <x v="12"/>
    <x v="1"/>
    <n v="802"/>
    <n v="10"/>
    <n v="30"/>
    <x v="0"/>
    <n v="0.94"/>
    <n v="2"/>
    <x v="1917"/>
    <s v="03/01/13"/>
    <x v="0"/>
    <x v="3"/>
    <n v="16040"/>
  </r>
  <r>
    <s v="1021594"/>
    <x v="1908"/>
    <x v="19"/>
    <x v="1"/>
    <n v="802"/>
    <n v="6"/>
    <n v="9"/>
    <x v="0"/>
    <n v="0.56000000000000005"/>
    <n v="0.63333333300000005"/>
    <x v="1918"/>
    <s v="06/10/13"/>
    <x v="0"/>
    <x v="0"/>
    <n v="32080"/>
  </r>
  <r>
    <s v="743914"/>
    <x v="1909"/>
    <x v="14"/>
    <x v="1"/>
    <n v="801"/>
    <n v="48"/>
    <n v="25"/>
    <x v="2"/>
    <n v="0.89"/>
    <n v="2.5"/>
    <x v="1919"/>
    <s v="12/12/15"/>
    <x v="3"/>
    <x v="2"/>
    <n v="80100"/>
  </r>
  <r>
    <s v="1223336"/>
    <x v="1910"/>
    <x v="0"/>
    <x v="0"/>
    <n v="800"/>
    <n v="39"/>
    <n v="24"/>
    <x v="2"/>
    <n v="0.94"/>
    <n v="2.5"/>
    <x v="1920"/>
    <s v="10/25/16"/>
    <x v="2"/>
    <x v="3"/>
    <n v="0"/>
  </r>
  <r>
    <s v="832478"/>
    <x v="1911"/>
    <x v="15"/>
    <x v="1"/>
    <n v="799"/>
    <n v="87"/>
    <n v="41"/>
    <x v="0"/>
    <n v="0.96"/>
    <n v="6"/>
    <x v="1921"/>
    <s v="07/10/15"/>
    <x v="3"/>
    <x v="0"/>
    <n v="75905"/>
  </r>
  <r>
    <s v="805882"/>
    <x v="1912"/>
    <x v="15"/>
    <x v="1"/>
    <n v="798"/>
    <n v="198"/>
    <n v="25"/>
    <x v="2"/>
    <n v="0.94"/>
    <n v="0.66666666699999999"/>
    <x v="1922"/>
    <s v="09/28/16"/>
    <x v="2"/>
    <x v="3"/>
    <n v="75810"/>
  </r>
  <r>
    <s v="136244"/>
    <x v="1913"/>
    <x v="12"/>
    <x v="1"/>
    <n v="797"/>
    <n v="15"/>
    <n v="16"/>
    <x v="2"/>
    <n v="0.88"/>
    <n v="3"/>
    <x v="1923"/>
    <s v="08/26/16"/>
    <x v="2"/>
    <x v="2"/>
    <n v="15940"/>
  </r>
  <r>
    <s v="870936"/>
    <x v="1914"/>
    <x v="1"/>
    <x v="1"/>
    <n v="797"/>
    <n v="30"/>
    <n v="37"/>
    <x v="0"/>
    <n v="0.94"/>
    <n v="2"/>
    <x v="1924"/>
    <s v="03/03/14"/>
    <x v="1"/>
    <x v="3"/>
    <n v="159400"/>
  </r>
  <r>
    <s v="855764"/>
    <x v="1915"/>
    <x v="19"/>
    <x v="1"/>
    <n v="797"/>
    <n v="13"/>
    <n v="70"/>
    <x v="2"/>
    <n v="0.94"/>
    <n v="14"/>
    <x v="1925"/>
    <s v="10/30/16"/>
    <x v="2"/>
    <x v="3"/>
    <n v="31880"/>
  </r>
  <r>
    <s v="935014"/>
    <x v="1916"/>
    <x v="12"/>
    <x v="1"/>
    <n v="796"/>
    <n v="3"/>
    <n v="18"/>
    <x v="0"/>
    <n v="0.11"/>
    <n v="1"/>
    <x v="1926"/>
    <s v="10/12/15"/>
    <x v="3"/>
    <x v="0"/>
    <n v="15920"/>
  </r>
  <r>
    <s v="910838"/>
    <x v="1917"/>
    <x v="19"/>
    <x v="1"/>
    <n v="796"/>
    <n v="43"/>
    <n v="29"/>
    <x v="0"/>
    <n v="0.8"/>
    <n v="4"/>
    <x v="1927"/>
    <s v="10/04/16"/>
    <x v="2"/>
    <x v="0"/>
    <n v="31840"/>
  </r>
  <r>
    <s v="1100628"/>
    <x v="1918"/>
    <x v="1"/>
    <x v="1"/>
    <n v="793"/>
    <n v="26"/>
    <n v="52"/>
    <x v="0"/>
    <n v="0.94"/>
    <n v="3"/>
    <x v="1928"/>
    <s v="02/18/13"/>
    <x v="0"/>
    <x v="3"/>
    <n v="158600"/>
  </r>
  <r>
    <s v="690966"/>
    <x v="1919"/>
    <x v="12"/>
    <x v="1"/>
    <n v="791"/>
    <n v="29"/>
    <n v="24"/>
    <x v="0"/>
    <n v="0.32"/>
    <n v="2.5"/>
    <x v="1929"/>
    <s v="05/02/17"/>
    <x v="4"/>
    <x v="0"/>
    <n v="15820"/>
  </r>
  <r>
    <s v="145812"/>
    <x v="312"/>
    <x v="12"/>
    <x v="1"/>
    <n v="791"/>
    <n v="8"/>
    <n v="16"/>
    <x v="2"/>
    <n v="0.96"/>
    <n v="1"/>
    <x v="1930"/>
    <s v="12/23/16"/>
    <x v="2"/>
    <x v="0"/>
    <n v="15820"/>
  </r>
  <r>
    <s v="173462"/>
    <x v="1920"/>
    <x v="7"/>
    <x v="1"/>
    <n v="789"/>
    <n v="68"/>
    <n v="95"/>
    <x v="2"/>
    <n v="0.94"/>
    <n v="14"/>
    <x v="1931"/>
    <s v="01/24/14"/>
    <x v="1"/>
    <x v="2"/>
    <n v="114405"/>
  </r>
  <r>
    <s v="368916"/>
    <x v="1921"/>
    <x v="12"/>
    <x v="1"/>
    <n v="788"/>
    <n v="3"/>
    <n v="15"/>
    <x v="0"/>
    <n v="0.34"/>
    <n v="0.63333333300000005"/>
    <x v="1932"/>
    <s v="01/26/17"/>
    <x v="4"/>
    <x v="2"/>
    <n v="15760"/>
  </r>
  <r>
    <s v="113888"/>
    <x v="1922"/>
    <x v="9"/>
    <x v="1"/>
    <n v="788"/>
    <n v="21"/>
    <n v="25"/>
    <x v="2"/>
    <n v="0.68"/>
    <n v="2"/>
    <x v="1933"/>
    <s v="05/28/15"/>
    <x v="3"/>
    <x v="0"/>
    <n v="39400"/>
  </r>
  <r>
    <s v="1164876"/>
    <x v="1923"/>
    <x v="12"/>
    <x v="1"/>
    <n v="785"/>
    <n v="2"/>
    <n v="29"/>
    <x v="0"/>
    <n v="0.94"/>
    <n v="4.5"/>
    <x v="1934"/>
    <s v="02/23/16"/>
    <x v="2"/>
    <x v="3"/>
    <n v="15700"/>
  </r>
  <r>
    <s v="958982"/>
    <x v="1924"/>
    <x v="26"/>
    <x v="1"/>
    <n v="785"/>
    <n v="20"/>
    <n v="25"/>
    <x v="0"/>
    <n v="0.86"/>
    <n v="1"/>
    <x v="1935"/>
    <s v="04/23/16"/>
    <x v="2"/>
    <x v="0"/>
    <n v="19625"/>
  </r>
  <r>
    <s v="913966"/>
    <x v="1925"/>
    <x v="12"/>
    <x v="1"/>
    <n v="783"/>
    <n v="20"/>
    <n v="13"/>
    <x v="2"/>
    <n v="0.89"/>
    <n v="0.61666666699999995"/>
    <x v="1936"/>
    <s v="02/07/15"/>
    <x v="3"/>
    <x v="0"/>
    <n v="15660"/>
  </r>
  <r>
    <s v="1243474"/>
    <x v="1926"/>
    <x v="25"/>
    <x v="1"/>
    <n v="783"/>
    <n v="5"/>
    <n v="13"/>
    <x v="0"/>
    <n v="0.94"/>
    <n v="1"/>
    <x v="1937"/>
    <s v="11/22/15"/>
    <x v="3"/>
    <x v="0"/>
    <n v="90045"/>
  </r>
  <r>
    <s v="986024"/>
    <x v="1927"/>
    <x v="26"/>
    <x v="1"/>
    <n v="781"/>
    <n v="7"/>
    <n v="8"/>
    <x v="3"/>
    <n v="0.87"/>
    <n v="0.65"/>
    <x v="1938"/>
    <s v="03/11/16"/>
    <x v="2"/>
    <x v="2"/>
    <n v="19525"/>
  </r>
  <r>
    <s v="431562"/>
    <x v="1928"/>
    <x v="12"/>
    <x v="1"/>
    <n v="780"/>
    <n v="5"/>
    <n v="5"/>
    <x v="2"/>
    <n v="0.94"/>
    <n v="0.71666666700000003"/>
    <x v="1939"/>
    <s v="05/06/16"/>
    <x v="2"/>
    <x v="3"/>
    <n v="15600"/>
  </r>
  <r>
    <s v="45136"/>
    <x v="1929"/>
    <x v="18"/>
    <x v="1"/>
    <n v="779"/>
    <n v="56"/>
    <n v="6"/>
    <x v="0"/>
    <n v="0.79"/>
    <n v="1"/>
    <x v="1940"/>
    <s v="03/03/17"/>
    <x v="4"/>
    <x v="2"/>
    <n v="46740"/>
  </r>
  <r>
    <s v="1165588"/>
    <x v="1930"/>
    <x v="24"/>
    <x v="1"/>
    <n v="778"/>
    <n v="2"/>
    <n v="24"/>
    <x v="3"/>
    <n v="0.94"/>
    <n v="1.5"/>
    <x v="1941"/>
    <s v="11/30/15"/>
    <x v="3"/>
    <x v="3"/>
    <n v="70020"/>
  </r>
  <r>
    <s v="552650"/>
    <x v="1931"/>
    <x v="12"/>
    <x v="1"/>
    <n v="776"/>
    <n v="79"/>
    <n v="89"/>
    <x v="0"/>
    <n v="7.0000000000000007E-2"/>
    <n v="4"/>
    <x v="1942"/>
    <s v="06/12/15"/>
    <x v="3"/>
    <x v="1"/>
    <n v="15520"/>
  </r>
  <r>
    <s v="42651"/>
    <x v="1932"/>
    <x v="18"/>
    <x v="1"/>
    <n v="775"/>
    <n v="54"/>
    <n v="11"/>
    <x v="0"/>
    <n v="0.88"/>
    <n v="1.5"/>
    <x v="1943"/>
    <s v="10/26/15"/>
    <x v="3"/>
    <x v="2"/>
    <n v="46500"/>
  </r>
  <r>
    <s v="810234"/>
    <x v="1933"/>
    <x v="12"/>
    <x v="1"/>
    <n v="775"/>
    <n v="5"/>
    <n v="6"/>
    <x v="0"/>
    <n v="0.94"/>
    <n v="1"/>
    <x v="1944"/>
    <s v="10/30/16"/>
    <x v="2"/>
    <x v="3"/>
    <n v="15500"/>
  </r>
  <r>
    <s v="862478"/>
    <x v="1934"/>
    <x v="2"/>
    <x v="1"/>
    <n v="775"/>
    <n v="245"/>
    <n v="82"/>
    <x v="0"/>
    <n v="0.15"/>
    <n v="8"/>
    <x v="1945"/>
    <s v="12/15/16"/>
    <x v="2"/>
    <x v="0"/>
    <n v="23250"/>
  </r>
  <r>
    <s v="463354"/>
    <x v="1935"/>
    <x v="30"/>
    <x v="1"/>
    <n v="774"/>
    <n v="39"/>
    <n v="35"/>
    <x v="2"/>
    <n v="0.94"/>
    <n v="2.5"/>
    <x v="1946"/>
    <s v="07/29/15"/>
    <x v="3"/>
    <x v="3"/>
    <n v="34830"/>
  </r>
  <r>
    <s v="659340"/>
    <x v="1936"/>
    <x v="12"/>
    <x v="1"/>
    <n v="774"/>
    <n v="3"/>
    <n v="17"/>
    <x v="1"/>
    <n v="0.94"/>
    <n v="3"/>
    <x v="1947"/>
    <s v="02/01/16"/>
    <x v="2"/>
    <x v="3"/>
    <n v="15480"/>
  </r>
  <r>
    <s v="699380"/>
    <x v="1359"/>
    <x v="12"/>
    <x v="1"/>
    <n v="770"/>
    <n v="8"/>
    <n v="8"/>
    <x v="2"/>
    <n v="0.94"/>
    <n v="1"/>
    <x v="1948"/>
    <s v="03/20/16"/>
    <x v="2"/>
    <x v="3"/>
    <n v="15400"/>
  </r>
  <r>
    <s v="152244"/>
    <x v="1937"/>
    <x v="20"/>
    <x v="1"/>
    <n v="770"/>
    <n v="65"/>
    <n v="84"/>
    <x v="0"/>
    <n v="0.62"/>
    <n v="8"/>
    <x v="1949"/>
    <s v="06/04/17"/>
    <x v="4"/>
    <x v="0"/>
    <n v="26950"/>
  </r>
  <r>
    <s v="969348"/>
    <x v="1938"/>
    <x v="2"/>
    <x v="1"/>
    <n v="770"/>
    <n v="0"/>
    <n v="8"/>
    <x v="0"/>
    <n v="0.82"/>
    <n v="0.63333333300000005"/>
    <x v="1950"/>
    <s v="03/21/14"/>
    <x v="1"/>
    <x v="0"/>
    <n v="23100"/>
  </r>
  <r>
    <s v="790034"/>
    <x v="1939"/>
    <x v="9"/>
    <x v="1"/>
    <n v="769"/>
    <n v="10"/>
    <n v="18"/>
    <x v="1"/>
    <n v="0.63"/>
    <n v="2"/>
    <x v="1951"/>
    <s v="08/07/15"/>
    <x v="3"/>
    <x v="2"/>
    <n v="38450"/>
  </r>
  <r>
    <s v="656364"/>
    <x v="1940"/>
    <x v="17"/>
    <x v="1"/>
    <n v="769"/>
    <n v="10"/>
    <n v="33"/>
    <x v="2"/>
    <n v="7.0000000000000007E-2"/>
    <n v="1"/>
    <x v="1952"/>
    <s v="02/21/17"/>
    <x v="4"/>
    <x v="1"/>
    <n v="53830"/>
  </r>
  <r>
    <s v="282050"/>
    <x v="1941"/>
    <x v="12"/>
    <x v="1"/>
    <n v="768"/>
    <n v="23"/>
    <n v="54"/>
    <x v="0"/>
    <n v="0.8"/>
    <n v="10.5"/>
    <x v="1953"/>
    <s v="09/12/16"/>
    <x v="2"/>
    <x v="2"/>
    <n v="15360"/>
  </r>
  <r>
    <s v="909244"/>
    <x v="1942"/>
    <x v="15"/>
    <x v="1"/>
    <n v="767"/>
    <n v="104"/>
    <n v="81"/>
    <x v="0"/>
    <n v="0.49"/>
    <n v="5.5"/>
    <x v="1954"/>
    <s v="09/01/15"/>
    <x v="3"/>
    <x v="0"/>
    <n v="72865"/>
  </r>
  <r>
    <s v="971022"/>
    <x v="1943"/>
    <x v="20"/>
    <x v="1"/>
    <n v="764"/>
    <n v="7"/>
    <n v="8"/>
    <x v="2"/>
    <n v="0.11"/>
    <n v="1"/>
    <x v="1955"/>
    <s v="06/29/17"/>
    <x v="4"/>
    <x v="0"/>
    <n v="26740"/>
  </r>
  <r>
    <s v="691760"/>
    <x v="1944"/>
    <x v="22"/>
    <x v="1"/>
    <n v="755"/>
    <n v="5"/>
    <n v="18"/>
    <x v="3"/>
    <n v="0.74"/>
    <n v="2"/>
    <x v="1956"/>
    <s v="03/08/14"/>
    <x v="1"/>
    <x v="0"/>
    <n v="49075"/>
  </r>
  <r>
    <s v="969170"/>
    <x v="1945"/>
    <x v="20"/>
    <x v="1"/>
    <n v="755"/>
    <n v="0"/>
    <n v="7"/>
    <x v="2"/>
    <n v="0.24"/>
    <n v="0.7"/>
    <x v="1957"/>
    <s v="01/12/16"/>
    <x v="2"/>
    <x v="0"/>
    <n v="26425"/>
  </r>
  <r>
    <s v="387348"/>
    <x v="1946"/>
    <x v="2"/>
    <x v="1"/>
    <n v="751"/>
    <n v="1"/>
    <n v="61"/>
    <x v="0"/>
    <n v="0.96"/>
    <n v="3"/>
    <x v="1958"/>
    <s v="02/22/16"/>
    <x v="2"/>
    <x v="2"/>
    <n v="22530"/>
  </r>
  <r>
    <s v="838260"/>
    <x v="1947"/>
    <x v="12"/>
    <x v="1"/>
    <n v="750"/>
    <n v="13"/>
    <n v="28"/>
    <x v="0"/>
    <n v="0.47"/>
    <n v="2.5"/>
    <x v="1959"/>
    <s v="06/15/17"/>
    <x v="4"/>
    <x v="2"/>
    <n v="15000"/>
  </r>
  <r>
    <s v="661814"/>
    <x v="1948"/>
    <x v="17"/>
    <x v="1"/>
    <n v="747"/>
    <n v="5"/>
    <n v="28"/>
    <x v="2"/>
    <n v="7.0000000000000007E-2"/>
    <n v="1"/>
    <x v="1960"/>
    <s v="10/17/16"/>
    <x v="2"/>
    <x v="1"/>
    <n v="52290"/>
  </r>
  <r>
    <s v="657518"/>
    <x v="1949"/>
    <x v="5"/>
    <x v="1"/>
    <n v="746"/>
    <n v="82"/>
    <n v="40"/>
    <x v="3"/>
    <n v="7.0000000000000007E-2"/>
    <n v="5.5"/>
    <x v="1961"/>
    <s v="02/02/15"/>
    <x v="3"/>
    <x v="1"/>
    <n v="89520"/>
  </r>
  <r>
    <s v="661878"/>
    <x v="1950"/>
    <x v="2"/>
    <x v="1"/>
    <n v="746"/>
    <n v="93"/>
    <n v="39"/>
    <x v="2"/>
    <n v="0.11"/>
    <n v="6.5"/>
    <x v="1962"/>
    <s v="01/01/15"/>
    <x v="3"/>
    <x v="0"/>
    <n v="22380"/>
  </r>
  <r>
    <s v="1024862"/>
    <x v="1951"/>
    <x v="0"/>
    <x v="0"/>
    <n v="743"/>
    <n v="0"/>
    <n v="7"/>
    <x v="2"/>
    <n v="0.14000000000000001"/>
    <n v="1"/>
    <x v="1963"/>
    <s v="12/15/15"/>
    <x v="3"/>
    <x v="2"/>
    <n v="0"/>
  </r>
  <r>
    <s v="692268"/>
    <x v="1952"/>
    <x v="12"/>
    <x v="1"/>
    <n v="741"/>
    <n v="4"/>
    <n v="22"/>
    <x v="2"/>
    <n v="0.7"/>
    <n v="2"/>
    <x v="1964"/>
    <s v="05/04/16"/>
    <x v="2"/>
    <x v="2"/>
    <n v="14820"/>
  </r>
  <r>
    <s v="971260"/>
    <x v="1953"/>
    <x v="2"/>
    <x v="1"/>
    <n v="740"/>
    <n v="20"/>
    <n v="12"/>
    <x v="0"/>
    <n v="0.94"/>
    <n v="0.58333333300000001"/>
    <x v="1965"/>
    <s v="02/21/17"/>
    <x v="4"/>
    <x v="3"/>
    <n v="22200"/>
  </r>
  <r>
    <s v="352150"/>
    <x v="1954"/>
    <x v="15"/>
    <x v="1"/>
    <n v="739"/>
    <n v="28"/>
    <n v="45"/>
    <x v="2"/>
    <n v="0.16"/>
    <n v="2"/>
    <x v="1966"/>
    <s v="07/22/15"/>
    <x v="3"/>
    <x v="2"/>
    <n v="70205"/>
  </r>
  <r>
    <s v="178776"/>
    <x v="1955"/>
    <x v="9"/>
    <x v="1"/>
    <n v="739"/>
    <n v="54"/>
    <n v="24"/>
    <x v="3"/>
    <n v="0.02"/>
    <n v="4.5"/>
    <x v="1967"/>
    <s v="11/10/15"/>
    <x v="3"/>
    <x v="2"/>
    <n v="36950"/>
  </r>
  <r>
    <s v="927186"/>
    <x v="1956"/>
    <x v="14"/>
    <x v="1"/>
    <n v="739"/>
    <n v="12"/>
    <n v="15"/>
    <x v="2"/>
    <n v="0.94"/>
    <n v="1.5"/>
    <x v="1968"/>
    <s v="11/03/16"/>
    <x v="2"/>
    <x v="3"/>
    <n v="73900"/>
  </r>
  <r>
    <s v="26648"/>
    <x v="1957"/>
    <x v="12"/>
    <x v="1"/>
    <n v="738"/>
    <n v="6"/>
    <n v="64"/>
    <x v="2"/>
    <n v="7.0000000000000007E-2"/>
    <n v="9.5"/>
    <x v="1969"/>
    <s v="12/11/15"/>
    <x v="3"/>
    <x v="1"/>
    <n v="14760"/>
  </r>
  <r>
    <s v="42645"/>
    <x v="1958"/>
    <x v="18"/>
    <x v="1"/>
    <n v="737"/>
    <n v="41"/>
    <n v="10"/>
    <x v="0"/>
    <n v="0.88"/>
    <n v="2"/>
    <x v="1970"/>
    <s v="03/16/16"/>
    <x v="2"/>
    <x v="2"/>
    <n v="44220"/>
  </r>
  <r>
    <s v="231970"/>
    <x v="1959"/>
    <x v="11"/>
    <x v="1"/>
    <n v="736"/>
    <n v="50"/>
    <n v="44"/>
    <x v="2"/>
    <n v="0.94"/>
    <n v="7.5"/>
    <x v="1971"/>
    <s v="10/30/16"/>
    <x v="2"/>
    <x v="3"/>
    <n v="110400"/>
  </r>
  <r>
    <s v="182940"/>
    <x v="1960"/>
    <x v="12"/>
    <x v="1"/>
    <n v="736"/>
    <n v="6"/>
    <n v="46"/>
    <x v="0"/>
    <n v="7.0000000000000007E-2"/>
    <n v="5"/>
    <x v="1972"/>
    <s v="08/05/15"/>
    <x v="3"/>
    <x v="1"/>
    <n v="14720"/>
  </r>
  <r>
    <s v="599628"/>
    <x v="1961"/>
    <x v="5"/>
    <x v="1"/>
    <n v="735"/>
    <n v="16"/>
    <n v="30"/>
    <x v="0"/>
    <n v="0.14000000000000001"/>
    <n v="1.5"/>
    <x v="1973"/>
    <s v="11/02/15"/>
    <x v="3"/>
    <x v="0"/>
    <n v="88200"/>
  </r>
  <r>
    <s v="1027080"/>
    <x v="1962"/>
    <x v="14"/>
    <x v="1"/>
    <n v="734"/>
    <n v="9"/>
    <n v="36"/>
    <x v="2"/>
    <n v="0.94"/>
    <n v="1"/>
    <x v="1974"/>
    <s v="11/10/15"/>
    <x v="3"/>
    <x v="3"/>
    <n v="73400"/>
  </r>
  <r>
    <s v="1252318"/>
    <x v="1963"/>
    <x v="31"/>
    <x v="1"/>
    <n v="733"/>
    <n v="104"/>
    <n v="50"/>
    <x v="2"/>
    <n v="0.15"/>
    <n v="3"/>
    <x v="1975"/>
    <s v="11/17/15"/>
    <x v="3"/>
    <x v="0"/>
    <n v="62305"/>
  </r>
  <r>
    <s v="484134"/>
    <x v="1964"/>
    <x v="12"/>
    <x v="1"/>
    <n v="731"/>
    <n v="2"/>
    <n v="8"/>
    <x v="2"/>
    <n v="0.88"/>
    <n v="1"/>
    <x v="1976"/>
    <s v="10/13/12"/>
    <x v="5"/>
    <x v="2"/>
    <n v="14620"/>
  </r>
  <r>
    <s v="45139"/>
    <x v="1965"/>
    <x v="18"/>
    <x v="1"/>
    <n v="727"/>
    <n v="64"/>
    <n v="9"/>
    <x v="2"/>
    <n v="0.01"/>
    <n v="1"/>
    <x v="1977"/>
    <s v="04/01/14"/>
    <x v="1"/>
    <x v="2"/>
    <n v="43620"/>
  </r>
  <r>
    <s v="1175694"/>
    <x v="1966"/>
    <x v="12"/>
    <x v="1"/>
    <n v="727"/>
    <n v="11"/>
    <n v="25"/>
    <x v="0"/>
    <n v="0.86"/>
    <n v="3"/>
    <x v="1978"/>
    <s v="09/02/14"/>
    <x v="1"/>
    <x v="2"/>
    <n v="14540"/>
  </r>
  <r>
    <s v="445102"/>
    <x v="1967"/>
    <x v="12"/>
    <x v="1"/>
    <n v="725"/>
    <n v="1"/>
    <n v="12"/>
    <x v="2"/>
    <n v="0.94"/>
    <n v="0.63333333300000005"/>
    <x v="1979"/>
    <s v="10/29/14"/>
    <x v="1"/>
    <x v="3"/>
    <n v="14500"/>
  </r>
  <r>
    <s v="631754"/>
    <x v="1968"/>
    <x v="19"/>
    <x v="1"/>
    <n v="723"/>
    <n v="130"/>
    <n v="37"/>
    <x v="2"/>
    <n v="0.76"/>
    <n v="6.5"/>
    <x v="1980"/>
    <s v="11/03/16"/>
    <x v="2"/>
    <x v="0"/>
    <n v="28920"/>
  </r>
  <r>
    <s v="563880"/>
    <x v="1969"/>
    <x v="12"/>
    <x v="1"/>
    <n v="722"/>
    <n v="53"/>
    <n v="18"/>
    <x v="2"/>
    <n v="0.24"/>
    <n v="1.5"/>
    <x v="1981"/>
    <s v="07/11/13"/>
    <x v="0"/>
    <x v="0"/>
    <n v="14440"/>
  </r>
  <r>
    <s v="323196"/>
    <x v="1970"/>
    <x v="12"/>
    <x v="1"/>
    <n v="721"/>
    <n v="12"/>
    <n v="29"/>
    <x v="0"/>
    <n v="0.35"/>
    <n v="3"/>
    <x v="1982"/>
    <s v="06/24/17"/>
    <x v="4"/>
    <x v="2"/>
    <n v="14420"/>
  </r>
  <r>
    <s v="657764"/>
    <x v="1971"/>
    <x v="9"/>
    <x v="1"/>
    <n v="721"/>
    <n v="7"/>
    <n v="35"/>
    <x v="0"/>
    <n v="0.94"/>
    <n v="5"/>
    <x v="1983"/>
    <s v="03/02/16"/>
    <x v="2"/>
    <x v="3"/>
    <n v="36050"/>
  </r>
  <r>
    <s v="870368"/>
    <x v="1972"/>
    <x v="18"/>
    <x v="1"/>
    <n v="720"/>
    <n v="220"/>
    <n v="82"/>
    <x v="2"/>
    <n v="0.94"/>
    <n v="12.5"/>
    <x v="1984"/>
    <s v="12/01/15"/>
    <x v="3"/>
    <x v="3"/>
    <n v="43200"/>
  </r>
  <r>
    <s v="987682"/>
    <x v="1973"/>
    <x v="0"/>
    <x v="0"/>
    <n v="718"/>
    <n v="13"/>
    <n v="7"/>
    <x v="2"/>
    <n v="7.0000000000000007E-2"/>
    <n v="1"/>
    <x v="1985"/>
    <s v="07/28/15"/>
    <x v="3"/>
    <x v="2"/>
    <n v="0"/>
  </r>
  <r>
    <s v="408894"/>
    <x v="1974"/>
    <x v="12"/>
    <x v="1"/>
    <n v="718"/>
    <n v="5"/>
    <n v="28"/>
    <x v="0"/>
    <n v="0.3"/>
    <n v="2"/>
    <x v="1986"/>
    <s v="09/02/15"/>
    <x v="3"/>
    <x v="2"/>
    <n v="14360"/>
  </r>
  <r>
    <s v="956888"/>
    <x v="1975"/>
    <x v="9"/>
    <x v="1"/>
    <n v="716"/>
    <n v="32"/>
    <n v="57"/>
    <x v="2"/>
    <n v="0.67"/>
    <n v="4"/>
    <x v="1987"/>
    <s v="02/09/15"/>
    <x v="3"/>
    <x v="0"/>
    <n v="35800"/>
  </r>
  <r>
    <s v="352774"/>
    <x v="1976"/>
    <x v="31"/>
    <x v="1"/>
    <n v="716"/>
    <n v="59"/>
    <n v="34"/>
    <x v="2"/>
    <n v="0.78"/>
    <n v="2"/>
    <x v="1988"/>
    <s v="11/26/14"/>
    <x v="1"/>
    <x v="0"/>
    <n v="60860"/>
  </r>
  <r>
    <s v="636548"/>
    <x v="1977"/>
    <x v="5"/>
    <x v="1"/>
    <n v="715"/>
    <n v="16"/>
    <n v="20"/>
    <x v="2"/>
    <n v="0.94"/>
    <n v="1"/>
    <x v="1989"/>
    <s v="04/19/16"/>
    <x v="2"/>
    <x v="3"/>
    <n v="85800"/>
  </r>
  <r>
    <s v="1005610"/>
    <x v="1978"/>
    <x v="12"/>
    <x v="1"/>
    <n v="715"/>
    <n v="12"/>
    <n v="12"/>
    <x v="3"/>
    <n v="0.96"/>
    <n v="1.5"/>
    <x v="1990"/>
    <s v="05/16/16"/>
    <x v="2"/>
    <x v="0"/>
    <n v="14300"/>
  </r>
  <r>
    <s v="366608"/>
    <x v="1979"/>
    <x v="31"/>
    <x v="1"/>
    <n v="714"/>
    <n v="48"/>
    <n v="28"/>
    <x v="2"/>
    <n v="7.0000000000000007E-2"/>
    <n v="3"/>
    <x v="1991"/>
    <s v="12/18/14"/>
    <x v="1"/>
    <x v="0"/>
    <n v="60690"/>
  </r>
  <r>
    <s v="959200"/>
    <x v="1980"/>
    <x v="22"/>
    <x v="1"/>
    <n v="713"/>
    <n v="80"/>
    <n v="8"/>
    <x v="2"/>
    <n v="0.51"/>
    <n v="1.5"/>
    <x v="1992"/>
    <s v="03/21/17"/>
    <x v="4"/>
    <x v="0"/>
    <n v="46345"/>
  </r>
  <r>
    <s v="866796"/>
    <x v="1981"/>
    <x v="1"/>
    <x v="1"/>
    <n v="711"/>
    <n v="48"/>
    <n v="105"/>
    <x v="0"/>
    <n v="0.94"/>
    <n v="12.5"/>
    <x v="1993"/>
    <s v="08/29/16"/>
    <x v="2"/>
    <x v="3"/>
    <n v="142200"/>
  </r>
  <r>
    <s v="1128560"/>
    <x v="1982"/>
    <x v="32"/>
    <x v="1"/>
    <n v="710"/>
    <n v="137"/>
    <n v="49"/>
    <x v="2"/>
    <n v="0.46"/>
    <n v="3.5"/>
    <x v="1994"/>
    <s v="03/18/16"/>
    <x v="2"/>
    <x v="0"/>
    <n v="74550"/>
  </r>
  <r>
    <s v="358998"/>
    <x v="1983"/>
    <x v="30"/>
    <x v="1"/>
    <n v="709"/>
    <n v="14"/>
    <n v="31"/>
    <x v="2"/>
    <n v="0.98"/>
    <n v="2.5"/>
    <x v="1995"/>
    <s v="01/27/14"/>
    <x v="1"/>
    <x v="3"/>
    <n v="31905"/>
  </r>
  <r>
    <s v="206332"/>
    <x v="1984"/>
    <x v="12"/>
    <x v="1"/>
    <n v="709"/>
    <n v="12"/>
    <n v="38"/>
    <x v="2"/>
    <n v="7.0000000000000007E-2"/>
    <n v="2"/>
    <x v="1996"/>
    <s v="08/25/14"/>
    <x v="1"/>
    <x v="1"/>
    <n v="14180"/>
  </r>
  <r>
    <s v="324224"/>
    <x v="1985"/>
    <x v="9"/>
    <x v="1"/>
    <n v="707"/>
    <n v="116"/>
    <n v="108"/>
    <x v="2"/>
    <n v="7.0000000000000007E-2"/>
    <n v="7"/>
    <x v="1997"/>
    <s v="07/24/15"/>
    <x v="3"/>
    <x v="1"/>
    <n v="35350"/>
  </r>
  <r>
    <s v="511942"/>
    <x v="1986"/>
    <x v="5"/>
    <x v="1"/>
    <n v="707"/>
    <n v="59"/>
    <n v="103"/>
    <x v="0"/>
    <n v="0.54"/>
    <n v="6.5"/>
    <x v="1998"/>
    <s v="11/13/15"/>
    <x v="3"/>
    <x v="0"/>
    <n v="84840"/>
  </r>
  <r>
    <s v="744696"/>
    <x v="1987"/>
    <x v="2"/>
    <x v="1"/>
    <n v="706"/>
    <n v="10"/>
    <n v="24"/>
    <x v="0"/>
    <n v="0.94"/>
    <n v="5.5"/>
    <x v="1999"/>
    <s v="05/04/17"/>
    <x v="4"/>
    <x v="3"/>
    <n v="21180"/>
  </r>
  <r>
    <s v="825752"/>
    <x v="1988"/>
    <x v="12"/>
    <x v="1"/>
    <n v="702"/>
    <n v="21"/>
    <n v="30"/>
    <x v="0"/>
    <n v="0.82"/>
    <n v="3"/>
    <x v="2000"/>
    <s v="11/01/15"/>
    <x v="3"/>
    <x v="0"/>
    <n v="14040"/>
  </r>
  <r>
    <s v="471588"/>
    <x v="1989"/>
    <x v="9"/>
    <x v="1"/>
    <n v="701"/>
    <n v="12"/>
    <n v="37"/>
    <x v="0"/>
    <n v="0.59"/>
    <n v="5.5"/>
    <x v="2001"/>
    <s v="11/03/14"/>
    <x v="1"/>
    <x v="2"/>
    <n v="35050"/>
  </r>
  <r>
    <s v="212952"/>
    <x v="1990"/>
    <x v="12"/>
    <x v="1"/>
    <n v="701"/>
    <n v="55"/>
    <n v="16"/>
    <x v="3"/>
    <n v="0.31"/>
    <n v="1.5"/>
    <x v="2002"/>
    <s v="08/13/15"/>
    <x v="3"/>
    <x v="2"/>
    <n v="14020"/>
  </r>
  <r>
    <s v="1000988"/>
    <x v="1991"/>
    <x v="9"/>
    <x v="1"/>
    <n v="701"/>
    <n v="4"/>
    <n v="62"/>
    <x v="0"/>
    <n v="7.0000000000000007E-2"/>
    <n v="1.5"/>
    <x v="2003"/>
    <s v="01/01/15"/>
    <x v="3"/>
    <x v="1"/>
    <n v="35050"/>
  </r>
  <r>
    <s v="179820"/>
    <x v="1992"/>
    <x v="9"/>
    <x v="1"/>
    <n v="694"/>
    <n v="35"/>
    <n v="27"/>
    <x v="0"/>
    <n v="0.25"/>
    <n v="4.5"/>
    <x v="2004"/>
    <s v="08/01/15"/>
    <x v="3"/>
    <x v="2"/>
    <n v="34700"/>
  </r>
  <r>
    <s v="602218"/>
    <x v="1993"/>
    <x v="15"/>
    <x v="1"/>
    <n v="694"/>
    <n v="39"/>
    <n v="39"/>
    <x v="2"/>
    <n v="0.45"/>
    <n v="4"/>
    <x v="2005"/>
    <s v="03/07/16"/>
    <x v="2"/>
    <x v="0"/>
    <n v="65930"/>
  </r>
  <r>
    <s v="213154"/>
    <x v="1994"/>
    <x v="12"/>
    <x v="1"/>
    <n v="690"/>
    <n v="17"/>
    <n v="21"/>
    <x v="0"/>
    <n v="0.6"/>
    <n v="1"/>
    <x v="2006"/>
    <s v="03/30/17"/>
    <x v="4"/>
    <x v="2"/>
    <n v="13800"/>
  </r>
  <r>
    <s v="803058"/>
    <x v="1995"/>
    <x v="26"/>
    <x v="1"/>
    <n v="690"/>
    <n v="162"/>
    <n v="19"/>
    <x v="0"/>
    <n v="0.94"/>
    <n v="1"/>
    <x v="2007"/>
    <s v="10/26/15"/>
    <x v="3"/>
    <x v="3"/>
    <n v="17250"/>
  </r>
  <r>
    <s v="907416"/>
    <x v="1996"/>
    <x v="30"/>
    <x v="1"/>
    <n v="689"/>
    <n v="145"/>
    <n v="16"/>
    <x v="2"/>
    <n v="0.96"/>
    <n v="2"/>
    <x v="2008"/>
    <s v="04/26/17"/>
    <x v="4"/>
    <x v="2"/>
    <n v="31005"/>
  </r>
  <r>
    <s v="738552"/>
    <x v="1997"/>
    <x v="12"/>
    <x v="1"/>
    <n v="686"/>
    <n v="19"/>
    <n v="21"/>
    <x v="2"/>
    <n v="0.96"/>
    <n v="3"/>
    <x v="2009"/>
    <s v="12/27/14"/>
    <x v="1"/>
    <x v="0"/>
    <n v="13720"/>
  </r>
  <r>
    <s v="756050"/>
    <x v="1998"/>
    <x v="9"/>
    <x v="1"/>
    <n v="685"/>
    <n v="37"/>
    <n v="14"/>
    <x v="2"/>
    <n v="0.21"/>
    <n v="1"/>
    <x v="2010"/>
    <s v="05/01/17"/>
    <x v="4"/>
    <x v="0"/>
    <n v="34250"/>
  </r>
  <r>
    <s v="403628"/>
    <x v="1999"/>
    <x v="23"/>
    <x v="1"/>
    <n v="683"/>
    <n v="16"/>
    <n v="58"/>
    <x v="2"/>
    <n v="0.47"/>
    <n v="4.5"/>
    <x v="2011"/>
    <s v="02/06/15"/>
    <x v="3"/>
    <x v="2"/>
    <n v="37565"/>
  </r>
  <r>
    <s v="699382"/>
    <x v="2000"/>
    <x v="12"/>
    <x v="1"/>
    <n v="679"/>
    <n v="5"/>
    <n v="9"/>
    <x v="2"/>
    <n v="0.94"/>
    <n v="1"/>
    <x v="2012"/>
    <s v="11/01/16"/>
    <x v="2"/>
    <x v="3"/>
    <n v="13580"/>
  </r>
  <r>
    <s v="1018380"/>
    <x v="2001"/>
    <x v="6"/>
    <x v="1"/>
    <n v="677"/>
    <n v="45"/>
    <n v="40"/>
    <x v="0"/>
    <n v="0.14000000000000001"/>
    <n v="4.5"/>
    <x v="2013"/>
    <s v="02/21/16"/>
    <x v="2"/>
    <x v="2"/>
    <n v="132015"/>
  </r>
  <r>
    <s v="1226332"/>
    <x v="2002"/>
    <x v="12"/>
    <x v="1"/>
    <n v="677"/>
    <n v="45"/>
    <n v="11"/>
    <x v="2"/>
    <n v="0.94"/>
    <n v="0.66666666699999999"/>
    <x v="2014"/>
    <s v="09/28/15"/>
    <x v="3"/>
    <x v="3"/>
    <n v="13540"/>
  </r>
  <r>
    <s v="1064104"/>
    <x v="2003"/>
    <x v="1"/>
    <x v="1"/>
    <n v="676"/>
    <n v="119"/>
    <n v="125"/>
    <x v="2"/>
    <n v="0.96"/>
    <n v="14"/>
    <x v="2015"/>
    <s v="05/17/14"/>
    <x v="1"/>
    <x v="0"/>
    <n v="135200"/>
  </r>
  <r>
    <s v="641236"/>
    <x v="2004"/>
    <x v="19"/>
    <x v="1"/>
    <n v="670"/>
    <n v="33"/>
    <n v="37"/>
    <x v="0"/>
    <n v="0.11"/>
    <n v="4.5"/>
    <x v="2016"/>
    <s v="10/29/14"/>
    <x v="1"/>
    <x v="0"/>
    <n v="26800"/>
  </r>
  <r>
    <s v="1103272"/>
    <x v="2005"/>
    <x v="1"/>
    <x v="1"/>
    <n v="668"/>
    <n v="12"/>
    <n v="22"/>
    <x v="2"/>
    <n v="0.24"/>
    <n v="1"/>
    <x v="2017"/>
    <s v="07/22/15"/>
    <x v="3"/>
    <x v="2"/>
    <n v="133600"/>
  </r>
  <r>
    <s v="828740"/>
    <x v="2006"/>
    <x v="12"/>
    <x v="1"/>
    <n v="668"/>
    <n v="10"/>
    <n v="11"/>
    <x v="2"/>
    <n v="0.34"/>
    <n v="0.56666666700000001"/>
    <x v="2018"/>
    <s v="08/29/16"/>
    <x v="2"/>
    <x v="2"/>
    <n v="13360"/>
  </r>
  <r>
    <s v="522784"/>
    <x v="2007"/>
    <x v="1"/>
    <x v="1"/>
    <n v="668"/>
    <n v="5"/>
    <n v="16"/>
    <x v="0"/>
    <n v="0.94"/>
    <n v="2.5"/>
    <x v="2019"/>
    <s v="05/14/17"/>
    <x v="4"/>
    <x v="3"/>
    <n v="133600"/>
  </r>
  <r>
    <s v="64585"/>
    <x v="2008"/>
    <x v="2"/>
    <x v="1"/>
    <n v="668"/>
    <n v="39"/>
    <n v="46"/>
    <x v="0"/>
    <n v="7.0000000000000007E-2"/>
    <n v="11.5"/>
    <x v="2020"/>
    <s v="07/25/16"/>
    <x v="2"/>
    <x v="1"/>
    <n v="20040"/>
  </r>
  <r>
    <s v="422012"/>
    <x v="2009"/>
    <x v="31"/>
    <x v="1"/>
    <n v="666"/>
    <n v="89"/>
    <n v="115"/>
    <x v="2"/>
    <n v="0.06"/>
    <n v="6.5"/>
    <x v="2021"/>
    <s v="11/10/16"/>
    <x v="2"/>
    <x v="0"/>
    <n v="56610"/>
  </r>
  <r>
    <s v="443502"/>
    <x v="2010"/>
    <x v="26"/>
    <x v="1"/>
    <n v="663"/>
    <n v="10"/>
    <n v="79"/>
    <x v="0"/>
    <n v="0.56999999999999995"/>
    <n v="5.5"/>
    <x v="2022"/>
    <s v="04/29/14"/>
    <x v="1"/>
    <x v="2"/>
    <n v="16575"/>
  </r>
  <r>
    <s v="832870"/>
    <x v="2011"/>
    <x v="12"/>
    <x v="1"/>
    <n v="662"/>
    <n v="5"/>
    <n v="21"/>
    <x v="2"/>
    <n v="0.94"/>
    <n v="1"/>
    <x v="2023"/>
    <s v="01/04/16"/>
    <x v="2"/>
    <x v="3"/>
    <n v="13240"/>
  </r>
  <r>
    <s v="1254852"/>
    <x v="2012"/>
    <x v="0"/>
    <x v="0"/>
    <n v="662"/>
    <n v="7"/>
    <n v="13"/>
    <x v="2"/>
    <n v="7.0000000000000007E-2"/>
    <n v="0.51666666699999997"/>
    <x v="2024"/>
    <s v="01/16/15"/>
    <x v="3"/>
    <x v="1"/>
    <n v="0"/>
  </r>
  <r>
    <s v="1198166"/>
    <x v="2013"/>
    <x v="12"/>
    <x v="1"/>
    <n v="661"/>
    <n v="4"/>
    <n v="12"/>
    <x v="0"/>
    <n v="0.34"/>
    <n v="1"/>
    <x v="2025"/>
    <s v="07/23/15"/>
    <x v="3"/>
    <x v="2"/>
    <n v="13220"/>
  </r>
  <r>
    <s v="753774"/>
    <x v="2014"/>
    <x v="26"/>
    <x v="1"/>
    <n v="661"/>
    <n v="4"/>
    <n v="10"/>
    <x v="0"/>
    <n v="0.94"/>
    <n v="1.5"/>
    <x v="2026"/>
    <s v="07/21/16"/>
    <x v="2"/>
    <x v="3"/>
    <n v="16525"/>
  </r>
  <r>
    <s v="585946"/>
    <x v="2015"/>
    <x v="9"/>
    <x v="1"/>
    <n v="659"/>
    <n v="4"/>
    <n v="46"/>
    <x v="2"/>
    <n v="7.0000000000000007E-2"/>
    <n v="3.5"/>
    <x v="2027"/>
    <s v="11/11/14"/>
    <x v="1"/>
    <x v="1"/>
    <n v="32950"/>
  </r>
  <r>
    <s v="904890"/>
    <x v="2016"/>
    <x v="12"/>
    <x v="1"/>
    <n v="659"/>
    <n v="64"/>
    <n v="26"/>
    <x v="0"/>
    <n v="0.24"/>
    <n v="3.5"/>
    <x v="2028"/>
    <s v="04/28/17"/>
    <x v="4"/>
    <x v="0"/>
    <n v="13180"/>
  </r>
  <r>
    <s v="1239068"/>
    <x v="2017"/>
    <x v="1"/>
    <x v="1"/>
    <n v="658"/>
    <n v="2"/>
    <n v="19"/>
    <x v="0"/>
    <n v="0.64"/>
    <n v="1"/>
    <x v="2029"/>
    <s v="08/10/16"/>
    <x v="2"/>
    <x v="2"/>
    <n v="131600"/>
  </r>
  <r>
    <s v="862786"/>
    <x v="2018"/>
    <x v="12"/>
    <x v="1"/>
    <n v="656"/>
    <n v="17"/>
    <n v="20"/>
    <x v="2"/>
    <n v="0.55000000000000004"/>
    <n v="1.5"/>
    <x v="2030"/>
    <s v="12/13/13"/>
    <x v="0"/>
    <x v="2"/>
    <n v="13120"/>
  </r>
  <r>
    <s v="1142428"/>
    <x v="2019"/>
    <x v="24"/>
    <x v="1"/>
    <n v="655"/>
    <n v="18"/>
    <n v="150"/>
    <x v="3"/>
    <n v="0.94"/>
    <n v="3.5"/>
    <x v="2031"/>
    <s v="03/04/15"/>
    <x v="3"/>
    <x v="3"/>
    <n v="58950"/>
  </r>
  <r>
    <s v="1109150"/>
    <x v="2020"/>
    <x v="7"/>
    <x v="1"/>
    <n v="655"/>
    <n v="95"/>
    <n v="195"/>
    <x v="2"/>
    <n v="0.55000000000000004"/>
    <n v="12.5"/>
    <x v="2032"/>
    <s v="02/22/16"/>
    <x v="2"/>
    <x v="0"/>
    <n v="94975"/>
  </r>
  <r>
    <s v="826366"/>
    <x v="2021"/>
    <x v="15"/>
    <x v="1"/>
    <n v="654"/>
    <n v="86"/>
    <n v="239"/>
    <x v="0"/>
    <n v="1"/>
    <n v="25.5"/>
    <x v="2033"/>
    <s v="07/23/15"/>
    <x v="3"/>
    <x v="0"/>
    <n v="62130"/>
  </r>
  <r>
    <s v="298522"/>
    <x v="2022"/>
    <x v="19"/>
    <x v="1"/>
    <n v="653"/>
    <n v="55"/>
    <n v="20"/>
    <x v="2"/>
    <n v="0.96"/>
    <n v="2.5"/>
    <x v="2034"/>
    <s v="06/10/13"/>
    <x v="0"/>
    <x v="2"/>
    <n v="26120"/>
  </r>
  <r>
    <s v="1075570"/>
    <x v="2023"/>
    <x v="1"/>
    <x v="1"/>
    <n v="653"/>
    <n v="20"/>
    <n v="25"/>
    <x v="0"/>
    <n v="0.81"/>
    <n v="1"/>
    <x v="2035"/>
    <s v="11/11/15"/>
    <x v="3"/>
    <x v="0"/>
    <n v="130600"/>
  </r>
  <r>
    <s v="572270"/>
    <x v="2024"/>
    <x v="18"/>
    <x v="1"/>
    <n v="652"/>
    <n v="48"/>
    <n v="46"/>
    <x v="0"/>
    <n v="0.93"/>
    <n v="6.5"/>
    <x v="2036"/>
    <s v="04/20/15"/>
    <x v="3"/>
    <x v="0"/>
    <n v="39120"/>
  </r>
  <r>
    <s v="923902"/>
    <x v="2025"/>
    <x v="12"/>
    <x v="1"/>
    <n v="651"/>
    <n v="5"/>
    <n v="12"/>
    <x v="2"/>
    <n v="0.94"/>
    <n v="0.66666666699999999"/>
    <x v="2037"/>
    <s v="04/15/15"/>
    <x v="3"/>
    <x v="3"/>
    <n v="13020"/>
  </r>
  <r>
    <s v="661780"/>
    <x v="2026"/>
    <x v="10"/>
    <x v="1"/>
    <n v="651"/>
    <n v="52"/>
    <n v="20"/>
    <x v="0"/>
    <n v="0.94"/>
    <n v="2.5"/>
    <x v="2038"/>
    <s v="01/30/14"/>
    <x v="1"/>
    <x v="0"/>
    <n v="48825"/>
  </r>
  <r>
    <s v="40039"/>
    <x v="2027"/>
    <x v="30"/>
    <x v="1"/>
    <n v="650"/>
    <n v="107"/>
    <n v="97"/>
    <x v="3"/>
    <n v="0.98"/>
    <n v="10"/>
    <x v="2039"/>
    <s v="03/17/14"/>
    <x v="1"/>
    <x v="2"/>
    <n v="29250"/>
  </r>
  <r>
    <s v="1062144"/>
    <x v="2028"/>
    <x v="37"/>
    <x v="1"/>
    <n v="649"/>
    <n v="37"/>
    <n v="29"/>
    <x v="2"/>
    <n v="0.27"/>
    <n v="1.5"/>
    <x v="2040"/>
    <s v="07/02/17"/>
    <x v="4"/>
    <x v="2"/>
    <n v="84370"/>
  </r>
  <r>
    <s v="466632"/>
    <x v="2029"/>
    <x v="12"/>
    <x v="1"/>
    <n v="646"/>
    <n v="6"/>
    <n v="17"/>
    <x v="3"/>
    <n v="0.87"/>
    <n v="1"/>
    <x v="2041"/>
    <s v="08/13/14"/>
    <x v="1"/>
    <x v="2"/>
    <n v="12920"/>
  </r>
  <r>
    <s v="49553"/>
    <x v="2030"/>
    <x v="30"/>
    <x v="1"/>
    <n v="646"/>
    <n v="30"/>
    <n v="25"/>
    <x v="2"/>
    <n v="0.94"/>
    <n v="2"/>
    <x v="2042"/>
    <s v="11/12/16"/>
    <x v="2"/>
    <x v="3"/>
    <n v="29070"/>
  </r>
  <r>
    <s v="592352"/>
    <x v="2031"/>
    <x v="12"/>
    <x v="1"/>
    <n v="644"/>
    <n v="42"/>
    <n v="28"/>
    <x v="2"/>
    <n v="0.87"/>
    <n v="1.5"/>
    <x v="2043"/>
    <s v="06/23/14"/>
    <x v="1"/>
    <x v="0"/>
    <n v="12880"/>
  </r>
  <r>
    <s v="529828"/>
    <x v="2032"/>
    <x v="15"/>
    <x v="1"/>
    <n v="638"/>
    <n v="25"/>
    <n v="36"/>
    <x v="2"/>
    <n v="0.78"/>
    <n v="5"/>
    <x v="2044"/>
    <s v="06/25/15"/>
    <x v="3"/>
    <x v="2"/>
    <n v="60610"/>
  </r>
  <r>
    <s v="723818"/>
    <x v="2033"/>
    <x v="0"/>
    <x v="0"/>
    <n v="637"/>
    <n v="21"/>
    <n v="22"/>
    <x v="0"/>
    <n v="0.94"/>
    <n v="2.5"/>
    <x v="2045"/>
    <s v="05/29/17"/>
    <x v="4"/>
    <x v="3"/>
    <n v="0"/>
  </r>
  <r>
    <s v="564268"/>
    <x v="2034"/>
    <x v="9"/>
    <x v="1"/>
    <n v="636"/>
    <n v="33"/>
    <n v="54"/>
    <x v="2"/>
    <n v="0.11"/>
    <n v="10"/>
    <x v="2046"/>
    <s v="11/20/15"/>
    <x v="3"/>
    <x v="0"/>
    <n v="31800"/>
  </r>
  <r>
    <s v="788796"/>
    <x v="2035"/>
    <x v="9"/>
    <x v="1"/>
    <n v="635"/>
    <n v="4"/>
    <n v="6"/>
    <x v="2"/>
    <n v="0.5"/>
    <n v="0.68333333299999999"/>
    <x v="2047"/>
    <s v="06/17/16"/>
    <x v="2"/>
    <x v="2"/>
    <n v="31750"/>
  </r>
  <r>
    <s v="996320"/>
    <x v="2036"/>
    <x v="1"/>
    <x v="1"/>
    <n v="633"/>
    <n v="39"/>
    <n v="54"/>
    <x v="0"/>
    <n v="0.92"/>
    <n v="4"/>
    <x v="2048"/>
    <s v="12/24/12"/>
    <x v="5"/>
    <x v="0"/>
    <n v="126600"/>
  </r>
  <r>
    <s v="637840"/>
    <x v="2037"/>
    <x v="19"/>
    <x v="1"/>
    <n v="633"/>
    <n v="104"/>
    <n v="31"/>
    <x v="2"/>
    <n v="0.78"/>
    <n v="5"/>
    <x v="2049"/>
    <s v="05/28/14"/>
    <x v="1"/>
    <x v="0"/>
    <n v="25320"/>
  </r>
  <r>
    <s v="629060"/>
    <x v="2038"/>
    <x v="2"/>
    <x v="1"/>
    <n v="632"/>
    <n v="49"/>
    <n v="22"/>
    <x v="0"/>
    <n v="0.55000000000000004"/>
    <n v="2"/>
    <x v="2050"/>
    <s v="07/06/13"/>
    <x v="0"/>
    <x v="2"/>
    <n v="18960"/>
  </r>
  <r>
    <s v="439362"/>
    <x v="2039"/>
    <x v="1"/>
    <x v="1"/>
    <n v="631"/>
    <n v="49"/>
    <n v="21"/>
    <x v="2"/>
    <n v="0.96"/>
    <n v="2"/>
    <x v="2051"/>
    <s v="02/22/17"/>
    <x v="4"/>
    <x v="2"/>
    <n v="126200"/>
  </r>
  <r>
    <s v="468726"/>
    <x v="2040"/>
    <x v="10"/>
    <x v="1"/>
    <n v="631"/>
    <n v="103"/>
    <n v="65"/>
    <x v="0"/>
    <n v="0.51"/>
    <n v="4.5"/>
    <x v="2052"/>
    <s v="08/05/13"/>
    <x v="0"/>
    <x v="0"/>
    <n v="47325"/>
  </r>
  <r>
    <s v="650836"/>
    <x v="2041"/>
    <x v="12"/>
    <x v="1"/>
    <n v="630"/>
    <n v="25"/>
    <n v="27"/>
    <x v="0"/>
    <n v="7.0000000000000007E-2"/>
    <n v="1"/>
    <x v="2053"/>
    <s v="04/16/15"/>
    <x v="3"/>
    <x v="1"/>
    <n v="12600"/>
  </r>
  <r>
    <s v="598094"/>
    <x v="2042"/>
    <x v="19"/>
    <x v="1"/>
    <n v="627"/>
    <n v="15"/>
    <n v="15"/>
    <x v="2"/>
    <n v="0.96"/>
    <n v="1.5"/>
    <x v="2054"/>
    <s v="03/10/16"/>
    <x v="2"/>
    <x v="2"/>
    <n v="25080"/>
  </r>
  <r>
    <s v="579642"/>
    <x v="2043"/>
    <x v="12"/>
    <x v="1"/>
    <n v="627"/>
    <n v="5"/>
    <n v="27"/>
    <x v="2"/>
    <n v="0.96"/>
    <n v="1"/>
    <x v="2055"/>
    <s v="02/11/16"/>
    <x v="2"/>
    <x v="2"/>
    <n v="12540"/>
  </r>
  <r>
    <s v="947120"/>
    <x v="2044"/>
    <x v="25"/>
    <x v="1"/>
    <n v="627"/>
    <n v="125"/>
    <n v="7"/>
    <x v="2"/>
    <n v="0.96"/>
    <n v="1"/>
    <x v="2056"/>
    <s v="10/07/13"/>
    <x v="0"/>
    <x v="0"/>
    <n v="72105"/>
  </r>
  <r>
    <s v="684794"/>
    <x v="2045"/>
    <x v="19"/>
    <x v="1"/>
    <n v="627"/>
    <n v="126"/>
    <n v="31"/>
    <x v="2"/>
    <n v="0"/>
    <n v="4.5"/>
    <x v="2057"/>
    <s v="04/25/16"/>
    <x v="2"/>
    <x v="0"/>
    <n v="25080"/>
  </r>
  <r>
    <s v="42197"/>
    <x v="2046"/>
    <x v="5"/>
    <x v="1"/>
    <n v="623"/>
    <n v="43"/>
    <n v="8"/>
    <x v="0"/>
    <n v="0.96"/>
    <n v="2.5"/>
    <x v="2058"/>
    <s v="04/11/16"/>
    <x v="2"/>
    <x v="2"/>
    <n v="74760"/>
  </r>
  <r>
    <s v="103144"/>
    <x v="2047"/>
    <x v="31"/>
    <x v="1"/>
    <n v="623"/>
    <n v="7"/>
    <n v="22"/>
    <x v="2"/>
    <n v="0.96"/>
    <n v="6"/>
    <x v="2059"/>
    <s v="03/24/14"/>
    <x v="1"/>
    <x v="2"/>
    <n v="52955"/>
  </r>
  <r>
    <s v="1146166"/>
    <x v="2048"/>
    <x v="15"/>
    <x v="1"/>
    <n v="623"/>
    <n v="14"/>
    <n v="30"/>
    <x v="2"/>
    <n v="0.94"/>
    <n v="3"/>
    <x v="2060"/>
    <s v="10/28/15"/>
    <x v="3"/>
    <x v="3"/>
    <n v="59185"/>
  </r>
  <r>
    <s v="364428"/>
    <x v="2049"/>
    <x v="8"/>
    <x v="1"/>
    <n v="621"/>
    <n v="1"/>
    <n v="107"/>
    <x v="0"/>
    <n v="0.96"/>
    <n v="14.5"/>
    <x v="2061"/>
    <s v="10/29/14"/>
    <x v="1"/>
    <x v="2"/>
    <n v="111780"/>
  </r>
  <r>
    <s v="280842"/>
    <x v="2050"/>
    <x v="9"/>
    <x v="1"/>
    <n v="618"/>
    <n v="10"/>
    <n v="19"/>
    <x v="2"/>
    <n v="0.96"/>
    <n v="2"/>
    <x v="2062"/>
    <s v="01/27/16"/>
    <x v="2"/>
    <x v="2"/>
    <n v="30900"/>
  </r>
  <r>
    <s v="552504"/>
    <x v="2051"/>
    <x v="19"/>
    <x v="1"/>
    <n v="617"/>
    <n v="44"/>
    <n v="55"/>
    <x v="2"/>
    <n v="0.96"/>
    <n v="4.5"/>
    <x v="2063"/>
    <s v="05/30/16"/>
    <x v="2"/>
    <x v="2"/>
    <n v="24680"/>
  </r>
  <r>
    <s v="855188"/>
    <x v="2052"/>
    <x v="12"/>
    <x v="1"/>
    <n v="616"/>
    <n v="3"/>
    <n v="19"/>
    <x v="2"/>
    <n v="0.94"/>
    <n v="1.5"/>
    <x v="2064"/>
    <s v="05/12/14"/>
    <x v="1"/>
    <x v="3"/>
    <n v="12320"/>
  </r>
  <r>
    <s v="169662"/>
    <x v="2053"/>
    <x v="6"/>
    <x v="1"/>
    <n v="613"/>
    <n v="33"/>
    <n v="142"/>
    <x v="0"/>
    <n v="0.96"/>
    <n v="24.5"/>
    <x v="2065"/>
    <s v="01/16/14"/>
    <x v="1"/>
    <x v="2"/>
    <n v="119535"/>
  </r>
  <r>
    <s v="442580"/>
    <x v="2054"/>
    <x v="9"/>
    <x v="1"/>
    <n v="613"/>
    <n v="135"/>
    <n v="116"/>
    <x v="0"/>
    <n v="0.34"/>
    <n v="16"/>
    <x v="2066"/>
    <s v="07/03/17"/>
    <x v="4"/>
    <x v="0"/>
    <n v="30650"/>
  </r>
  <r>
    <s v="986442"/>
    <x v="2055"/>
    <x v="8"/>
    <x v="1"/>
    <n v="613"/>
    <n v="93"/>
    <n v="37"/>
    <x v="2"/>
    <n v="0.78"/>
    <n v="4.5"/>
    <x v="2067"/>
    <s v="07/19/13"/>
    <x v="0"/>
    <x v="0"/>
    <n v="110340"/>
  </r>
  <r>
    <s v="749468"/>
    <x v="2056"/>
    <x v="19"/>
    <x v="1"/>
    <n v="612"/>
    <n v="46"/>
    <n v="72"/>
    <x v="0"/>
    <n v="0.96"/>
    <n v="3"/>
    <x v="2068"/>
    <s v="05/07/14"/>
    <x v="1"/>
    <x v="2"/>
    <n v="24480"/>
  </r>
  <r>
    <s v="1243448"/>
    <x v="2057"/>
    <x v="1"/>
    <x v="1"/>
    <n v="611"/>
    <n v="4"/>
    <n v="26"/>
    <x v="0"/>
    <n v="0.96"/>
    <n v="1"/>
    <x v="2069"/>
    <s v="11/06/14"/>
    <x v="1"/>
    <x v="2"/>
    <n v="122200"/>
  </r>
  <r>
    <s v="42642"/>
    <x v="2058"/>
    <x v="18"/>
    <x v="1"/>
    <n v="611"/>
    <n v="57"/>
    <n v="13"/>
    <x v="2"/>
    <n v="0.96"/>
    <n v="1.5"/>
    <x v="2070"/>
    <s v="01/16/14"/>
    <x v="1"/>
    <x v="2"/>
    <n v="36660"/>
  </r>
  <r>
    <s v="724596"/>
    <x v="2059"/>
    <x v="1"/>
    <x v="1"/>
    <n v="609"/>
    <n v="32"/>
    <n v="33"/>
    <x v="2"/>
    <n v="0.96"/>
    <n v="2.5"/>
    <x v="2071"/>
    <s v="11/12/15"/>
    <x v="3"/>
    <x v="2"/>
    <n v="121800"/>
  </r>
  <r>
    <s v="352748"/>
    <x v="2060"/>
    <x v="31"/>
    <x v="1"/>
    <n v="608"/>
    <n v="88"/>
    <n v="48"/>
    <x v="2"/>
    <n v="0.99"/>
    <n v="3.5"/>
    <x v="2072"/>
    <s v="02/19/16"/>
    <x v="2"/>
    <x v="0"/>
    <n v="51680"/>
  </r>
  <r>
    <s v="42491"/>
    <x v="2061"/>
    <x v="18"/>
    <x v="1"/>
    <n v="607"/>
    <n v="55"/>
    <n v="16"/>
    <x v="2"/>
    <n v="0.96"/>
    <n v="2"/>
    <x v="2073"/>
    <s v="09/05/13"/>
    <x v="0"/>
    <x v="2"/>
    <n v="36420"/>
  </r>
  <r>
    <s v="975074"/>
    <x v="2062"/>
    <x v="12"/>
    <x v="1"/>
    <n v="605"/>
    <n v="19"/>
    <n v="4"/>
    <x v="3"/>
    <n v="0.96"/>
    <n v="0.31666666700000001"/>
    <x v="2074"/>
    <s v="06/02/15"/>
    <x v="3"/>
    <x v="2"/>
    <n v="12100"/>
  </r>
  <r>
    <s v="854764"/>
    <x v="2063"/>
    <x v="12"/>
    <x v="1"/>
    <n v="605"/>
    <n v="3"/>
    <n v="14"/>
    <x v="0"/>
    <n v="0.96"/>
    <n v="1"/>
    <x v="2075"/>
    <s v="03/09/15"/>
    <x v="3"/>
    <x v="2"/>
    <n v="12100"/>
  </r>
  <r>
    <s v="564446"/>
    <x v="2064"/>
    <x v="12"/>
    <x v="1"/>
    <n v="605"/>
    <n v="21"/>
    <n v="11"/>
    <x v="3"/>
    <n v="7.0000000000000007E-2"/>
    <n v="0.7"/>
    <x v="2076"/>
    <s v="10/28/16"/>
    <x v="2"/>
    <x v="1"/>
    <n v="12100"/>
  </r>
  <r>
    <s v="496006"/>
    <x v="2065"/>
    <x v="30"/>
    <x v="1"/>
    <n v="604"/>
    <n v="47"/>
    <n v="35"/>
    <x v="2"/>
    <n v="0.56999999999999995"/>
    <n v="4"/>
    <x v="2077"/>
    <s v="11/26/13"/>
    <x v="0"/>
    <x v="0"/>
    <n v="27180"/>
  </r>
  <r>
    <s v="1127048"/>
    <x v="2066"/>
    <x v="12"/>
    <x v="1"/>
    <n v="604"/>
    <n v="8"/>
    <n v="43"/>
    <x v="0"/>
    <n v="0.67"/>
    <n v="3.5"/>
    <x v="2078"/>
    <s v="04/30/14"/>
    <x v="1"/>
    <x v="0"/>
    <n v="12080"/>
  </r>
  <r>
    <s v="1047968"/>
    <x v="2067"/>
    <x v="7"/>
    <x v="1"/>
    <n v="602"/>
    <n v="93"/>
    <n v="214"/>
    <x v="0"/>
    <n v="0.34"/>
    <n v="15.5"/>
    <x v="2079"/>
    <s v="02/16/16"/>
    <x v="2"/>
    <x v="0"/>
    <n v="87290"/>
  </r>
  <r>
    <s v="859446"/>
    <x v="2068"/>
    <x v="20"/>
    <x v="1"/>
    <n v="601"/>
    <n v="126"/>
    <n v="64"/>
    <x v="2"/>
    <n v="0.57999999999999996"/>
    <n v="5.5"/>
    <x v="2080"/>
    <s v="03/14/16"/>
    <x v="2"/>
    <x v="0"/>
    <n v="21035"/>
  </r>
  <r>
    <s v="1016650"/>
    <x v="2069"/>
    <x v="19"/>
    <x v="1"/>
    <n v="601"/>
    <n v="4"/>
    <n v="6"/>
    <x v="3"/>
    <n v="0.87"/>
    <n v="0.58333333300000001"/>
    <x v="2081"/>
    <s v="02/19/14"/>
    <x v="1"/>
    <x v="0"/>
    <n v="24040"/>
  </r>
  <r>
    <s v="342398"/>
    <x v="2070"/>
    <x v="5"/>
    <x v="1"/>
    <n v="600"/>
    <n v="27"/>
    <n v="30"/>
    <x v="0"/>
    <n v="7.0000000000000007E-2"/>
    <n v="3"/>
    <x v="2082"/>
    <s v="10/08/13"/>
    <x v="0"/>
    <x v="1"/>
    <n v="72000"/>
  </r>
  <r>
    <s v="338308"/>
    <x v="2071"/>
    <x v="26"/>
    <x v="1"/>
    <n v="598"/>
    <n v="22"/>
    <n v="13"/>
    <x v="2"/>
    <n v="0.94"/>
    <n v="1.5"/>
    <x v="2083"/>
    <s v="05/18/16"/>
    <x v="2"/>
    <x v="3"/>
    <n v="14950"/>
  </r>
  <r>
    <s v="1142202"/>
    <x v="2072"/>
    <x v="6"/>
    <x v="1"/>
    <n v="596"/>
    <n v="32"/>
    <n v="84"/>
    <x v="0"/>
    <n v="0.52"/>
    <n v="8"/>
    <x v="2084"/>
    <s v="01/01/15"/>
    <x v="3"/>
    <x v="0"/>
    <n v="116220"/>
  </r>
  <r>
    <s v="149716"/>
    <x v="2073"/>
    <x v="25"/>
    <x v="1"/>
    <n v="595"/>
    <n v="20"/>
    <n v="33"/>
    <x v="0"/>
    <n v="7.0000000000000007E-2"/>
    <n v="2"/>
    <x v="2085"/>
    <s v="03/04/15"/>
    <x v="3"/>
    <x v="1"/>
    <n v="68425"/>
  </r>
  <r>
    <s v="301686"/>
    <x v="2074"/>
    <x v="2"/>
    <x v="1"/>
    <n v="594"/>
    <n v="3"/>
    <n v="33"/>
    <x v="2"/>
    <n v="7.0000000000000007E-2"/>
    <n v="2"/>
    <x v="2086"/>
    <s v="06/30/14"/>
    <x v="1"/>
    <x v="1"/>
    <n v="17820"/>
  </r>
  <r>
    <s v="579202"/>
    <x v="2075"/>
    <x v="12"/>
    <x v="1"/>
    <n v="593"/>
    <n v="3"/>
    <n v="13"/>
    <x v="0"/>
    <n v="0.94"/>
    <n v="0.7"/>
    <x v="2087"/>
    <s v="05/13/14"/>
    <x v="1"/>
    <x v="3"/>
    <n v="11860"/>
  </r>
  <r>
    <s v="158830"/>
    <x v="2076"/>
    <x v="9"/>
    <x v="1"/>
    <n v="592"/>
    <n v="109"/>
    <n v="24"/>
    <x v="2"/>
    <n v="0.96"/>
    <n v="5.5"/>
    <x v="2088"/>
    <s v="04/15/15"/>
    <x v="3"/>
    <x v="2"/>
    <n v="29600"/>
  </r>
  <r>
    <s v="1053272"/>
    <x v="2077"/>
    <x v="14"/>
    <x v="1"/>
    <n v="589"/>
    <n v="31"/>
    <n v="138"/>
    <x v="2"/>
    <n v="0.96"/>
    <n v="10"/>
    <x v="2089"/>
    <s v="01/01/17"/>
    <x v="4"/>
    <x v="2"/>
    <n v="58900"/>
  </r>
  <r>
    <s v="825186"/>
    <x v="2078"/>
    <x v="12"/>
    <x v="1"/>
    <n v="589"/>
    <n v="6"/>
    <n v="8"/>
    <x v="0"/>
    <n v="7.0000000000000007E-2"/>
    <n v="1"/>
    <x v="2090"/>
    <s v="03/18/14"/>
    <x v="1"/>
    <x v="1"/>
    <n v="11780"/>
  </r>
  <r>
    <s v="665686"/>
    <x v="2079"/>
    <x v="9"/>
    <x v="1"/>
    <n v="586"/>
    <n v="10"/>
    <n v="17"/>
    <x v="2"/>
    <n v="0.2"/>
    <n v="0.63333333300000005"/>
    <x v="2091"/>
    <s v="10/26/15"/>
    <x v="3"/>
    <x v="0"/>
    <n v="29300"/>
  </r>
  <r>
    <s v="425084"/>
    <x v="2080"/>
    <x v="18"/>
    <x v="1"/>
    <n v="586"/>
    <n v="65"/>
    <n v="98"/>
    <x v="2"/>
    <n v="0.3"/>
    <n v="5.5"/>
    <x v="2092"/>
    <s v="10/08/15"/>
    <x v="3"/>
    <x v="0"/>
    <n v="35160"/>
  </r>
  <r>
    <s v="1075662"/>
    <x v="2081"/>
    <x v="2"/>
    <x v="1"/>
    <n v="586"/>
    <n v="54"/>
    <n v="56"/>
    <x v="0"/>
    <n v="0.11"/>
    <n v="5"/>
    <x v="2093"/>
    <s v="10/10/14"/>
    <x v="1"/>
    <x v="0"/>
    <n v="17580"/>
  </r>
  <r>
    <s v="808292"/>
    <x v="2082"/>
    <x v="19"/>
    <x v="1"/>
    <n v="584"/>
    <n v="7"/>
    <n v="196"/>
    <x v="2"/>
    <n v="7.0000000000000007E-2"/>
    <n v="5.5"/>
    <x v="2094"/>
    <s v="09/07/15"/>
    <x v="3"/>
    <x v="1"/>
    <n v="23360"/>
  </r>
  <r>
    <s v="1056848"/>
    <x v="2083"/>
    <x v="15"/>
    <x v="1"/>
    <n v="583"/>
    <n v="7"/>
    <n v="35"/>
    <x v="0"/>
    <n v="0.99"/>
    <n v="3.5"/>
    <x v="2095"/>
    <s v="04/15/15"/>
    <x v="3"/>
    <x v="0"/>
    <n v="55385"/>
  </r>
  <r>
    <s v="365292"/>
    <x v="2084"/>
    <x v="1"/>
    <x v="1"/>
    <n v="582"/>
    <n v="49"/>
    <n v="51"/>
    <x v="0"/>
    <n v="7.0000000000000007E-2"/>
    <n v="5.5"/>
    <x v="2096"/>
    <s v="07/24/14"/>
    <x v="1"/>
    <x v="1"/>
    <n v="116400"/>
  </r>
  <r>
    <s v="160322"/>
    <x v="2085"/>
    <x v="12"/>
    <x v="1"/>
    <n v="578"/>
    <n v="7"/>
    <n v="34"/>
    <x v="0"/>
    <n v="0.96"/>
    <n v="6"/>
    <x v="2097"/>
    <s v="02/12/16"/>
    <x v="2"/>
    <x v="2"/>
    <n v="11560"/>
  </r>
  <r>
    <s v="990532"/>
    <x v="2086"/>
    <x v="10"/>
    <x v="1"/>
    <n v="578"/>
    <n v="40"/>
    <n v="84"/>
    <x v="0"/>
    <n v="0.44"/>
    <n v="5.5"/>
    <x v="2098"/>
    <s v="02/13/16"/>
    <x v="2"/>
    <x v="0"/>
    <n v="43350"/>
  </r>
  <r>
    <s v="1035940"/>
    <x v="2087"/>
    <x v="5"/>
    <x v="1"/>
    <n v="578"/>
    <n v="25"/>
    <n v="36"/>
    <x v="2"/>
    <n v="0.18"/>
    <n v="4.5"/>
    <x v="2099"/>
    <s v="04/15/15"/>
    <x v="3"/>
    <x v="0"/>
    <n v="69360"/>
  </r>
  <r>
    <s v="1007766"/>
    <x v="2088"/>
    <x v="22"/>
    <x v="1"/>
    <n v="578"/>
    <n v="6"/>
    <n v="8"/>
    <x v="0"/>
    <n v="0.37"/>
    <n v="1"/>
    <x v="2100"/>
    <s v="01/22/15"/>
    <x v="3"/>
    <x v="0"/>
    <n v="37570"/>
  </r>
  <r>
    <s v="696616"/>
    <x v="2089"/>
    <x v="5"/>
    <x v="1"/>
    <n v="577"/>
    <n v="45"/>
    <n v="82"/>
    <x v="0"/>
    <n v="0.96"/>
    <n v="6.5"/>
    <x v="2101"/>
    <s v="12/10/15"/>
    <x v="3"/>
    <x v="2"/>
    <n v="69240"/>
  </r>
  <r>
    <s v="846412"/>
    <x v="2090"/>
    <x v="9"/>
    <x v="1"/>
    <n v="577"/>
    <n v="97"/>
    <n v="101"/>
    <x v="0"/>
    <n v="0.8"/>
    <n v="9.5"/>
    <x v="2102"/>
    <s v="08/18/16"/>
    <x v="2"/>
    <x v="0"/>
    <n v="28850"/>
  </r>
  <r>
    <s v="258174"/>
    <x v="2091"/>
    <x v="12"/>
    <x v="1"/>
    <n v="576"/>
    <n v="1"/>
    <n v="14"/>
    <x v="1"/>
    <n v="0.55000000000000004"/>
    <n v="1"/>
    <x v="2103"/>
    <s v="03/12/14"/>
    <x v="1"/>
    <x v="2"/>
    <n v="11520"/>
  </r>
  <r>
    <s v="159388"/>
    <x v="2092"/>
    <x v="12"/>
    <x v="1"/>
    <n v="570"/>
    <n v="2"/>
    <n v="21"/>
    <x v="0"/>
    <n v="0.88"/>
    <n v="2"/>
    <x v="2104"/>
    <s v="01/10/16"/>
    <x v="2"/>
    <x v="2"/>
    <n v="11400"/>
  </r>
  <r>
    <s v="1119610"/>
    <x v="2093"/>
    <x v="18"/>
    <x v="1"/>
    <n v="568"/>
    <n v="8"/>
    <n v="65"/>
    <x v="2"/>
    <n v="7.0000000000000007E-2"/>
    <n v="5"/>
    <x v="2105"/>
    <s v="09/30/16"/>
    <x v="2"/>
    <x v="1"/>
    <n v="34080"/>
  </r>
  <r>
    <s v="1046724"/>
    <x v="2094"/>
    <x v="9"/>
    <x v="1"/>
    <n v="567"/>
    <n v="40"/>
    <n v="53"/>
    <x v="0"/>
    <n v="0.24"/>
    <n v="7.5"/>
    <x v="2106"/>
    <s v="02/05/16"/>
    <x v="2"/>
    <x v="2"/>
    <n v="28350"/>
  </r>
  <r>
    <s v="938260"/>
    <x v="2095"/>
    <x v="14"/>
    <x v="1"/>
    <n v="567"/>
    <n v="37"/>
    <n v="24"/>
    <x v="0"/>
    <n v="7.0000000000000007E-2"/>
    <n v="1.5"/>
    <x v="2107"/>
    <s v="12/01/16"/>
    <x v="2"/>
    <x v="1"/>
    <n v="56700"/>
  </r>
  <r>
    <s v="1009166"/>
    <x v="2096"/>
    <x v="33"/>
    <x v="1"/>
    <n v="567"/>
    <n v="63"/>
    <n v="34"/>
    <x v="2"/>
    <n v="0.15"/>
    <n v="8"/>
    <x v="2108"/>
    <s v="11/05/15"/>
    <x v="3"/>
    <x v="0"/>
    <n v="104895"/>
  </r>
  <r>
    <s v="207166"/>
    <x v="2097"/>
    <x v="24"/>
    <x v="1"/>
    <n v="564"/>
    <n v="9"/>
    <n v="41"/>
    <x v="0"/>
    <n v="0.55000000000000004"/>
    <n v="3.5"/>
    <x v="2109"/>
    <s v="03/26/14"/>
    <x v="1"/>
    <x v="2"/>
    <n v="50760"/>
  </r>
  <r>
    <s v="929016"/>
    <x v="2098"/>
    <x v="1"/>
    <x v="1"/>
    <n v="563"/>
    <n v="178"/>
    <n v="32"/>
    <x v="0"/>
    <n v="0.01"/>
    <n v="3"/>
    <x v="2110"/>
    <s v="04/15/15"/>
    <x v="3"/>
    <x v="0"/>
    <n v="112600"/>
  </r>
  <r>
    <s v="247558"/>
    <x v="2099"/>
    <x v="26"/>
    <x v="1"/>
    <n v="562"/>
    <n v="11"/>
    <n v="15"/>
    <x v="2"/>
    <n v="0.96"/>
    <n v="1"/>
    <x v="2111"/>
    <s v="06/25/14"/>
    <x v="1"/>
    <x v="2"/>
    <n v="14050"/>
  </r>
  <r>
    <s v="783778"/>
    <x v="2100"/>
    <x v="12"/>
    <x v="1"/>
    <n v="560"/>
    <n v="8"/>
    <n v="9"/>
    <x v="2"/>
    <n v="7.0000000000000007E-2"/>
    <n v="1"/>
    <x v="2112"/>
    <s v="11/20/14"/>
    <x v="1"/>
    <x v="1"/>
    <n v="11200"/>
  </r>
  <r>
    <s v="1055322"/>
    <x v="2101"/>
    <x v="14"/>
    <x v="1"/>
    <n v="557"/>
    <n v="92"/>
    <n v="133"/>
    <x v="2"/>
    <n v="0.15"/>
    <n v="9.5"/>
    <x v="2113"/>
    <s v="04/26/16"/>
    <x v="2"/>
    <x v="0"/>
    <n v="55700"/>
  </r>
  <r>
    <s v="455680"/>
    <x v="2102"/>
    <x v="15"/>
    <x v="1"/>
    <n v="557"/>
    <n v="39"/>
    <n v="28"/>
    <x v="0"/>
    <n v="0.79"/>
    <n v="2.5"/>
    <x v="2114"/>
    <s v="02/13/16"/>
    <x v="2"/>
    <x v="0"/>
    <n v="52915"/>
  </r>
  <r>
    <s v="140168"/>
    <x v="2103"/>
    <x v="6"/>
    <x v="1"/>
    <n v="556"/>
    <n v="11"/>
    <n v="27"/>
    <x v="0"/>
    <n v="7.0000000000000007E-2"/>
    <n v="4"/>
    <x v="2115"/>
    <s v="04/15/15"/>
    <x v="3"/>
    <x v="1"/>
    <n v="108420"/>
  </r>
  <r>
    <s v="679992"/>
    <x v="2104"/>
    <x v="9"/>
    <x v="1"/>
    <n v="555"/>
    <n v="89"/>
    <n v="16"/>
    <x v="0"/>
    <n v="0.3"/>
    <n v="2.5"/>
    <x v="2116"/>
    <s v="04/15/15"/>
    <x v="3"/>
    <x v="0"/>
    <n v="27750"/>
  </r>
  <r>
    <s v="355622"/>
    <x v="2105"/>
    <x v="1"/>
    <x v="1"/>
    <n v="554"/>
    <n v="63"/>
    <n v="44"/>
    <x v="0"/>
    <n v="0.2"/>
    <n v="4"/>
    <x v="2117"/>
    <s v="05/02/16"/>
    <x v="2"/>
    <x v="2"/>
    <n v="110800"/>
  </r>
  <r>
    <s v="899534"/>
    <x v="2106"/>
    <x v="19"/>
    <x v="1"/>
    <n v="553"/>
    <n v="84"/>
    <n v="31"/>
    <x v="2"/>
    <n v="0.02"/>
    <n v="3"/>
    <x v="2118"/>
    <s v="04/13/16"/>
    <x v="2"/>
    <x v="0"/>
    <n v="22120"/>
  </r>
  <r>
    <s v="615206"/>
    <x v="2107"/>
    <x v="20"/>
    <x v="1"/>
    <n v="551"/>
    <n v="22"/>
    <n v="34"/>
    <x v="0"/>
    <n v="0.56999999999999995"/>
    <n v="1.5"/>
    <x v="2119"/>
    <s v="10/21/13"/>
    <x v="0"/>
    <x v="2"/>
    <n v="19285"/>
  </r>
  <r>
    <s v="1052518"/>
    <x v="2108"/>
    <x v="7"/>
    <x v="1"/>
    <n v="550"/>
    <n v="15"/>
    <n v="59"/>
    <x v="0"/>
    <n v="0.92"/>
    <n v="3"/>
    <x v="2120"/>
    <s v="04/15/15"/>
    <x v="3"/>
    <x v="0"/>
    <n v="79750"/>
  </r>
  <r>
    <s v="1035923"/>
    <x v="2109"/>
    <x v="2"/>
    <x v="1"/>
    <n v="550"/>
    <n v="97"/>
    <n v="70"/>
    <x v="2"/>
    <n v="0.24"/>
    <n v="9"/>
    <x v="2121"/>
    <s v="03/02/14"/>
    <x v="1"/>
    <x v="0"/>
    <n v="16500"/>
  </r>
  <r>
    <s v="699376"/>
    <x v="1359"/>
    <x v="12"/>
    <x v="1"/>
    <n v="549"/>
    <n v="10"/>
    <n v="8"/>
    <x v="3"/>
    <n v="0.94"/>
    <n v="1"/>
    <x v="2122"/>
    <s v="07/28/14"/>
    <x v="1"/>
    <x v="3"/>
    <n v="10980"/>
  </r>
  <r>
    <s v="592594"/>
    <x v="2110"/>
    <x v="1"/>
    <x v="1"/>
    <n v="549"/>
    <n v="49"/>
    <n v="18"/>
    <x v="0"/>
    <n v="0.96"/>
    <n v="2"/>
    <x v="2123"/>
    <s v="09/22/15"/>
    <x v="3"/>
    <x v="0"/>
    <n v="109800"/>
  </r>
  <r>
    <s v="718338"/>
    <x v="2111"/>
    <x v="30"/>
    <x v="1"/>
    <n v="547"/>
    <n v="98"/>
    <n v="53"/>
    <x v="2"/>
    <n v="0.94"/>
    <n v="7"/>
    <x v="2124"/>
    <s v="09/10/15"/>
    <x v="3"/>
    <x v="2"/>
    <n v="24615"/>
  </r>
  <r>
    <s v="986742"/>
    <x v="2112"/>
    <x v="7"/>
    <x v="1"/>
    <n v="546"/>
    <n v="69"/>
    <n v="21"/>
    <x v="0"/>
    <n v="0.03"/>
    <n v="3"/>
    <x v="2125"/>
    <s v="02/13/17"/>
    <x v="4"/>
    <x v="0"/>
    <n v="79170"/>
  </r>
  <r>
    <s v="179446"/>
    <x v="2113"/>
    <x v="9"/>
    <x v="1"/>
    <n v="545"/>
    <n v="48"/>
    <n v="42"/>
    <x v="0"/>
    <n v="0.96"/>
    <n v="7.5"/>
    <x v="2126"/>
    <s v="03/03/16"/>
    <x v="2"/>
    <x v="2"/>
    <n v="27250"/>
  </r>
  <r>
    <s v="793000"/>
    <x v="2114"/>
    <x v="12"/>
    <x v="1"/>
    <n v="545"/>
    <n v="13"/>
    <n v="23"/>
    <x v="2"/>
    <n v="0.94"/>
    <n v="2"/>
    <x v="2127"/>
    <s v="10/16/14"/>
    <x v="1"/>
    <x v="3"/>
    <n v="10900"/>
  </r>
  <r>
    <s v="213532"/>
    <x v="2115"/>
    <x v="2"/>
    <x v="1"/>
    <n v="545"/>
    <n v="5"/>
    <n v="10"/>
    <x v="2"/>
    <n v="7.0000000000000007E-2"/>
    <n v="1"/>
    <x v="2128"/>
    <s v="01/01/15"/>
    <x v="3"/>
    <x v="1"/>
    <n v="16350"/>
  </r>
  <r>
    <s v="883394"/>
    <x v="2116"/>
    <x v="12"/>
    <x v="1"/>
    <n v="543"/>
    <n v="14"/>
    <n v="11"/>
    <x v="2"/>
    <n v="0.86"/>
    <n v="0.6"/>
    <x v="2129"/>
    <s v="03/17/14"/>
    <x v="1"/>
    <x v="2"/>
    <n v="10860"/>
  </r>
  <r>
    <s v="563650"/>
    <x v="2117"/>
    <x v="19"/>
    <x v="1"/>
    <n v="543"/>
    <n v="4"/>
    <n v="12"/>
    <x v="0"/>
    <n v="7.0000000000000007E-2"/>
    <n v="1"/>
    <x v="2130"/>
    <s v="01/30/14"/>
    <x v="1"/>
    <x v="1"/>
    <n v="21720"/>
  </r>
  <r>
    <s v="44319"/>
    <x v="2118"/>
    <x v="18"/>
    <x v="1"/>
    <n v="540"/>
    <n v="44"/>
    <n v="6"/>
    <x v="0"/>
    <n v="0.96"/>
    <n v="1"/>
    <x v="2131"/>
    <s v="12/18/15"/>
    <x v="3"/>
    <x v="2"/>
    <n v="32400"/>
  </r>
  <r>
    <s v="1176460"/>
    <x v="2119"/>
    <x v="30"/>
    <x v="1"/>
    <n v="540"/>
    <n v="11"/>
    <n v="19"/>
    <x v="0"/>
    <n v="7.0000000000000007E-2"/>
    <n v="1"/>
    <x v="2132"/>
    <s v="06/26/15"/>
    <x v="3"/>
    <x v="0"/>
    <n v="24300"/>
  </r>
  <r>
    <s v="667744"/>
    <x v="2120"/>
    <x v="9"/>
    <x v="1"/>
    <n v="540"/>
    <n v="13"/>
    <n v="15"/>
    <x v="0"/>
    <n v="0.76"/>
    <n v="0.6"/>
    <x v="2133"/>
    <s v="05/29/13"/>
    <x v="0"/>
    <x v="0"/>
    <n v="27000"/>
  </r>
  <r>
    <s v="1072248"/>
    <x v="2121"/>
    <x v="31"/>
    <x v="1"/>
    <n v="538"/>
    <n v="13"/>
    <n v="113"/>
    <x v="0"/>
    <n v="0.75"/>
    <n v="18.5"/>
    <x v="2134"/>
    <s v="06/13/16"/>
    <x v="2"/>
    <x v="0"/>
    <n v="45730"/>
  </r>
  <r>
    <s v="624118"/>
    <x v="2122"/>
    <x v="1"/>
    <x v="1"/>
    <n v="537"/>
    <n v="2"/>
    <n v="22"/>
    <x v="2"/>
    <n v="7.0000000000000007E-2"/>
    <n v="2"/>
    <x v="2135"/>
    <s v="12/07/15"/>
    <x v="3"/>
    <x v="1"/>
    <n v="107400"/>
  </r>
  <r>
    <s v="924216"/>
    <x v="2123"/>
    <x v="3"/>
    <x v="1"/>
    <n v="534"/>
    <n v="16"/>
    <n v="51"/>
    <x v="0"/>
    <n v="0.11"/>
    <n v="4"/>
    <x v="2136"/>
    <s v="04/01/16"/>
    <x v="2"/>
    <x v="0"/>
    <n v="93450"/>
  </r>
  <r>
    <s v="421018"/>
    <x v="2124"/>
    <x v="10"/>
    <x v="1"/>
    <n v="533"/>
    <n v="54"/>
    <n v="23"/>
    <x v="2"/>
    <n v="0.34"/>
    <n v="3"/>
    <x v="2137"/>
    <s v="11/27/16"/>
    <x v="2"/>
    <x v="0"/>
    <n v="39975"/>
  </r>
  <r>
    <s v="1200374"/>
    <x v="2125"/>
    <x v="0"/>
    <x v="0"/>
    <n v="530"/>
    <n v="11"/>
    <n v="13"/>
    <x v="0"/>
    <n v="7.0000000000000007E-2"/>
    <n v="2"/>
    <x v="2138"/>
    <s v="03/29/17"/>
    <x v="4"/>
    <x v="1"/>
    <n v="0"/>
  </r>
  <r>
    <s v="403764"/>
    <x v="2126"/>
    <x v="18"/>
    <x v="1"/>
    <n v="528"/>
    <n v="9"/>
    <n v="20"/>
    <x v="0"/>
    <n v="0.94"/>
    <n v="1.5"/>
    <x v="2139"/>
    <s v="10/18/15"/>
    <x v="3"/>
    <x v="3"/>
    <n v="31680"/>
  </r>
  <r>
    <s v="344224"/>
    <x v="2127"/>
    <x v="19"/>
    <x v="1"/>
    <n v="527"/>
    <n v="63"/>
    <n v="11"/>
    <x v="2"/>
    <n v="0.78"/>
    <n v="2.5"/>
    <x v="2140"/>
    <s v="11/14/15"/>
    <x v="3"/>
    <x v="0"/>
    <n v="21080"/>
  </r>
  <r>
    <s v="928040"/>
    <x v="2128"/>
    <x v="7"/>
    <x v="1"/>
    <n v="522"/>
    <n v="50"/>
    <n v="48"/>
    <x v="0"/>
    <n v="0.79"/>
    <n v="5.5"/>
    <x v="2141"/>
    <s v="11/12/15"/>
    <x v="3"/>
    <x v="0"/>
    <n v="75690"/>
  </r>
  <r>
    <s v="597716"/>
    <x v="2129"/>
    <x v="1"/>
    <x v="1"/>
    <n v="521"/>
    <n v="67"/>
    <n v="24"/>
    <x v="0"/>
    <n v="0.19"/>
    <n v="3"/>
    <x v="2142"/>
    <s v="11/06/15"/>
    <x v="3"/>
    <x v="2"/>
    <n v="104200"/>
  </r>
  <r>
    <s v="240256"/>
    <x v="2130"/>
    <x v="26"/>
    <x v="1"/>
    <n v="521"/>
    <n v="60"/>
    <n v="27"/>
    <x v="2"/>
    <n v="0.93"/>
    <n v="2.5"/>
    <x v="2143"/>
    <s v="04/16/15"/>
    <x v="3"/>
    <x v="2"/>
    <n v="13025"/>
  </r>
  <r>
    <s v="1151342"/>
    <x v="2131"/>
    <x v="23"/>
    <x v="1"/>
    <n v="521"/>
    <n v="5"/>
    <n v="23"/>
    <x v="0"/>
    <n v="0.94"/>
    <n v="2.5"/>
    <x v="2144"/>
    <s v="10/12/15"/>
    <x v="3"/>
    <x v="3"/>
    <n v="28655"/>
  </r>
  <r>
    <s v="466774"/>
    <x v="2132"/>
    <x v="12"/>
    <x v="1"/>
    <n v="520"/>
    <n v="10"/>
    <n v="9"/>
    <x v="2"/>
    <n v="0.11"/>
    <n v="0.53333333299999997"/>
    <x v="2145"/>
    <s v="04/08/16"/>
    <x v="2"/>
    <x v="2"/>
    <n v="10400"/>
  </r>
  <r>
    <s v="508570"/>
    <x v="2133"/>
    <x v="12"/>
    <x v="1"/>
    <n v="518"/>
    <n v="2"/>
    <n v="17"/>
    <x v="2"/>
    <n v="0.94"/>
    <n v="1"/>
    <x v="2146"/>
    <s v="01/26/12"/>
    <x v="5"/>
    <x v="3"/>
    <n v="10360"/>
  </r>
  <r>
    <s v="252950"/>
    <x v="2134"/>
    <x v="2"/>
    <x v="1"/>
    <n v="517"/>
    <n v="5"/>
    <n v="17"/>
    <x v="2"/>
    <n v="0.34"/>
    <n v="14.5"/>
    <x v="2147"/>
    <s v="10/02/13"/>
    <x v="0"/>
    <x v="2"/>
    <n v="15510"/>
  </r>
  <r>
    <s v="544234"/>
    <x v="2135"/>
    <x v="20"/>
    <x v="1"/>
    <n v="515"/>
    <n v="14"/>
    <n v="20"/>
    <x v="2"/>
    <n v="7.0000000000000007E-2"/>
    <n v="3"/>
    <x v="2148"/>
    <s v="03/23/15"/>
    <x v="3"/>
    <x v="1"/>
    <n v="18025"/>
  </r>
  <r>
    <s v="975414"/>
    <x v="2136"/>
    <x v="1"/>
    <x v="1"/>
    <n v="513"/>
    <n v="20"/>
    <n v="20"/>
    <x v="2"/>
    <n v="0.34"/>
    <n v="1"/>
    <x v="2149"/>
    <s v="02/18/17"/>
    <x v="4"/>
    <x v="2"/>
    <n v="102600"/>
  </r>
  <r>
    <s v="635248"/>
    <x v="2137"/>
    <x v="19"/>
    <x v="1"/>
    <n v="513"/>
    <n v="169"/>
    <n v="48"/>
    <x v="1"/>
    <n v="0.78"/>
    <n v="3.5"/>
    <x v="2150"/>
    <s v="10/02/15"/>
    <x v="3"/>
    <x v="0"/>
    <n v="20520"/>
  </r>
  <r>
    <s v="327962"/>
    <x v="2138"/>
    <x v="12"/>
    <x v="1"/>
    <n v="512"/>
    <n v="13"/>
    <n v="15"/>
    <x v="1"/>
    <n v="0.6"/>
    <n v="0.66666666699999999"/>
    <x v="2151"/>
    <s v="02/14/16"/>
    <x v="2"/>
    <x v="2"/>
    <n v="10240"/>
  </r>
  <r>
    <s v="333046"/>
    <x v="2139"/>
    <x v="26"/>
    <x v="1"/>
    <n v="512"/>
    <n v="3"/>
    <n v="151"/>
    <x v="2"/>
    <n v="7.0000000000000007E-2"/>
    <n v="2.5"/>
    <x v="2152"/>
    <s v="08/10/15"/>
    <x v="3"/>
    <x v="1"/>
    <n v="12800"/>
  </r>
  <r>
    <s v="1022682"/>
    <x v="2140"/>
    <x v="30"/>
    <x v="1"/>
    <n v="511"/>
    <n v="12"/>
    <n v="7"/>
    <x v="1"/>
    <n v="0.34"/>
    <n v="0.55000000000000004"/>
    <x v="2153"/>
    <s v="03/25/14"/>
    <x v="1"/>
    <x v="0"/>
    <n v="22995"/>
  </r>
  <r>
    <s v="578750"/>
    <x v="2141"/>
    <x v="20"/>
    <x v="1"/>
    <n v="510"/>
    <n v="1"/>
    <n v="8"/>
    <x v="2"/>
    <n v="7.0000000000000007E-2"/>
    <n v="0.61666666699999995"/>
    <x v="2154"/>
    <s v="10/01/14"/>
    <x v="1"/>
    <x v="1"/>
    <n v="17850"/>
  </r>
  <r>
    <s v="514496"/>
    <x v="2142"/>
    <x v="12"/>
    <x v="1"/>
    <n v="509"/>
    <n v="4"/>
    <n v="15"/>
    <x v="0"/>
    <n v="0.94"/>
    <n v="0.53333333299999997"/>
    <x v="2155"/>
    <s v="04/27/15"/>
    <x v="3"/>
    <x v="3"/>
    <n v="10180"/>
  </r>
  <r>
    <s v="221872"/>
    <x v="2143"/>
    <x v="12"/>
    <x v="1"/>
    <n v="507"/>
    <n v="5"/>
    <n v="15"/>
    <x v="0"/>
    <n v="0.92"/>
    <n v="1"/>
    <x v="2156"/>
    <s v="06/29/16"/>
    <x v="2"/>
    <x v="2"/>
    <n v="10140"/>
  </r>
  <r>
    <s v="941120"/>
    <x v="2144"/>
    <x v="15"/>
    <x v="1"/>
    <n v="507"/>
    <n v="19"/>
    <n v="59"/>
    <x v="0"/>
    <n v="0.16"/>
    <n v="2"/>
    <x v="2157"/>
    <s v="01/03/15"/>
    <x v="3"/>
    <x v="2"/>
    <n v="48165"/>
  </r>
  <r>
    <s v="455452"/>
    <x v="2145"/>
    <x v="8"/>
    <x v="1"/>
    <n v="507"/>
    <n v="36"/>
    <n v="395"/>
    <x v="2"/>
    <n v="0.79"/>
    <n v="33"/>
    <x v="2158"/>
    <s v="04/21/15"/>
    <x v="3"/>
    <x v="2"/>
    <n v="91260"/>
  </r>
  <r>
    <s v="220604"/>
    <x v="2146"/>
    <x v="12"/>
    <x v="1"/>
    <n v="507"/>
    <n v="42"/>
    <n v="36"/>
    <x v="3"/>
    <n v="0.94"/>
    <n v="3"/>
    <x v="2159"/>
    <s v="01/18/16"/>
    <x v="2"/>
    <x v="3"/>
    <n v="10140"/>
  </r>
  <r>
    <s v="484896"/>
    <x v="2147"/>
    <x v="12"/>
    <x v="1"/>
    <n v="507"/>
    <n v="9"/>
    <n v="9"/>
    <x v="2"/>
    <n v="0.94"/>
    <n v="1"/>
    <x v="2160"/>
    <s v="04/13/16"/>
    <x v="2"/>
    <x v="3"/>
    <n v="10140"/>
  </r>
  <r>
    <s v="783438"/>
    <x v="2148"/>
    <x v="26"/>
    <x v="1"/>
    <n v="507"/>
    <n v="2"/>
    <n v="7"/>
    <x v="2"/>
    <n v="0.94"/>
    <n v="0.61666666699999995"/>
    <x v="2161"/>
    <s v="10/07/15"/>
    <x v="3"/>
    <x v="3"/>
    <n v="12675"/>
  </r>
  <r>
    <s v="1028656"/>
    <x v="2149"/>
    <x v="0"/>
    <x v="0"/>
    <n v="505"/>
    <n v="43"/>
    <n v="10"/>
    <x v="2"/>
    <n v="0.59"/>
    <n v="1.5"/>
    <x v="2162"/>
    <s v="03/01/17"/>
    <x v="4"/>
    <x v="2"/>
    <n v="0"/>
  </r>
  <r>
    <s v="850426"/>
    <x v="2150"/>
    <x v="15"/>
    <x v="1"/>
    <n v="505"/>
    <n v="88"/>
    <n v="78"/>
    <x v="2"/>
    <n v="0.94"/>
    <n v="11.5"/>
    <x v="2163"/>
    <s v="04/16/15"/>
    <x v="3"/>
    <x v="3"/>
    <n v="47975"/>
  </r>
  <r>
    <s v="1041926"/>
    <x v="2151"/>
    <x v="25"/>
    <x v="1"/>
    <n v="504"/>
    <n v="5"/>
    <n v="32"/>
    <x v="0"/>
    <n v="0.55000000000000004"/>
    <n v="1.5"/>
    <x v="2164"/>
    <s v="02/15/16"/>
    <x v="2"/>
    <x v="2"/>
    <n v="57960"/>
  </r>
  <r>
    <s v="485889"/>
    <x v="2152"/>
    <x v="8"/>
    <x v="1"/>
    <n v="503"/>
    <n v="43"/>
    <n v="286"/>
    <x v="0"/>
    <n v="0.73"/>
    <n v="29.5"/>
    <x v="2165"/>
    <s v="04/24/17"/>
    <x v="4"/>
    <x v="2"/>
    <n v="90540"/>
  </r>
  <r>
    <s v="1226182"/>
    <x v="2153"/>
    <x v="30"/>
    <x v="1"/>
    <n v="502"/>
    <n v="0"/>
    <n v="15"/>
    <x v="2"/>
    <n v="0.15"/>
    <n v="2.5"/>
    <x v="2166"/>
    <s v="02/20/17"/>
    <x v="4"/>
    <x v="3"/>
    <n v="22590"/>
  </r>
  <r>
    <s v="964732"/>
    <x v="2154"/>
    <x v="15"/>
    <x v="1"/>
    <n v="502"/>
    <n v="62"/>
    <n v="59"/>
    <x v="3"/>
    <n v="0.3"/>
    <n v="5"/>
    <x v="2167"/>
    <s v="10/30/14"/>
    <x v="1"/>
    <x v="0"/>
    <n v="47690"/>
  </r>
  <r>
    <s v="476622"/>
    <x v="2155"/>
    <x v="19"/>
    <x v="1"/>
    <n v="500"/>
    <n v="45"/>
    <n v="34"/>
    <x v="0"/>
    <n v="0.48"/>
    <n v="4"/>
    <x v="2168"/>
    <s v="05/31/17"/>
    <x v="4"/>
    <x v="2"/>
    <n v="20000"/>
  </r>
  <r>
    <s v="379814"/>
    <x v="2156"/>
    <x v="12"/>
    <x v="1"/>
    <n v="500"/>
    <n v="16"/>
    <n v="31"/>
    <x v="2"/>
    <n v="0.62"/>
    <n v="2"/>
    <x v="2169"/>
    <s v="11/20/16"/>
    <x v="2"/>
    <x v="3"/>
    <n v="10000"/>
  </r>
  <r>
    <s v="661628"/>
    <x v="2157"/>
    <x v="12"/>
    <x v="1"/>
    <n v="500"/>
    <n v="29"/>
    <n v="17"/>
    <x v="0"/>
    <n v="0.51"/>
    <n v="2"/>
    <x v="2170"/>
    <s v="03/16/14"/>
    <x v="1"/>
    <x v="3"/>
    <n v="10000"/>
  </r>
  <r>
    <s v="347104"/>
    <x v="2158"/>
    <x v="9"/>
    <x v="1"/>
    <n v="500"/>
    <n v="39"/>
    <n v="74"/>
    <x v="0"/>
    <n v="7.0000000000000007E-2"/>
    <n v="5"/>
    <x v="2171"/>
    <s v="01/01/15"/>
    <x v="3"/>
    <x v="1"/>
    <n v="25000"/>
  </r>
  <r>
    <s v="567558"/>
    <x v="2159"/>
    <x v="19"/>
    <x v="1"/>
    <n v="496"/>
    <n v="6"/>
    <n v="14"/>
    <x v="3"/>
    <n v="7.0000000000000007E-2"/>
    <n v="1"/>
    <x v="2172"/>
    <s v="12/13/16"/>
    <x v="2"/>
    <x v="1"/>
    <n v="19840"/>
  </r>
  <r>
    <s v="330900"/>
    <x v="2160"/>
    <x v="12"/>
    <x v="1"/>
    <n v="496"/>
    <n v="113"/>
    <n v="17"/>
    <x v="0"/>
    <n v="0.97"/>
    <n v="1"/>
    <x v="2173"/>
    <s v="02/13/16"/>
    <x v="2"/>
    <x v="0"/>
    <n v="9920"/>
  </r>
  <r>
    <s v="178602"/>
    <x v="2161"/>
    <x v="9"/>
    <x v="1"/>
    <n v="495"/>
    <n v="47"/>
    <n v="21"/>
    <x v="2"/>
    <n v="0.42"/>
    <n v="4"/>
    <x v="2174"/>
    <s v="04/19/17"/>
    <x v="4"/>
    <x v="2"/>
    <n v="24750"/>
  </r>
  <r>
    <s v="923184"/>
    <x v="2162"/>
    <x v="1"/>
    <x v="1"/>
    <n v="494"/>
    <n v="16"/>
    <n v="19"/>
    <x v="2"/>
    <n v="0.41"/>
    <n v="1"/>
    <x v="2175"/>
    <s v="04/08/16"/>
    <x v="2"/>
    <x v="2"/>
    <n v="98800"/>
  </r>
  <r>
    <s v="385662"/>
    <x v="2163"/>
    <x v="20"/>
    <x v="1"/>
    <n v="494"/>
    <n v="6"/>
    <n v="16"/>
    <x v="0"/>
    <n v="0.75"/>
    <n v="1"/>
    <x v="2176"/>
    <s v="04/13/16"/>
    <x v="2"/>
    <x v="3"/>
    <n v="17290"/>
  </r>
  <r>
    <s v="693726"/>
    <x v="2164"/>
    <x v="15"/>
    <x v="1"/>
    <n v="494"/>
    <n v="46"/>
    <n v="37"/>
    <x v="2"/>
    <n v="0.04"/>
    <n v="3"/>
    <x v="2177"/>
    <s v="11/05/14"/>
    <x v="1"/>
    <x v="0"/>
    <n v="46930"/>
  </r>
  <r>
    <s v="660690"/>
    <x v="2165"/>
    <x v="9"/>
    <x v="1"/>
    <n v="492"/>
    <n v="10"/>
    <n v="17"/>
    <x v="0"/>
    <n v="7.0000000000000007E-2"/>
    <n v="1.5"/>
    <x v="2178"/>
    <s v="04/22/16"/>
    <x v="2"/>
    <x v="1"/>
    <n v="24600"/>
  </r>
  <r>
    <s v="1159988"/>
    <x v="2166"/>
    <x v="19"/>
    <x v="1"/>
    <n v="491"/>
    <n v="5"/>
    <n v="29"/>
    <x v="3"/>
    <n v="7.0000000000000007E-2"/>
    <n v="2.5"/>
    <x v="2179"/>
    <s v="01/27/14"/>
    <x v="1"/>
    <x v="1"/>
    <n v="19640"/>
  </r>
  <r>
    <s v="785328"/>
    <x v="2167"/>
    <x v="12"/>
    <x v="1"/>
    <n v="489"/>
    <n v="10"/>
    <n v="5"/>
    <x v="0"/>
    <n v="0.76"/>
    <n v="0.68333333299999999"/>
    <x v="2180"/>
    <s v="04/16/15"/>
    <x v="3"/>
    <x v="3"/>
    <n v="9780"/>
  </r>
  <r>
    <s v="151027"/>
    <x v="2168"/>
    <x v="19"/>
    <x v="1"/>
    <n v="489"/>
    <n v="5"/>
    <n v="35"/>
    <x v="0"/>
    <n v="7.0000000000000007E-2"/>
    <n v="4"/>
    <x v="2181"/>
    <s v="06/26/16"/>
    <x v="2"/>
    <x v="1"/>
    <n v="19560"/>
  </r>
  <r>
    <s v="923146"/>
    <x v="2169"/>
    <x v="14"/>
    <x v="1"/>
    <n v="487"/>
    <n v="31"/>
    <n v="52"/>
    <x v="2"/>
    <n v="0.76"/>
    <n v="6"/>
    <x v="2182"/>
    <s v="12/26/16"/>
    <x v="2"/>
    <x v="0"/>
    <n v="48700"/>
  </r>
  <r>
    <s v="619716"/>
    <x v="2170"/>
    <x v="12"/>
    <x v="1"/>
    <n v="486"/>
    <n v="3"/>
    <n v="14"/>
    <x v="2"/>
    <n v="0.26"/>
    <n v="3"/>
    <x v="2183"/>
    <s v="09/24/15"/>
    <x v="3"/>
    <x v="2"/>
    <n v="9720"/>
  </r>
  <r>
    <s v="1111844"/>
    <x v="2171"/>
    <x v="18"/>
    <x v="1"/>
    <n v="486"/>
    <n v="59"/>
    <n v="27"/>
    <x v="2"/>
    <n v="0.39"/>
    <n v="2"/>
    <x v="2184"/>
    <s v="07/02/16"/>
    <x v="2"/>
    <x v="0"/>
    <n v="29160"/>
  </r>
  <r>
    <s v="179500"/>
    <x v="2172"/>
    <x v="9"/>
    <x v="1"/>
    <n v="485"/>
    <n v="24"/>
    <n v="20"/>
    <x v="0"/>
    <n v="0.2"/>
    <n v="3.5"/>
    <x v="2185"/>
    <s v="01/23/17"/>
    <x v="4"/>
    <x v="2"/>
    <n v="24250"/>
  </r>
  <r>
    <s v="429366"/>
    <x v="2173"/>
    <x v="20"/>
    <x v="1"/>
    <n v="485"/>
    <n v="9"/>
    <n v="21"/>
    <x v="3"/>
    <n v="7.0000000000000007E-2"/>
    <n v="2.5"/>
    <x v="2186"/>
    <s v="08/18/16"/>
    <x v="2"/>
    <x v="3"/>
    <n v="16975"/>
  </r>
  <r>
    <s v="1102462"/>
    <x v="2174"/>
    <x v="6"/>
    <x v="1"/>
    <n v="484"/>
    <n v="57"/>
    <n v="19"/>
    <x v="0"/>
    <n v="0.99"/>
    <n v="1"/>
    <x v="2187"/>
    <s v="08/21/16"/>
    <x v="2"/>
    <x v="2"/>
    <n v="94380"/>
  </r>
  <r>
    <s v="624016"/>
    <x v="2175"/>
    <x v="6"/>
    <x v="1"/>
    <n v="483"/>
    <n v="10"/>
    <n v="40"/>
    <x v="3"/>
    <n v="0.99"/>
    <n v="3.5"/>
    <x v="2188"/>
    <s v="03/31/16"/>
    <x v="2"/>
    <x v="2"/>
    <n v="94185"/>
  </r>
  <r>
    <s v="1193886"/>
    <x v="2176"/>
    <x v="10"/>
    <x v="1"/>
    <n v="482"/>
    <n v="1"/>
    <n v="47"/>
    <x v="2"/>
    <n v="7.0000000000000007E-2"/>
    <n v="1.5"/>
    <x v="2189"/>
    <s v="10/31/12"/>
    <x v="5"/>
    <x v="1"/>
    <n v="36150"/>
  </r>
  <r>
    <s v="374652"/>
    <x v="2177"/>
    <x v="12"/>
    <x v="1"/>
    <n v="481"/>
    <n v="15"/>
    <n v="66"/>
    <x v="3"/>
    <n v="0.85"/>
    <n v="5.5"/>
    <x v="2190"/>
    <s v="04/13/16"/>
    <x v="2"/>
    <x v="3"/>
    <n v="9620"/>
  </r>
  <r>
    <s v="461176"/>
    <x v="2178"/>
    <x v="15"/>
    <x v="1"/>
    <n v="481"/>
    <n v="75"/>
    <n v="77"/>
    <x v="2"/>
    <n v="0.77"/>
    <n v="6"/>
    <x v="2191"/>
    <s v="09/19/14"/>
    <x v="1"/>
    <x v="0"/>
    <n v="45695"/>
  </r>
  <r>
    <s v="577198"/>
    <x v="2179"/>
    <x v="12"/>
    <x v="1"/>
    <n v="480"/>
    <n v="3"/>
    <n v="21"/>
    <x v="0"/>
    <n v="0.99"/>
    <n v="1"/>
    <x v="2192"/>
    <s v="02/17/16"/>
    <x v="2"/>
    <x v="2"/>
    <n v="9600"/>
  </r>
  <r>
    <s v="375830"/>
    <x v="2180"/>
    <x v="20"/>
    <x v="1"/>
    <n v="480"/>
    <n v="12"/>
    <n v="123"/>
    <x v="2"/>
    <n v="7.0000000000000007E-2"/>
    <n v="7"/>
    <x v="2193"/>
    <s v="03/14/17"/>
    <x v="4"/>
    <x v="1"/>
    <n v="16800"/>
  </r>
  <r>
    <s v="1194244"/>
    <x v="2181"/>
    <x v="20"/>
    <x v="1"/>
    <n v="478"/>
    <n v="3"/>
    <n v="18"/>
    <x v="0"/>
    <n v="7.0000000000000007E-2"/>
    <n v="1"/>
    <x v="2194"/>
    <s v="09/10/15"/>
    <x v="3"/>
    <x v="1"/>
    <n v="16730"/>
  </r>
  <r>
    <s v="411986"/>
    <x v="2182"/>
    <x v="2"/>
    <x v="1"/>
    <n v="478"/>
    <n v="3"/>
    <n v="31"/>
    <x v="2"/>
    <n v="7.0000000000000007E-2"/>
    <n v="0.7"/>
    <x v="2195"/>
    <s v="01/12/16"/>
    <x v="2"/>
    <x v="1"/>
    <n v="14340"/>
  </r>
  <r>
    <s v="934570"/>
    <x v="2183"/>
    <x v="15"/>
    <x v="1"/>
    <n v="478"/>
    <n v="37"/>
    <n v="18"/>
    <x v="0"/>
    <n v="0.78"/>
    <n v="1.5"/>
    <x v="2196"/>
    <s v="08/19/15"/>
    <x v="3"/>
    <x v="0"/>
    <n v="45410"/>
  </r>
  <r>
    <s v="702138"/>
    <x v="2184"/>
    <x v="26"/>
    <x v="1"/>
    <n v="477"/>
    <n v="70"/>
    <n v="41"/>
    <x v="0"/>
    <n v="0.99"/>
    <n v="4"/>
    <x v="2197"/>
    <s v="10/16/15"/>
    <x v="3"/>
    <x v="2"/>
    <n v="11925"/>
  </r>
  <r>
    <s v="925286"/>
    <x v="2185"/>
    <x v="14"/>
    <x v="1"/>
    <n v="476"/>
    <n v="16"/>
    <n v="91"/>
    <x v="0"/>
    <n v="7.0000000000000007E-2"/>
    <n v="4"/>
    <x v="2198"/>
    <s v="07/29/16"/>
    <x v="2"/>
    <x v="1"/>
    <n v="47600"/>
  </r>
  <r>
    <s v="755198"/>
    <x v="2186"/>
    <x v="19"/>
    <x v="1"/>
    <n v="475"/>
    <n v="125"/>
    <n v="36"/>
    <x v="0"/>
    <n v="7.0000000000000007E-2"/>
    <n v="2"/>
    <x v="2199"/>
    <s v="03/17/14"/>
    <x v="1"/>
    <x v="1"/>
    <n v="19000"/>
  </r>
  <r>
    <s v="436488"/>
    <x v="2187"/>
    <x v="9"/>
    <x v="1"/>
    <n v="472"/>
    <n v="34"/>
    <n v="23"/>
    <x v="2"/>
    <n v="0.99"/>
    <n v="5.5"/>
    <x v="2200"/>
    <s v="02/25/14"/>
    <x v="1"/>
    <x v="2"/>
    <n v="23600"/>
  </r>
  <r>
    <s v="602450"/>
    <x v="2188"/>
    <x v="20"/>
    <x v="1"/>
    <n v="469"/>
    <n v="38"/>
    <n v="30"/>
    <x v="2"/>
    <n v="7.0000000000000007E-2"/>
    <n v="4"/>
    <x v="2201"/>
    <s v="06/23/16"/>
    <x v="2"/>
    <x v="1"/>
    <n v="16415"/>
  </r>
  <r>
    <s v="1012096"/>
    <x v="2189"/>
    <x v="6"/>
    <x v="1"/>
    <n v="467"/>
    <n v="20"/>
    <n v="126"/>
    <x v="2"/>
    <n v="0.73"/>
    <n v="13.5"/>
    <x v="2202"/>
    <s v="01/16/14"/>
    <x v="1"/>
    <x v="0"/>
    <n v="91065"/>
  </r>
  <r>
    <s v="1182108"/>
    <x v="2190"/>
    <x v="12"/>
    <x v="1"/>
    <n v="466"/>
    <n v="11"/>
    <n v="25"/>
    <x v="2"/>
    <n v="0.2"/>
    <n v="2"/>
    <x v="2203"/>
    <s v="07/18/16"/>
    <x v="2"/>
    <x v="0"/>
    <n v="9320"/>
  </r>
  <r>
    <s v="945194"/>
    <x v="2191"/>
    <x v="12"/>
    <x v="1"/>
    <n v="465"/>
    <n v="51"/>
    <n v="28"/>
    <x v="2"/>
    <n v="0.99"/>
    <n v="1"/>
    <x v="2204"/>
    <s v="11/18/13"/>
    <x v="0"/>
    <x v="2"/>
    <n v="9300"/>
  </r>
  <r>
    <s v="601260"/>
    <x v="2192"/>
    <x v="15"/>
    <x v="1"/>
    <n v="464"/>
    <n v="26"/>
    <n v="22"/>
    <x v="2"/>
    <n v="0.86"/>
    <n v="1.5"/>
    <x v="2205"/>
    <s v="10/13/15"/>
    <x v="3"/>
    <x v="0"/>
    <n v="44080"/>
  </r>
  <r>
    <s v="551910"/>
    <x v="2193"/>
    <x v="26"/>
    <x v="1"/>
    <n v="462"/>
    <n v="18"/>
    <n v="34"/>
    <x v="2"/>
    <n v="0.99"/>
    <n v="1"/>
    <x v="2206"/>
    <s v="04/13/16"/>
    <x v="2"/>
    <x v="2"/>
    <n v="11550"/>
  </r>
  <r>
    <s v="1197206"/>
    <x v="2194"/>
    <x v="15"/>
    <x v="1"/>
    <n v="462"/>
    <n v="50"/>
    <n v="86"/>
    <x v="2"/>
    <n v="0.4"/>
    <n v="12"/>
    <x v="2207"/>
    <s v="10/16/13"/>
    <x v="0"/>
    <x v="3"/>
    <n v="43890"/>
  </r>
  <r>
    <s v="217978"/>
    <x v="2195"/>
    <x v="0"/>
    <x v="0"/>
    <n v="462"/>
    <n v="6"/>
    <n v="23"/>
    <x v="3"/>
    <n v="7.0000000000000007E-2"/>
    <n v="3.5"/>
    <x v="2208"/>
    <s v="11/01/15"/>
    <x v="3"/>
    <x v="1"/>
    <n v="0"/>
  </r>
  <r>
    <s v="676764"/>
    <x v="2196"/>
    <x v="11"/>
    <x v="1"/>
    <n v="461"/>
    <n v="45"/>
    <n v="44"/>
    <x v="2"/>
    <n v="0.99"/>
    <n v="5"/>
    <x v="2209"/>
    <s v="05/28/14"/>
    <x v="1"/>
    <x v="2"/>
    <n v="69150"/>
  </r>
  <r>
    <s v="402508"/>
    <x v="2197"/>
    <x v="9"/>
    <x v="1"/>
    <n v="461"/>
    <n v="67"/>
    <n v="46"/>
    <x v="2"/>
    <n v="0.64"/>
    <n v="3.5"/>
    <x v="2210"/>
    <s v="02/15/16"/>
    <x v="2"/>
    <x v="0"/>
    <n v="23050"/>
  </r>
  <r>
    <s v="263818"/>
    <x v="2198"/>
    <x v="9"/>
    <x v="1"/>
    <n v="460"/>
    <n v="27"/>
    <n v="131"/>
    <x v="0"/>
    <n v="7.0000000000000007E-2"/>
    <n v="8"/>
    <x v="2211"/>
    <s v="03/23/14"/>
    <x v="1"/>
    <x v="1"/>
    <n v="23000"/>
  </r>
  <r>
    <s v="41961"/>
    <x v="2199"/>
    <x v="18"/>
    <x v="1"/>
    <n v="459"/>
    <n v="25"/>
    <n v="14"/>
    <x v="2"/>
    <n v="0.47"/>
    <n v="3"/>
    <x v="2212"/>
    <s v="02/13/17"/>
    <x v="4"/>
    <x v="2"/>
    <n v="27540"/>
  </r>
  <r>
    <s v="525818"/>
    <x v="2200"/>
    <x v="15"/>
    <x v="1"/>
    <n v="458"/>
    <n v="28"/>
    <n v="40"/>
    <x v="0"/>
    <n v="0.64"/>
    <n v="4.5"/>
    <x v="2213"/>
    <s v="03/09/14"/>
    <x v="1"/>
    <x v="0"/>
    <n v="43510"/>
  </r>
  <r>
    <s v="990284"/>
    <x v="2201"/>
    <x v="12"/>
    <x v="1"/>
    <n v="458"/>
    <n v="2"/>
    <n v="12"/>
    <x v="2"/>
    <n v="0.75"/>
    <n v="1"/>
    <x v="2214"/>
    <s v="03/31/16"/>
    <x v="2"/>
    <x v="0"/>
    <n v="9160"/>
  </r>
  <r>
    <s v="559438"/>
    <x v="2202"/>
    <x v="12"/>
    <x v="1"/>
    <n v="455"/>
    <n v="3"/>
    <n v="11"/>
    <x v="2"/>
    <n v="7.0000000000000007E-2"/>
    <n v="1"/>
    <x v="2215"/>
    <s v="03/01/14"/>
    <x v="1"/>
    <x v="1"/>
    <n v="9100"/>
  </r>
  <r>
    <s v="42640"/>
    <x v="2203"/>
    <x v="18"/>
    <x v="1"/>
    <n v="454"/>
    <n v="52"/>
    <n v="15"/>
    <x v="2"/>
    <n v="0.98"/>
    <n v="2"/>
    <x v="2216"/>
    <s v="06/17/15"/>
    <x v="3"/>
    <x v="2"/>
    <n v="27240"/>
  </r>
  <r>
    <s v="379196"/>
    <x v="2204"/>
    <x v="19"/>
    <x v="1"/>
    <n v="454"/>
    <n v="52"/>
    <n v="39"/>
    <x v="0"/>
    <n v="0.15"/>
    <n v="2"/>
    <x v="2217"/>
    <s v="05/17/14"/>
    <x v="1"/>
    <x v="2"/>
    <n v="18160"/>
  </r>
  <r>
    <s v="1070886"/>
    <x v="2205"/>
    <x v="1"/>
    <x v="1"/>
    <n v="453"/>
    <n v="42"/>
    <n v="33"/>
    <x v="2"/>
    <n v="0.91"/>
    <n v="3"/>
    <x v="2218"/>
    <s v="11/07/15"/>
    <x v="3"/>
    <x v="2"/>
    <n v="90600"/>
  </r>
  <r>
    <s v="781954"/>
    <x v="2206"/>
    <x v="11"/>
    <x v="1"/>
    <n v="452"/>
    <n v="14"/>
    <n v="444"/>
    <x v="2"/>
    <n v="0.14000000000000001"/>
    <n v="45"/>
    <x v="2219"/>
    <s v="10/29/14"/>
    <x v="1"/>
    <x v="2"/>
    <n v="67800"/>
  </r>
  <r>
    <s v="334530"/>
    <x v="2207"/>
    <x v="19"/>
    <x v="1"/>
    <n v="452"/>
    <n v="3"/>
    <n v="37"/>
    <x v="2"/>
    <n v="0.28000000000000003"/>
    <n v="1"/>
    <x v="2220"/>
    <s v="11/14/16"/>
    <x v="2"/>
    <x v="3"/>
    <n v="18080"/>
  </r>
  <r>
    <s v="831294"/>
    <x v="2208"/>
    <x v="31"/>
    <x v="1"/>
    <n v="452"/>
    <n v="5"/>
    <n v="23"/>
    <x v="0"/>
    <n v="7.0000000000000007E-2"/>
    <n v="4.5"/>
    <x v="2221"/>
    <s v="05/05/14"/>
    <x v="1"/>
    <x v="1"/>
    <n v="38420"/>
  </r>
  <r>
    <s v="1132694"/>
    <x v="2209"/>
    <x v="15"/>
    <x v="1"/>
    <n v="452"/>
    <n v="10"/>
    <n v="18"/>
    <x v="1"/>
    <n v="7.0000000000000007E-2"/>
    <n v="2.5"/>
    <x v="2222"/>
    <s v="11/25/16"/>
    <x v="2"/>
    <x v="1"/>
    <n v="42940"/>
  </r>
  <r>
    <s v="895244"/>
    <x v="2210"/>
    <x v="9"/>
    <x v="1"/>
    <n v="450"/>
    <n v="15"/>
    <n v="7"/>
    <x v="0"/>
    <n v="7.0000000000000007E-2"/>
    <n v="1.5"/>
    <x v="2223"/>
    <s v="05/01/17"/>
    <x v="4"/>
    <x v="1"/>
    <n v="22500"/>
  </r>
  <r>
    <s v="821788"/>
    <x v="2211"/>
    <x v="19"/>
    <x v="1"/>
    <n v="450"/>
    <n v="61"/>
    <n v="41"/>
    <x v="0"/>
    <n v="0.88"/>
    <n v="6"/>
    <x v="2224"/>
    <s v="06/09/15"/>
    <x v="3"/>
    <x v="0"/>
    <n v="18000"/>
  </r>
  <r>
    <s v="922464"/>
    <x v="2212"/>
    <x v="30"/>
    <x v="1"/>
    <n v="447"/>
    <n v="6"/>
    <n v="23"/>
    <x v="0"/>
    <n v="0.79"/>
    <n v="3.5"/>
    <x v="2225"/>
    <s v="11/25/13"/>
    <x v="0"/>
    <x v="3"/>
    <n v="20115"/>
  </r>
  <r>
    <s v="1018358"/>
    <x v="2213"/>
    <x v="26"/>
    <x v="1"/>
    <n v="447"/>
    <n v="2"/>
    <n v="10"/>
    <x v="2"/>
    <n v="0.67"/>
    <n v="1"/>
    <x v="2226"/>
    <s v="02/29/16"/>
    <x v="2"/>
    <x v="3"/>
    <n v="11175"/>
  </r>
  <r>
    <s v="648174"/>
    <x v="2214"/>
    <x v="19"/>
    <x v="1"/>
    <n v="446"/>
    <n v="39"/>
    <n v="70"/>
    <x v="2"/>
    <n v="0.24"/>
    <n v="5"/>
    <x v="2227"/>
    <s v="03/19/15"/>
    <x v="3"/>
    <x v="2"/>
    <n v="17840"/>
  </r>
  <r>
    <s v="913194"/>
    <x v="2215"/>
    <x v="26"/>
    <x v="1"/>
    <n v="445"/>
    <n v="4"/>
    <n v="14"/>
    <x v="2"/>
    <n v="0.94"/>
    <n v="0.53333333299999997"/>
    <x v="2228"/>
    <s v="05/29/17"/>
    <x v="4"/>
    <x v="3"/>
    <n v="11125"/>
  </r>
  <r>
    <s v="709324"/>
    <x v="2216"/>
    <x v="1"/>
    <x v="1"/>
    <n v="442"/>
    <n v="48"/>
    <n v="80"/>
    <x v="0"/>
    <n v="0.45"/>
    <n v="6.5"/>
    <x v="2229"/>
    <s v="08/21/15"/>
    <x v="3"/>
    <x v="0"/>
    <n v="88400"/>
  </r>
  <r>
    <s v="502588"/>
    <x v="2217"/>
    <x v="12"/>
    <x v="1"/>
    <n v="441"/>
    <n v="53"/>
    <n v="34"/>
    <x v="2"/>
    <n v="0.42"/>
    <n v="6.5"/>
    <x v="2230"/>
    <s v="05/29/17"/>
    <x v="4"/>
    <x v="3"/>
    <n v="8820"/>
  </r>
  <r>
    <s v="868686"/>
    <x v="2218"/>
    <x v="9"/>
    <x v="1"/>
    <n v="440"/>
    <n v="17"/>
    <n v="10"/>
    <x v="0"/>
    <n v="0.47"/>
    <n v="1"/>
    <x v="2231"/>
    <s v="09/01/15"/>
    <x v="3"/>
    <x v="2"/>
    <n v="22000"/>
  </r>
  <r>
    <s v="713416"/>
    <x v="2219"/>
    <x v="10"/>
    <x v="1"/>
    <n v="438"/>
    <n v="10"/>
    <n v="22"/>
    <x v="2"/>
    <n v="0.19"/>
    <n v="1.5"/>
    <x v="2232"/>
    <s v="02/12/16"/>
    <x v="2"/>
    <x v="2"/>
    <n v="32850"/>
  </r>
  <r>
    <s v="1008054"/>
    <x v="2220"/>
    <x v="9"/>
    <x v="1"/>
    <n v="438"/>
    <n v="3"/>
    <n v="77"/>
    <x v="2"/>
    <n v="7.0000000000000007E-2"/>
    <n v="1.5"/>
    <x v="2233"/>
    <s v="04/08/16"/>
    <x v="2"/>
    <x v="1"/>
    <n v="21900"/>
  </r>
  <r>
    <s v="199500"/>
    <x v="2221"/>
    <x v="2"/>
    <x v="1"/>
    <n v="438"/>
    <n v="10"/>
    <n v="12"/>
    <x v="2"/>
    <n v="7.0000000000000007E-2"/>
    <n v="0.56666666700000001"/>
    <x v="2234"/>
    <s v="04/13/16"/>
    <x v="2"/>
    <x v="1"/>
    <n v="13140"/>
  </r>
  <r>
    <s v="766906"/>
    <x v="2222"/>
    <x v="12"/>
    <x v="1"/>
    <n v="437"/>
    <n v="7"/>
    <n v="76"/>
    <x v="2"/>
    <n v="0.6"/>
    <n v="5"/>
    <x v="2235"/>
    <s v="12/15/15"/>
    <x v="3"/>
    <x v="3"/>
    <n v="8740"/>
  </r>
  <r>
    <s v="667122"/>
    <x v="2223"/>
    <x v="12"/>
    <x v="1"/>
    <n v="436"/>
    <n v="36"/>
    <n v="22"/>
    <x v="2"/>
    <n v="0.3"/>
    <n v="1.5"/>
    <x v="2236"/>
    <s v="08/18/16"/>
    <x v="2"/>
    <x v="0"/>
    <n v="8720"/>
  </r>
  <r>
    <s v="851560"/>
    <x v="2224"/>
    <x v="19"/>
    <x v="1"/>
    <n v="434"/>
    <n v="69"/>
    <n v="23"/>
    <x v="2"/>
    <n v="0.66"/>
    <n v="5.5"/>
    <x v="2237"/>
    <s v="11/26/13"/>
    <x v="0"/>
    <x v="0"/>
    <n v="17360"/>
  </r>
  <r>
    <s v="1002282"/>
    <x v="2225"/>
    <x v="35"/>
    <x v="1"/>
    <n v="431"/>
    <n v="58"/>
    <n v="22"/>
    <x v="0"/>
    <n v="0.15"/>
    <n v="2.5"/>
    <x v="2238"/>
    <s v="11/25/15"/>
    <x v="3"/>
    <x v="2"/>
    <n v="71115"/>
  </r>
  <r>
    <s v="1009068"/>
    <x v="2226"/>
    <x v="30"/>
    <x v="1"/>
    <n v="431"/>
    <n v="99"/>
    <n v="80"/>
    <x v="2"/>
    <n v="0.65"/>
    <n v="7.5"/>
    <x v="2239"/>
    <s v="11/24/16"/>
    <x v="2"/>
    <x v="3"/>
    <n v="19395"/>
  </r>
  <r>
    <s v="589248"/>
    <x v="2227"/>
    <x v="19"/>
    <x v="1"/>
    <n v="431"/>
    <n v="2"/>
    <n v="11"/>
    <x v="2"/>
    <n v="7.0000000000000007E-2"/>
    <n v="1"/>
    <x v="2240"/>
    <s v="12/17/15"/>
    <x v="3"/>
    <x v="1"/>
    <n v="17240"/>
  </r>
  <r>
    <s v="1140232"/>
    <x v="2228"/>
    <x v="34"/>
    <x v="1"/>
    <n v="430"/>
    <n v="54"/>
    <n v="39"/>
    <x v="3"/>
    <n v="0.96"/>
    <n v="2.5"/>
    <x v="2241"/>
    <s v="11/17/15"/>
    <x v="3"/>
    <x v="0"/>
    <n v="53750"/>
  </r>
  <r>
    <s v="179824"/>
    <x v="2229"/>
    <x v="9"/>
    <x v="1"/>
    <n v="426"/>
    <n v="17"/>
    <n v="16"/>
    <x v="2"/>
    <n v="0.51"/>
    <n v="2.5"/>
    <x v="2242"/>
    <s v="08/17/15"/>
    <x v="3"/>
    <x v="2"/>
    <n v="21300"/>
  </r>
  <r>
    <s v="637402"/>
    <x v="2230"/>
    <x v="26"/>
    <x v="1"/>
    <n v="426"/>
    <n v="63"/>
    <n v="28"/>
    <x v="3"/>
    <n v="0.18"/>
    <n v="3"/>
    <x v="2243"/>
    <s v="11/14/13"/>
    <x v="0"/>
    <x v="3"/>
    <n v="10650"/>
  </r>
  <r>
    <s v="1115126"/>
    <x v="2231"/>
    <x v="30"/>
    <x v="1"/>
    <n v="426"/>
    <n v="4"/>
    <n v="9"/>
    <x v="2"/>
    <n v="0.02"/>
    <n v="1"/>
    <x v="2244"/>
    <s v="01/22/14"/>
    <x v="1"/>
    <x v="0"/>
    <n v="19170"/>
  </r>
  <r>
    <s v="1115132"/>
    <x v="2232"/>
    <x v="30"/>
    <x v="1"/>
    <n v="426"/>
    <n v="4"/>
    <n v="10"/>
    <x v="2"/>
    <n v="0.28999999999999998"/>
    <n v="1"/>
    <x v="2245"/>
    <s v="03/15/15"/>
    <x v="3"/>
    <x v="0"/>
    <n v="19170"/>
  </r>
  <r>
    <s v="374566"/>
    <x v="2233"/>
    <x v="9"/>
    <x v="1"/>
    <n v="425"/>
    <n v="7"/>
    <n v="192"/>
    <x v="0"/>
    <n v="7.0000000000000007E-2"/>
    <n v="6"/>
    <x v="2246"/>
    <s v="02/16/16"/>
    <x v="2"/>
    <x v="1"/>
    <n v="21250"/>
  </r>
  <r>
    <s v="963378"/>
    <x v="2234"/>
    <x v="2"/>
    <x v="1"/>
    <n v="424"/>
    <n v="85"/>
    <n v="9"/>
    <x v="2"/>
    <n v="0.39"/>
    <n v="1"/>
    <x v="2247"/>
    <s v="04/22/16"/>
    <x v="2"/>
    <x v="0"/>
    <n v="12720"/>
  </r>
  <r>
    <s v="591116"/>
    <x v="2235"/>
    <x v="15"/>
    <x v="1"/>
    <n v="424"/>
    <n v="45"/>
    <n v="60"/>
    <x v="2"/>
    <n v="0.77"/>
    <n v="3.5"/>
    <x v="2248"/>
    <s v="06/09/16"/>
    <x v="2"/>
    <x v="0"/>
    <n v="40280"/>
  </r>
  <r>
    <s v="276680"/>
    <x v="2236"/>
    <x v="26"/>
    <x v="1"/>
    <n v="422"/>
    <n v="120"/>
    <n v="31"/>
    <x v="2"/>
    <n v="0.24"/>
    <n v="3.5"/>
    <x v="2249"/>
    <s v="04/13/16"/>
    <x v="2"/>
    <x v="3"/>
    <n v="10550"/>
  </r>
  <r>
    <s v="835346"/>
    <x v="2237"/>
    <x v="7"/>
    <x v="1"/>
    <n v="422"/>
    <n v="86"/>
    <n v="69"/>
    <x v="0"/>
    <n v="0.96"/>
    <n v="12.5"/>
    <x v="2250"/>
    <s v="12/13/13"/>
    <x v="0"/>
    <x v="0"/>
    <n v="61190"/>
  </r>
  <r>
    <s v="907408"/>
    <x v="2238"/>
    <x v="12"/>
    <x v="1"/>
    <n v="421"/>
    <n v="10"/>
    <n v="18"/>
    <x v="2"/>
    <n v="0.36"/>
    <n v="1"/>
    <x v="2251"/>
    <s v="07/02/16"/>
    <x v="2"/>
    <x v="3"/>
    <n v="8420"/>
  </r>
  <r>
    <s v="1205894"/>
    <x v="2239"/>
    <x v="9"/>
    <x v="1"/>
    <n v="421"/>
    <n v="26"/>
    <n v="33"/>
    <x v="2"/>
    <n v="0.47"/>
    <n v="3.5"/>
    <x v="2252"/>
    <s v="01/24/17"/>
    <x v="4"/>
    <x v="0"/>
    <n v="21050"/>
  </r>
  <r>
    <s v="298044"/>
    <x v="2240"/>
    <x v="20"/>
    <x v="1"/>
    <n v="420"/>
    <n v="2"/>
    <n v="14"/>
    <x v="2"/>
    <n v="0.15"/>
    <n v="1"/>
    <x v="2253"/>
    <s v="06/16/17"/>
    <x v="4"/>
    <x v="2"/>
    <n v="14700"/>
  </r>
  <r>
    <s v="561774"/>
    <x v="2241"/>
    <x v="12"/>
    <x v="1"/>
    <n v="420"/>
    <n v="2"/>
    <n v="13"/>
    <x v="2"/>
    <n v="7.0000000000000007E-2"/>
    <n v="1"/>
    <x v="2254"/>
    <s v="01/22/16"/>
    <x v="2"/>
    <x v="1"/>
    <n v="8400"/>
  </r>
  <r>
    <s v="1029554"/>
    <x v="2242"/>
    <x v="30"/>
    <x v="1"/>
    <n v="418"/>
    <n v="85"/>
    <n v="71"/>
    <x v="0"/>
    <n v="0.15"/>
    <n v="11"/>
    <x v="2255"/>
    <s v="03/30/17"/>
    <x v="4"/>
    <x v="3"/>
    <n v="18810"/>
  </r>
  <r>
    <s v="628798"/>
    <x v="2243"/>
    <x v="22"/>
    <x v="1"/>
    <n v="418"/>
    <n v="2"/>
    <n v="30"/>
    <x v="0"/>
    <n v="7.0000000000000007E-2"/>
    <n v="3"/>
    <x v="2256"/>
    <s v="08/17/15"/>
    <x v="3"/>
    <x v="1"/>
    <n v="27170"/>
  </r>
  <r>
    <s v="994634"/>
    <x v="2244"/>
    <x v="9"/>
    <x v="1"/>
    <n v="417"/>
    <n v="65"/>
    <n v="109"/>
    <x v="3"/>
    <n v="0.22"/>
    <n v="13"/>
    <x v="2257"/>
    <s v="06/01/16"/>
    <x v="2"/>
    <x v="0"/>
    <n v="20850"/>
  </r>
  <r>
    <s v="676554"/>
    <x v="2245"/>
    <x v="9"/>
    <x v="1"/>
    <n v="415"/>
    <n v="67"/>
    <n v="53"/>
    <x v="0"/>
    <n v="0.17"/>
    <n v="7"/>
    <x v="2258"/>
    <s v="02/14/17"/>
    <x v="4"/>
    <x v="0"/>
    <n v="20750"/>
  </r>
  <r>
    <s v="271652"/>
    <x v="2246"/>
    <x v="2"/>
    <x v="1"/>
    <n v="414"/>
    <n v="18"/>
    <n v="19"/>
    <x v="0"/>
    <n v="7.0000000000000007E-2"/>
    <n v="1"/>
    <x v="2259"/>
    <s v="03/23/16"/>
    <x v="2"/>
    <x v="1"/>
    <n v="12420"/>
  </r>
  <r>
    <s v="101234"/>
    <x v="2247"/>
    <x v="30"/>
    <x v="1"/>
    <n v="412"/>
    <n v="19"/>
    <n v="74"/>
    <x v="2"/>
    <n v="0.7"/>
    <n v="13"/>
    <x v="2260"/>
    <s v="04/13/16"/>
    <x v="2"/>
    <x v="2"/>
    <n v="18540"/>
  </r>
  <r>
    <s v="922092"/>
    <x v="2248"/>
    <x v="5"/>
    <x v="1"/>
    <n v="410"/>
    <n v="15"/>
    <n v="62"/>
    <x v="2"/>
    <n v="0.1"/>
    <n v="7.5"/>
    <x v="2261"/>
    <s v="04/08/16"/>
    <x v="2"/>
    <x v="3"/>
    <n v="49200"/>
  </r>
  <r>
    <s v="815482"/>
    <x v="2249"/>
    <x v="9"/>
    <x v="1"/>
    <n v="409"/>
    <n v="35"/>
    <n v="46"/>
    <x v="0"/>
    <n v="0.65"/>
    <n v="8"/>
    <x v="2262"/>
    <s v="07/28/16"/>
    <x v="2"/>
    <x v="2"/>
    <n v="20450"/>
  </r>
  <r>
    <s v="787508"/>
    <x v="2250"/>
    <x v="26"/>
    <x v="1"/>
    <n v="408"/>
    <n v="3"/>
    <n v="16"/>
    <x v="0"/>
    <n v="0.24"/>
    <n v="1.5"/>
    <x v="2263"/>
    <s v="07/12/16"/>
    <x v="2"/>
    <x v="2"/>
    <n v="10200"/>
  </r>
  <r>
    <s v="1186514"/>
    <x v="2251"/>
    <x v="0"/>
    <x v="0"/>
    <n v="408"/>
    <n v="7"/>
    <n v="10"/>
    <x v="2"/>
    <n v="0.52"/>
    <n v="0.68333333299999999"/>
    <x v="2264"/>
    <s v="09/23/15"/>
    <x v="3"/>
    <x v="1"/>
    <n v="0"/>
  </r>
  <r>
    <s v="1112604"/>
    <x v="2252"/>
    <x v="1"/>
    <x v="1"/>
    <n v="408"/>
    <n v="39"/>
    <n v="80"/>
    <x v="2"/>
    <n v="0.32"/>
    <n v="8"/>
    <x v="2265"/>
    <s v="05/01/14"/>
    <x v="1"/>
    <x v="0"/>
    <n v="81600"/>
  </r>
  <r>
    <s v="897162"/>
    <x v="2253"/>
    <x v="19"/>
    <x v="1"/>
    <n v="407"/>
    <n v="64"/>
    <n v="33"/>
    <x v="2"/>
    <n v="0.66"/>
    <n v="2.5"/>
    <x v="2266"/>
    <s v="04/04/16"/>
    <x v="2"/>
    <x v="1"/>
    <n v="16280"/>
  </r>
  <r>
    <s v="172898"/>
    <x v="2254"/>
    <x v="9"/>
    <x v="1"/>
    <n v="406"/>
    <n v="13"/>
    <n v="15"/>
    <x v="2"/>
    <n v="0.94"/>
    <n v="2.5"/>
    <x v="2267"/>
    <s v="02/15/16"/>
    <x v="2"/>
    <x v="2"/>
    <n v="20300"/>
  </r>
  <r>
    <s v="131512"/>
    <x v="2255"/>
    <x v="9"/>
    <x v="1"/>
    <n v="406"/>
    <n v="10"/>
    <n v="25"/>
    <x v="2"/>
    <n v="0.15"/>
    <n v="2"/>
    <x v="2268"/>
    <s v="05/24/16"/>
    <x v="2"/>
    <x v="1"/>
    <n v="20300"/>
  </r>
  <r>
    <s v="788720"/>
    <x v="2256"/>
    <x v="0"/>
    <x v="0"/>
    <n v="405"/>
    <n v="3"/>
    <n v="22"/>
    <x v="0"/>
    <n v="0.93"/>
    <n v="1"/>
    <x v="2269"/>
    <s v="03/13/17"/>
    <x v="4"/>
    <x v="2"/>
    <n v="0"/>
  </r>
  <r>
    <s v="371896"/>
    <x v="2257"/>
    <x v="9"/>
    <x v="1"/>
    <n v="402"/>
    <n v="47"/>
    <n v="123"/>
    <x v="2"/>
    <n v="0.66"/>
    <n v="7.5"/>
    <x v="2270"/>
    <s v="02/02/14"/>
    <x v="1"/>
    <x v="1"/>
    <n v="20100"/>
  </r>
  <r>
    <s v="877036"/>
    <x v="2258"/>
    <x v="18"/>
    <x v="1"/>
    <n v="402"/>
    <n v="20"/>
    <n v="35"/>
    <x v="2"/>
    <n v="0.51"/>
    <n v="4"/>
    <x v="2271"/>
    <s v="04/12/16"/>
    <x v="2"/>
    <x v="0"/>
    <n v="24120"/>
  </r>
  <r>
    <s v="53211"/>
    <x v="2259"/>
    <x v="15"/>
    <x v="1"/>
    <n v="401"/>
    <n v="67"/>
    <n v="20"/>
    <x v="2"/>
    <n v="0.28000000000000003"/>
    <n v="1.5"/>
    <x v="2272"/>
    <s v="04/23/17"/>
    <x v="4"/>
    <x v="2"/>
    <n v="38095"/>
  </r>
  <r>
    <s v="932274"/>
    <x v="2260"/>
    <x v="1"/>
    <x v="1"/>
    <n v="399"/>
    <n v="15"/>
    <n v="15"/>
    <x v="2"/>
    <n v="0.24"/>
    <n v="1"/>
    <x v="2273"/>
    <s v="10/24/15"/>
    <x v="3"/>
    <x v="2"/>
    <n v="79800"/>
  </r>
  <r>
    <s v="576906"/>
    <x v="2261"/>
    <x v="9"/>
    <x v="1"/>
    <n v="397"/>
    <n v="4"/>
    <n v="36"/>
    <x v="0"/>
    <n v="0.18"/>
    <n v="3"/>
    <x v="2274"/>
    <s v="04/13/16"/>
    <x v="2"/>
    <x v="2"/>
    <n v="19850"/>
  </r>
  <r>
    <s v="180384"/>
    <x v="2262"/>
    <x v="9"/>
    <x v="1"/>
    <n v="397"/>
    <n v="24"/>
    <n v="19"/>
    <x v="2"/>
    <n v="0.68"/>
    <n v="3"/>
    <x v="2275"/>
    <s v="12/22/16"/>
    <x v="2"/>
    <x v="2"/>
    <n v="19850"/>
  </r>
  <r>
    <s v="455120"/>
    <x v="2263"/>
    <x v="6"/>
    <x v="1"/>
    <n v="397"/>
    <n v="4"/>
    <n v="54"/>
    <x v="2"/>
    <n v="0.51"/>
    <n v="3.5"/>
    <x v="2276"/>
    <s v="01/16/17"/>
    <x v="4"/>
    <x v="2"/>
    <n v="77415"/>
  </r>
  <r>
    <s v="772224"/>
    <x v="2264"/>
    <x v="20"/>
    <x v="1"/>
    <n v="396"/>
    <n v="130"/>
    <n v="21"/>
    <x v="0"/>
    <n v="0.06"/>
    <n v="0.71666666700000003"/>
    <x v="2277"/>
    <s v="10/12/16"/>
    <x v="2"/>
    <x v="0"/>
    <n v="13860"/>
  </r>
  <r>
    <s v="1115128"/>
    <x v="2265"/>
    <x v="30"/>
    <x v="1"/>
    <n v="396"/>
    <n v="6"/>
    <n v="8"/>
    <x v="0"/>
    <n v="0.83"/>
    <n v="0.56666666700000001"/>
    <x v="2278"/>
    <s v="12/28/15"/>
    <x v="3"/>
    <x v="0"/>
    <n v="17820"/>
  </r>
  <r>
    <s v="655298"/>
    <x v="2266"/>
    <x v="19"/>
    <x v="1"/>
    <n v="395"/>
    <n v="26"/>
    <n v="36"/>
    <x v="0"/>
    <n v="0.54"/>
    <n v="6.5"/>
    <x v="2279"/>
    <s v="07/06/15"/>
    <x v="3"/>
    <x v="0"/>
    <n v="15800"/>
  </r>
  <r>
    <s v="1038786"/>
    <x v="2267"/>
    <x v="6"/>
    <x v="1"/>
    <n v="395"/>
    <n v="18"/>
    <n v="57"/>
    <x v="2"/>
    <n v="0.56999999999999995"/>
    <n v="17"/>
    <x v="2280"/>
    <s v="02/14/16"/>
    <x v="2"/>
    <x v="0"/>
    <n v="77025"/>
  </r>
  <r>
    <s v="180360"/>
    <x v="2268"/>
    <x v="9"/>
    <x v="1"/>
    <n v="394"/>
    <n v="25"/>
    <n v="18"/>
    <x v="2"/>
    <n v="0.13"/>
    <n v="3"/>
    <x v="2281"/>
    <s v="07/28/16"/>
    <x v="2"/>
    <x v="2"/>
    <n v="19700"/>
  </r>
  <r>
    <s v="1080466"/>
    <x v="2269"/>
    <x v="2"/>
    <x v="1"/>
    <n v="394"/>
    <n v="109"/>
    <n v="73"/>
    <x v="3"/>
    <n v="0.35"/>
    <n v="5.5"/>
    <x v="2282"/>
    <s v="08/31/12"/>
    <x v="5"/>
    <x v="2"/>
    <n v="11820"/>
  </r>
  <r>
    <s v="755932"/>
    <x v="2270"/>
    <x v="9"/>
    <x v="1"/>
    <n v="394"/>
    <n v="78"/>
    <n v="22"/>
    <x v="3"/>
    <n v="0.47"/>
    <n v="1.5"/>
    <x v="2283"/>
    <s v="07/05/16"/>
    <x v="2"/>
    <x v="0"/>
    <n v="19700"/>
  </r>
  <r>
    <s v="610812"/>
    <x v="2271"/>
    <x v="12"/>
    <x v="1"/>
    <n v="393"/>
    <n v="5"/>
    <n v="34"/>
    <x v="0"/>
    <n v="0.78"/>
    <n v="5"/>
    <x v="2284"/>
    <s v="02/03/16"/>
    <x v="2"/>
    <x v="2"/>
    <n v="7860"/>
  </r>
  <r>
    <s v="1036028"/>
    <x v="2272"/>
    <x v="11"/>
    <x v="1"/>
    <n v="392"/>
    <n v="81"/>
    <n v="63"/>
    <x v="2"/>
    <n v="0.26"/>
    <n v="8.5"/>
    <x v="2285"/>
    <s v="05/02/17"/>
    <x v="4"/>
    <x v="0"/>
    <n v="58800"/>
  </r>
  <r>
    <s v="1165016"/>
    <x v="2273"/>
    <x v="19"/>
    <x v="1"/>
    <n v="390"/>
    <n v="6"/>
    <n v="8"/>
    <x v="3"/>
    <n v="0.78"/>
    <n v="0.7"/>
    <x v="2286"/>
    <s v="04/13/16"/>
    <x v="2"/>
    <x v="3"/>
    <n v="15600"/>
  </r>
  <r>
    <s v="1219520"/>
    <x v="2274"/>
    <x v="12"/>
    <x v="1"/>
    <n v="390"/>
    <n v="44"/>
    <n v="15"/>
    <x v="0"/>
    <n v="0.24"/>
    <n v="1"/>
    <x v="2287"/>
    <s v="03/15/17"/>
    <x v="4"/>
    <x v="3"/>
    <n v="7800"/>
  </r>
  <r>
    <s v="769518"/>
    <x v="2275"/>
    <x v="12"/>
    <x v="1"/>
    <n v="390"/>
    <n v="4"/>
    <n v="10"/>
    <x v="0"/>
    <n v="0.39"/>
    <n v="0.73333333300000003"/>
    <x v="2288"/>
    <s v="06/09/15"/>
    <x v="3"/>
    <x v="1"/>
    <n v="7800"/>
  </r>
  <r>
    <s v="467408"/>
    <x v="2276"/>
    <x v="19"/>
    <x v="1"/>
    <n v="390"/>
    <n v="14"/>
    <n v="36"/>
    <x v="0"/>
    <n v="0.18"/>
    <n v="2"/>
    <x v="2289"/>
    <s v="04/08/16"/>
    <x v="2"/>
    <x v="1"/>
    <n v="15600"/>
  </r>
  <r>
    <s v="960898"/>
    <x v="2277"/>
    <x v="6"/>
    <x v="1"/>
    <n v="389"/>
    <n v="20"/>
    <n v="43"/>
    <x v="2"/>
    <n v="0.05"/>
    <n v="3"/>
    <x v="2290"/>
    <s v="10/04/16"/>
    <x v="2"/>
    <x v="3"/>
    <n v="75855"/>
  </r>
  <r>
    <s v="72644"/>
    <x v="2278"/>
    <x v="9"/>
    <x v="1"/>
    <n v="388"/>
    <n v="56"/>
    <n v="35"/>
    <x v="2"/>
    <n v="0.6"/>
    <n v="11.5"/>
    <x v="2291"/>
    <s v="10/07/12"/>
    <x v="5"/>
    <x v="2"/>
    <n v="19400"/>
  </r>
  <r>
    <s v="53549"/>
    <x v="2279"/>
    <x v="30"/>
    <x v="1"/>
    <n v="387"/>
    <n v="24"/>
    <n v="24"/>
    <x v="2"/>
    <n v="0.89"/>
    <n v="2"/>
    <x v="2292"/>
    <s v="09/14/16"/>
    <x v="2"/>
    <x v="3"/>
    <n v="17415"/>
  </r>
  <r>
    <s v="1183094"/>
    <x v="2280"/>
    <x v="12"/>
    <x v="1"/>
    <n v="387"/>
    <n v="5"/>
    <n v="30"/>
    <x v="2"/>
    <n v="0.74"/>
    <n v="2.5"/>
    <x v="2293"/>
    <s v="08/13/16"/>
    <x v="2"/>
    <x v="0"/>
    <n v="7740"/>
  </r>
  <r>
    <s v="642940"/>
    <x v="2281"/>
    <x v="12"/>
    <x v="1"/>
    <n v="385"/>
    <n v="39"/>
    <n v="32"/>
    <x v="3"/>
    <n v="0.3"/>
    <n v="2.5"/>
    <x v="2294"/>
    <s v="08/26/16"/>
    <x v="2"/>
    <x v="0"/>
    <n v="7700"/>
  </r>
  <r>
    <s v="950748"/>
    <x v="2282"/>
    <x v="12"/>
    <x v="1"/>
    <n v="384"/>
    <n v="37"/>
    <n v="18"/>
    <x v="3"/>
    <n v="0.93"/>
    <n v="0.71666666700000003"/>
    <x v="2295"/>
    <s v="04/25/17"/>
    <x v="4"/>
    <x v="2"/>
    <n v="7680"/>
  </r>
  <r>
    <s v="578534"/>
    <x v="2283"/>
    <x v="2"/>
    <x v="1"/>
    <n v="384"/>
    <n v="40"/>
    <n v="44"/>
    <x v="2"/>
    <n v="0.77"/>
    <n v="10.5"/>
    <x v="2296"/>
    <s v="07/26/13"/>
    <x v="0"/>
    <x v="2"/>
    <n v="11520"/>
  </r>
  <r>
    <s v="1200856"/>
    <x v="2284"/>
    <x v="19"/>
    <x v="1"/>
    <n v="384"/>
    <n v="92"/>
    <n v="18"/>
    <x v="3"/>
    <n v="0.49"/>
    <n v="0.71666666700000003"/>
    <x v="2297"/>
    <s v="02/07/17"/>
    <x v="4"/>
    <x v="3"/>
    <n v="15360"/>
  </r>
  <r>
    <s v="41890"/>
    <x v="2285"/>
    <x v="31"/>
    <x v="1"/>
    <n v="384"/>
    <n v="25"/>
    <n v="98"/>
    <x v="2"/>
    <n v="0.18"/>
    <n v="10.5"/>
    <x v="2298"/>
    <s v="04/13/16"/>
    <x v="2"/>
    <x v="1"/>
    <n v="32640"/>
  </r>
  <r>
    <s v="601230"/>
    <x v="2286"/>
    <x v="9"/>
    <x v="1"/>
    <n v="383"/>
    <n v="4"/>
    <n v="9"/>
    <x v="2"/>
    <n v="0.18"/>
    <n v="1"/>
    <x v="2299"/>
    <s v="12/12/13"/>
    <x v="0"/>
    <x v="1"/>
    <n v="19150"/>
  </r>
  <r>
    <s v="475914"/>
    <x v="2287"/>
    <x v="1"/>
    <x v="1"/>
    <n v="382"/>
    <n v="21"/>
    <n v="25"/>
    <x v="0"/>
    <n v="0.18"/>
    <n v="2.5"/>
    <x v="2300"/>
    <s v="05/19/17"/>
    <x v="4"/>
    <x v="1"/>
    <n v="76400"/>
  </r>
  <r>
    <s v="865438"/>
    <x v="2288"/>
    <x v="11"/>
    <x v="1"/>
    <n v="382"/>
    <n v="28"/>
    <n v="140"/>
    <x v="0"/>
    <n v="0.37"/>
    <n v="15.5"/>
    <x v="2301"/>
    <s v="04/24/16"/>
    <x v="2"/>
    <x v="0"/>
    <n v="57300"/>
  </r>
  <r>
    <s v="590794"/>
    <x v="2289"/>
    <x v="0"/>
    <x v="0"/>
    <n v="381"/>
    <n v="24"/>
    <n v="7"/>
    <x v="3"/>
    <n v="0.89"/>
    <n v="0.6"/>
    <x v="2302"/>
    <s v="08/14/15"/>
    <x v="3"/>
    <x v="3"/>
    <n v="0"/>
  </r>
  <r>
    <s v="709160"/>
    <x v="2290"/>
    <x v="12"/>
    <x v="1"/>
    <n v="380"/>
    <n v="1"/>
    <n v="26"/>
    <x v="0"/>
    <n v="0.14000000000000001"/>
    <n v="1"/>
    <x v="2303"/>
    <s v="05/24/17"/>
    <x v="4"/>
    <x v="3"/>
    <n v="7600"/>
  </r>
  <r>
    <s v="446478"/>
    <x v="2291"/>
    <x v="11"/>
    <x v="1"/>
    <n v="380"/>
    <n v="113"/>
    <n v="49"/>
    <x v="0"/>
    <n v="0.18"/>
    <n v="4"/>
    <x v="2304"/>
    <s v="11/22/15"/>
    <x v="3"/>
    <x v="1"/>
    <n v="57000"/>
  </r>
  <r>
    <s v="1085064"/>
    <x v="2292"/>
    <x v="20"/>
    <x v="1"/>
    <n v="380"/>
    <n v="10"/>
    <n v="30"/>
    <x v="0"/>
    <n v="0.88"/>
    <n v="2"/>
    <x v="2305"/>
    <s v="07/03/14"/>
    <x v="1"/>
    <x v="0"/>
    <n v="13300"/>
  </r>
  <r>
    <s v="932454"/>
    <x v="2293"/>
    <x v="19"/>
    <x v="1"/>
    <n v="379"/>
    <n v="60"/>
    <n v="60"/>
    <x v="0"/>
    <n v="0.18"/>
    <n v="2"/>
    <x v="2306"/>
    <s v="04/20/16"/>
    <x v="2"/>
    <x v="2"/>
    <n v="15160"/>
  </r>
  <r>
    <s v="770526"/>
    <x v="2294"/>
    <x v="19"/>
    <x v="1"/>
    <n v="379"/>
    <n v="58"/>
    <n v="45"/>
    <x v="0"/>
    <n v="0.66"/>
    <n v="2"/>
    <x v="2307"/>
    <s v="05/26/14"/>
    <x v="1"/>
    <x v="0"/>
    <n v="15160"/>
  </r>
  <r>
    <s v="146852"/>
    <x v="2295"/>
    <x v="12"/>
    <x v="1"/>
    <n v="377"/>
    <n v="8"/>
    <n v="14"/>
    <x v="0"/>
    <n v="0.18"/>
    <n v="1.5"/>
    <x v="2308"/>
    <s v="07/18/16"/>
    <x v="2"/>
    <x v="1"/>
    <n v="7540"/>
  </r>
  <r>
    <s v="180372"/>
    <x v="2296"/>
    <x v="9"/>
    <x v="1"/>
    <n v="376"/>
    <n v="29"/>
    <n v="21"/>
    <x v="0"/>
    <n v="0.71"/>
    <n v="3.5"/>
    <x v="2309"/>
    <s v="12/22/16"/>
    <x v="2"/>
    <x v="2"/>
    <n v="18800"/>
  </r>
  <r>
    <s v="180680"/>
    <x v="2297"/>
    <x v="9"/>
    <x v="1"/>
    <n v="376"/>
    <n v="9"/>
    <n v="86"/>
    <x v="0"/>
    <n v="0.18"/>
    <n v="5.5"/>
    <x v="2310"/>
    <s v="01/22/16"/>
    <x v="2"/>
    <x v="1"/>
    <n v="18800"/>
  </r>
  <r>
    <s v="1030774"/>
    <x v="2298"/>
    <x v="9"/>
    <x v="1"/>
    <n v="376"/>
    <n v="19"/>
    <n v="49"/>
    <x v="2"/>
    <n v="0.76"/>
    <n v="3"/>
    <x v="2311"/>
    <s v="08/18/16"/>
    <x v="2"/>
    <x v="0"/>
    <n v="18800"/>
  </r>
  <r>
    <s v="1123226"/>
    <x v="2299"/>
    <x v="6"/>
    <x v="1"/>
    <n v="375"/>
    <n v="10"/>
    <n v="26"/>
    <x v="2"/>
    <n v="0.64"/>
    <n v="3.5"/>
    <x v="2312"/>
    <s v="10/27/16"/>
    <x v="2"/>
    <x v="2"/>
    <n v="73125"/>
  </r>
  <r>
    <s v="601912"/>
    <x v="2300"/>
    <x v="23"/>
    <x v="1"/>
    <n v="375"/>
    <n v="10"/>
    <n v="19"/>
    <x v="3"/>
    <n v="0.93"/>
    <n v="1"/>
    <x v="2313"/>
    <s v="04/13/16"/>
    <x v="2"/>
    <x v="2"/>
    <n v="20625"/>
  </r>
  <r>
    <s v="658766"/>
    <x v="2301"/>
    <x v="11"/>
    <x v="1"/>
    <n v="375"/>
    <n v="15"/>
    <n v="194"/>
    <x v="2"/>
    <n v="0.91"/>
    <n v="24.5"/>
    <x v="2314"/>
    <s v="10/18/15"/>
    <x v="3"/>
    <x v="2"/>
    <n v="56250"/>
  </r>
  <r>
    <s v="1196538"/>
    <x v="2302"/>
    <x v="0"/>
    <x v="0"/>
    <n v="375"/>
    <n v="0"/>
    <n v="9"/>
    <x v="3"/>
    <n v="0.18"/>
    <n v="1"/>
    <x v="2315"/>
    <s v="03/30/17"/>
    <x v="4"/>
    <x v="1"/>
    <n v="0"/>
  </r>
  <r>
    <s v="201942"/>
    <x v="2303"/>
    <x v="12"/>
    <x v="1"/>
    <n v="373"/>
    <n v="3"/>
    <n v="14"/>
    <x v="0"/>
    <n v="0.88"/>
    <n v="1.5"/>
    <x v="2316"/>
    <s v="02/01/16"/>
    <x v="2"/>
    <x v="2"/>
    <n v="7460"/>
  </r>
  <r>
    <s v="16714"/>
    <x v="2304"/>
    <x v="12"/>
    <x v="1"/>
    <n v="372"/>
    <n v="21"/>
    <n v="10"/>
    <x v="3"/>
    <n v="0.2"/>
    <n v="0.6"/>
    <x v="2317"/>
    <s v="01/13/17"/>
    <x v="4"/>
    <x v="3"/>
    <n v="7440"/>
  </r>
  <r>
    <s v="939882"/>
    <x v="2305"/>
    <x v="12"/>
    <x v="1"/>
    <n v="371"/>
    <n v="5"/>
    <n v="26"/>
    <x v="2"/>
    <n v="0.1"/>
    <n v="3.5"/>
    <x v="2318"/>
    <s v="05/02/17"/>
    <x v="4"/>
    <x v="3"/>
    <n v="7420"/>
  </r>
  <r>
    <s v="1185936"/>
    <x v="2306"/>
    <x v="0"/>
    <x v="0"/>
    <n v="368"/>
    <n v="3"/>
    <n v="69"/>
    <x v="3"/>
    <n v="0.46"/>
    <n v="20.5"/>
    <x v="2319"/>
    <s v="07/24/16"/>
    <x v="2"/>
    <x v="2"/>
    <n v="0"/>
  </r>
  <r>
    <s v="1247394"/>
    <x v="2307"/>
    <x v="15"/>
    <x v="1"/>
    <n v="367"/>
    <n v="42"/>
    <n v="35"/>
    <x v="0"/>
    <n v="0.51"/>
    <n v="5"/>
    <x v="2320"/>
    <s v="12/27/16"/>
    <x v="2"/>
    <x v="2"/>
    <n v="34865"/>
  </r>
  <r>
    <s v="100526"/>
    <x v="2308"/>
    <x v="32"/>
    <x v="1"/>
    <n v="367"/>
    <n v="11"/>
    <n v="24"/>
    <x v="2"/>
    <n v="0.15"/>
    <n v="7.5"/>
    <x v="2321"/>
    <s v="10/19/15"/>
    <x v="3"/>
    <x v="2"/>
    <n v="38535"/>
  </r>
  <r>
    <s v="737832"/>
    <x v="2309"/>
    <x v="26"/>
    <x v="1"/>
    <n v="366"/>
    <n v="45"/>
    <n v="41"/>
    <x v="2"/>
    <n v="0.6"/>
    <n v="2.5"/>
    <x v="2322"/>
    <s v="03/03/17"/>
    <x v="4"/>
    <x v="2"/>
    <n v="9150"/>
  </r>
  <r>
    <s v="264396"/>
    <x v="2310"/>
    <x v="12"/>
    <x v="1"/>
    <n v="365"/>
    <n v="10"/>
    <n v="12"/>
    <x v="2"/>
    <n v="0.18"/>
    <n v="0.53333333299999997"/>
    <x v="2323"/>
    <s v="04/24/17"/>
    <x v="4"/>
    <x v="1"/>
    <n v="7300"/>
  </r>
  <r>
    <s v="15467"/>
    <x v="2311"/>
    <x v="23"/>
    <x v="1"/>
    <n v="363"/>
    <n v="14"/>
    <n v="19"/>
    <x v="3"/>
    <n v="0.56000000000000005"/>
    <n v="2"/>
    <x v="2324"/>
    <s v="03/29/16"/>
    <x v="2"/>
    <x v="3"/>
    <n v="19965"/>
  </r>
  <r>
    <s v="1007396"/>
    <x v="2312"/>
    <x v="3"/>
    <x v="1"/>
    <n v="362"/>
    <n v="38"/>
    <n v="27"/>
    <x v="2"/>
    <n v="0.18"/>
    <n v="2.5"/>
    <x v="2325"/>
    <s v="05/19/14"/>
    <x v="1"/>
    <x v="1"/>
    <n v="63350"/>
  </r>
  <r>
    <s v="1036170"/>
    <x v="2313"/>
    <x v="12"/>
    <x v="1"/>
    <n v="362"/>
    <n v="19"/>
    <n v="8"/>
    <x v="0"/>
    <n v="0.78"/>
    <n v="1"/>
    <x v="2326"/>
    <s v="02/12/16"/>
    <x v="2"/>
    <x v="0"/>
    <n v="7240"/>
  </r>
  <r>
    <s v="692918"/>
    <x v="2314"/>
    <x v="26"/>
    <x v="1"/>
    <n v="361"/>
    <n v="2"/>
    <n v="9"/>
    <x v="0"/>
    <n v="0.14000000000000001"/>
    <n v="1"/>
    <x v="2327"/>
    <s v="10/19/15"/>
    <x v="3"/>
    <x v="3"/>
    <n v="9025"/>
  </r>
  <r>
    <s v="1031780"/>
    <x v="2315"/>
    <x v="23"/>
    <x v="1"/>
    <n v="361"/>
    <n v="26"/>
    <n v="49"/>
    <x v="1"/>
    <n v="0.31"/>
    <n v="2.5"/>
    <x v="2328"/>
    <s v="05/30/17"/>
    <x v="4"/>
    <x v="0"/>
    <n v="19855"/>
  </r>
  <r>
    <s v="688244"/>
    <x v="2316"/>
    <x v="6"/>
    <x v="1"/>
    <n v="360"/>
    <n v="24"/>
    <n v="12"/>
    <x v="0"/>
    <n v="0.33"/>
    <n v="2.5"/>
    <x v="2329"/>
    <s v="02/27/16"/>
    <x v="2"/>
    <x v="2"/>
    <n v="70200"/>
  </r>
  <r>
    <s v="617976"/>
    <x v="2317"/>
    <x v="1"/>
    <x v="1"/>
    <n v="359"/>
    <n v="86"/>
    <n v="50"/>
    <x v="2"/>
    <n v="0.01"/>
    <n v="5.5"/>
    <x v="2330"/>
    <s v="09/20/16"/>
    <x v="2"/>
    <x v="2"/>
    <n v="71800"/>
  </r>
  <r>
    <s v="656522"/>
    <x v="2318"/>
    <x v="12"/>
    <x v="1"/>
    <n v="359"/>
    <n v="45"/>
    <n v="73"/>
    <x v="2"/>
    <n v="0.4"/>
    <n v="6.5"/>
    <x v="2331"/>
    <s v="11/16/16"/>
    <x v="2"/>
    <x v="0"/>
    <n v="7180"/>
  </r>
  <r>
    <s v="645634"/>
    <x v="2319"/>
    <x v="1"/>
    <x v="1"/>
    <n v="358"/>
    <n v="8"/>
    <n v="21"/>
    <x v="0"/>
    <n v="0.11"/>
    <n v="2.5"/>
    <x v="2332"/>
    <s v="03/21/17"/>
    <x v="4"/>
    <x v="2"/>
    <n v="71600"/>
  </r>
  <r>
    <s v="1159822"/>
    <x v="2320"/>
    <x v="12"/>
    <x v="1"/>
    <n v="358"/>
    <n v="0"/>
    <n v="23"/>
    <x v="0"/>
    <n v="0.39"/>
    <n v="2"/>
    <x v="2333"/>
    <s v="03/10/14"/>
    <x v="1"/>
    <x v="0"/>
    <n v="7160"/>
  </r>
  <r>
    <s v="638966"/>
    <x v="2321"/>
    <x v="5"/>
    <x v="1"/>
    <n v="357"/>
    <n v="71"/>
    <n v="20"/>
    <x v="0"/>
    <n v="0.88"/>
    <n v="2"/>
    <x v="2334"/>
    <s v="02/23/16"/>
    <x v="2"/>
    <x v="2"/>
    <n v="42840"/>
  </r>
  <r>
    <s v="792216"/>
    <x v="2322"/>
    <x v="9"/>
    <x v="1"/>
    <n v="354"/>
    <n v="32"/>
    <n v="49"/>
    <x v="0"/>
    <n v="0.71"/>
    <n v="7"/>
    <x v="2335"/>
    <s v="05/17/17"/>
    <x v="4"/>
    <x v="2"/>
    <n v="17700"/>
  </r>
  <r>
    <s v="701468"/>
    <x v="2323"/>
    <x v="17"/>
    <x v="1"/>
    <n v="354"/>
    <n v="27"/>
    <n v="98"/>
    <x v="2"/>
    <n v="7.0000000000000007E-2"/>
    <n v="13"/>
    <x v="2336"/>
    <s v="03/16/17"/>
    <x v="4"/>
    <x v="3"/>
    <n v="24780"/>
  </r>
  <r>
    <s v="996612"/>
    <x v="2324"/>
    <x v="15"/>
    <x v="1"/>
    <n v="353"/>
    <n v="27"/>
    <n v="105"/>
    <x v="2"/>
    <n v="0.54"/>
    <n v="18.5"/>
    <x v="2337"/>
    <s v="05/04/15"/>
    <x v="3"/>
    <x v="2"/>
    <n v="33535"/>
  </r>
  <r>
    <s v="682514"/>
    <x v="2325"/>
    <x v="9"/>
    <x v="1"/>
    <n v="353"/>
    <n v="21"/>
    <n v="17"/>
    <x v="2"/>
    <n v="0.94"/>
    <n v="1.5"/>
    <x v="2338"/>
    <s v="10/19/15"/>
    <x v="3"/>
    <x v="2"/>
    <n v="17650"/>
  </r>
  <r>
    <s v="648350"/>
    <x v="2326"/>
    <x v="12"/>
    <x v="1"/>
    <n v="353"/>
    <n v="79"/>
    <n v="154"/>
    <x v="2"/>
    <n v="0.32"/>
    <n v="14.5"/>
    <x v="2339"/>
    <s v="04/13/16"/>
    <x v="2"/>
    <x v="3"/>
    <n v="7060"/>
  </r>
  <r>
    <s v="245722"/>
    <x v="2327"/>
    <x v="19"/>
    <x v="1"/>
    <n v="353"/>
    <n v="1"/>
    <n v="30"/>
    <x v="2"/>
    <n v="0.18"/>
    <n v="3.5"/>
    <x v="2340"/>
    <s v="10/04/15"/>
    <x v="3"/>
    <x v="1"/>
    <n v="14120"/>
  </r>
  <r>
    <s v="519694"/>
    <x v="2328"/>
    <x v="22"/>
    <x v="1"/>
    <n v="353"/>
    <n v="13"/>
    <n v="25"/>
    <x v="2"/>
    <n v="0.18"/>
    <n v="1"/>
    <x v="2341"/>
    <s v="05/12/16"/>
    <x v="2"/>
    <x v="1"/>
    <n v="22945"/>
  </r>
  <r>
    <s v="708514"/>
    <x v="2329"/>
    <x v="15"/>
    <x v="1"/>
    <n v="353"/>
    <n v="34"/>
    <n v="41"/>
    <x v="0"/>
    <n v="0.11"/>
    <n v="3"/>
    <x v="2342"/>
    <s v="05/12/16"/>
    <x v="2"/>
    <x v="0"/>
    <n v="33535"/>
  </r>
  <r>
    <s v="1191088"/>
    <x v="2330"/>
    <x v="0"/>
    <x v="0"/>
    <n v="349"/>
    <n v="3"/>
    <n v="36"/>
    <x v="0"/>
    <n v="0.18"/>
    <n v="2.5"/>
    <x v="2343"/>
    <s v="09/13/15"/>
    <x v="3"/>
    <x v="1"/>
    <n v="0"/>
  </r>
  <r>
    <s v="239268"/>
    <x v="2331"/>
    <x v="19"/>
    <x v="1"/>
    <n v="347"/>
    <n v="0"/>
    <n v="24"/>
    <x v="2"/>
    <n v="0.49"/>
    <n v="4.5"/>
    <x v="2344"/>
    <s v="05/19/14"/>
    <x v="1"/>
    <x v="2"/>
    <n v="13880"/>
  </r>
  <r>
    <s v="81278"/>
    <x v="2332"/>
    <x v="12"/>
    <x v="1"/>
    <n v="347"/>
    <n v="31"/>
    <n v="11"/>
    <x v="3"/>
    <n v="0.53"/>
    <n v="4"/>
    <x v="2345"/>
    <s v="04/06/16"/>
    <x v="2"/>
    <x v="3"/>
    <n v="6940"/>
  </r>
  <r>
    <s v="638204"/>
    <x v="2333"/>
    <x v="11"/>
    <x v="1"/>
    <n v="346"/>
    <n v="26"/>
    <n v="59"/>
    <x v="2"/>
    <n v="0.18"/>
    <n v="4.5"/>
    <x v="2346"/>
    <s v="04/22/14"/>
    <x v="1"/>
    <x v="1"/>
    <n v="51900"/>
  </r>
  <r>
    <s v="1210652"/>
    <x v="2334"/>
    <x v="1"/>
    <x v="1"/>
    <n v="346"/>
    <n v="28"/>
    <n v="74"/>
    <x v="2"/>
    <n v="0.16"/>
    <n v="8.5"/>
    <x v="2347"/>
    <s v="04/13/16"/>
    <x v="2"/>
    <x v="0"/>
    <n v="69200"/>
  </r>
  <r>
    <s v="312834"/>
    <x v="2335"/>
    <x v="1"/>
    <x v="1"/>
    <n v="343"/>
    <n v="84"/>
    <n v="37"/>
    <x v="2"/>
    <n v="0.3"/>
    <n v="5.5"/>
    <x v="2348"/>
    <s v="04/04/14"/>
    <x v="1"/>
    <x v="2"/>
    <n v="68600"/>
  </r>
  <r>
    <s v="1216554"/>
    <x v="2336"/>
    <x v="20"/>
    <x v="1"/>
    <n v="343"/>
    <n v="0"/>
    <n v="24"/>
    <x v="3"/>
    <n v="0.79"/>
    <n v="3.5"/>
    <x v="2349"/>
    <s v="12/06/15"/>
    <x v="3"/>
    <x v="3"/>
    <n v="12005"/>
  </r>
  <r>
    <s v="58791"/>
    <x v="2337"/>
    <x v="9"/>
    <x v="1"/>
    <n v="342"/>
    <n v="20"/>
    <n v="81"/>
    <x v="3"/>
    <n v="0.28999999999999998"/>
    <n v="5"/>
    <x v="2350"/>
    <s v="05/16/14"/>
    <x v="1"/>
    <x v="3"/>
    <n v="17100"/>
  </r>
  <r>
    <s v="649404"/>
    <x v="2338"/>
    <x v="19"/>
    <x v="1"/>
    <n v="342"/>
    <n v="2"/>
    <n v="8"/>
    <x v="0"/>
    <n v="0.1"/>
    <n v="0.71666666700000003"/>
    <x v="2351"/>
    <s v="12/14/16"/>
    <x v="2"/>
    <x v="3"/>
    <n v="13680"/>
  </r>
  <r>
    <s v="551072"/>
    <x v="2339"/>
    <x v="9"/>
    <x v="1"/>
    <n v="342"/>
    <n v="53"/>
    <n v="60"/>
    <x v="2"/>
    <n v="0.24"/>
    <n v="3.5"/>
    <x v="2352"/>
    <s v="04/13/16"/>
    <x v="2"/>
    <x v="0"/>
    <n v="17100"/>
  </r>
  <r>
    <s v="720300"/>
    <x v="2340"/>
    <x v="9"/>
    <x v="1"/>
    <n v="341"/>
    <n v="57"/>
    <n v="35"/>
    <x v="0"/>
    <n v="0.02"/>
    <n v="7"/>
    <x v="2353"/>
    <s v="02/15/17"/>
    <x v="4"/>
    <x v="3"/>
    <n v="17050"/>
  </r>
  <r>
    <s v="854696"/>
    <x v="2341"/>
    <x v="19"/>
    <x v="1"/>
    <n v="341"/>
    <n v="7"/>
    <n v="23"/>
    <x v="3"/>
    <n v="0.18"/>
    <n v="1.5"/>
    <x v="2354"/>
    <s v="12/15/16"/>
    <x v="2"/>
    <x v="1"/>
    <n v="13640"/>
  </r>
  <r>
    <s v="1110470"/>
    <x v="2342"/>
    <x v="1"/>
    <x v="1"/>
    <n v="338"/>
    <n v="32"/>
    <n v="66"/>
    <x v="2"/>
    <n v="0.74"/>
    <n v="3.5"/>
    <x v="2355"/>
    <s v="04/13/16"/>
    <x v="2"/>
    <x v="2"/>
    <n v="67600"/>
  </r>
  <r>
    <s v="1214144"/>
    <x v="2343"/>
    <x v="0"/>
    <x v="0"/>
    <n v="338"/>
    <n v="7"/>
    <n v="6"/>
    <x v="0"/>
    <n v="0.47"/>
    <n v="1"/>
    <x v="2356"/>
    <s v="01/22/16"/>
    <x v="2"/>
    <x v="2"/>
    <n v="0"/>
  </r>
  <r>
    <s v="389834"/>
    <x v="2344"/>
    <x v="1"/>
    <x v="1"/>
    <n v="336"/>
    <n v="6"/>
    <n v="13"/>
    <x v="0"/>
    <n v="0.55000000000000004"/>
    <n v="0.68333333299999999"/>
    <x v="2357"/>
    <s v="05/16/14"/>
    <x v="1"/>
    <x v="2"/>
    <n v="67200"/>
  </r>
  <r>
    <s v="680046"/>
    <x v="2345"/>
    <x v="7"/>
    <x v="1"/>
    <n v="335"/>
    <n v="16"/>
    <n v="26"/>
    <x v="3"/>
    <n v="0.77"/>
    <n v="1.5"/>
    <x v="2358"/>
    <s v="05/01/17"/>
    <x v="4"/>
    <x v="2"/>
    <n v="48575"/>
  </r>
  <r>
    <s v="679238"/>
    <x v="2346"/>
    <x v="15"/>
    <x v="1"/>
    <n v="335"/>
    <n v="25"/>
    <n v="29"/>
    <x v="1"/>
    <n v="0.68"/>
    <n v="1.5"/>
    <x v="2359"/>
    <s v="05/07/14"/>
    <x v="1"/>
    <x v="2"/>
    <n v="31825"/>
  </r>
  <r>
    <s v="32033"/>
    <x v="2347"/>
    <x v="12"/>
    <x v="1"/>
    <n v="335"/>
    <n v="32"/>
    <n v="25"/>
    <x v="3"/>
    <n v="0.18"/>
    <n v="2"/>
    <x v="2360"/>
    <s v="04/10/15"/>
    <x v="3"/>
    <x v="1"/>
    <n v="6700"/>
  </r>
  <r>
    <s v="896742"/>
    <x v="2348"/>
    <x v="0"/>
    <x v="0"/>
    <n v="334"/>
    <n v="26"/>
    <n v="27"/>
    <x v="3"/>
    <n v="0.55000000000000004"/>
    <n v="1"/>
    <x v="2361"/>
    <s v="04/01/16"/>
    <x v="2"/>
    <x v="3"/>
    <n v="0"/>
  </r>
  <r>
    <s v="845794"/>
    <x v="2349"/>
    <x v="19"/>
    <x v="1"/>
    <n v="334"/>
    <n v="41"/>
    <n v="54"/>
    <x v="3"/>
    <n v="0.76"/>
    <n v="11.5"/>
    <x v="2362"/>
    <s v="08/18/14"/>
    <x v="1"/>
    <x v="0"/>
    <n v="13360"/>
  </r>
  <r>
    <s v="206986"/>
    <x v="2350"/>
    <x v="26"/>
    <x v="1"/>
    <n v="333"/>
    <n v="5"/>
    <n v="40"/>
    <x v="2"/>
    <n v="0.18"/>
    <n v="3"/>
    <x v="2363"/>
    <s v="09/23/16"/>
    <x v="2"/>
    <x v="1"/>
    <n v="8325"/>
  </r>
  <r>
    <s v="1093608"/>
    <x v="2351"/>
    <x v="1"/>
    <x v="1"/>
    <n v="333"/>
    <n v="22"/>
    <n v="353"/>
    <x v="2"/>
    <n v="0.34"/>
    <n v="42"/>
    <x v="2364"/>
    <s v="08/18/14"/>
    <x v="1"/>
    <x v="0"/>
    <n v="66600"/>
  </r>
  <r>
    <s v="551962"/>
    <x v="2352"/>
    <x v="20"/>
    <x v="1"/>
    <n v="333"/>
    <n v="15"/>
    <n v="14"/>
    <x v="0"/>
    <n v="0.76"/>
    <n v="1"/>
    <x v="2365"/>
    <s v="04/11/17"/>
    <x v="4"/>
    <x v="0"/>
    <n v="11655"/>
  </r>
  <r>
    <s v="55569"/>
    <x v="2353"/>
    <x v="12"/>
    <x v="1"/>
    <n v="332"/>
    <n v="23"/>
    <n v="42"/>
    <x v="2"/>
    <n v="0.02"/>
    <n v="2"/>
    <x v="2366"/>
    <s v="08/21/14"/>
    <x v="1"/>
    <x v="1"/>
    <n v="6640"/>
  </r>
  <r>
    <s v="669174"/>
    <x v="2354"/>
    <x v="26"/>
    <x v="1"/>
    <n v="331"/>
    <n v="24"/>
    <n v="9"/>
    <x v="3"/>
    <n v="0.81"/>
    <n v="1"/>
    <x v="2367"/>
    <s v="03/24/16"/>
    <x v="2"/>
    <x v="3"/>
    <n v="8275"/>
  </r>
  <r>
    <s v="439210"/>
    <x v="2355"/>
    <x v="12"/>
    <x v="1"/>
    <n v="327"/>
    <n v="1"/>
    <n v="12"/>
    <x v="0"/>
    <n v="0.43"/>
    <n v="0.45"/>
    <x v="2368"/>
    <s v="04/27/16"/>
    <x v="2"/>
    <x v="2"/>
    <n v="6540"/>
  </r>
  <r>
    <s v="1197810"/>
    <x v="2356"/>
    <x v="9"/>
    <x v="1"/>
    <n v="327"/>
    <n v="0"/>
    <n v="14"/>
    <x v="2"/>
    <n v="0.75"/>
    <n v="1"/>
    <x v="2369"/>
    <s v="05/04/17"/>
    <x v="4"/>
    <x v="3"/>
    <n v="16350"/>
  </r>
  <r>
    <s v="975916"/>
    <x v="2357"/>
    <x v="33"/>
    <x v="1"/>
    <n v="327"/>
    <n v="26"/>
    <n v="106"/>
    <x v="2"/>
    <n v="0.11"/>
    <n v="9.5"/>
    <x v="2370"/>
    <s v="12/27/16"/>
    <x v="2"/>
    <x v="0"/>
    <n v="60495"/>
  </r>
  <r>
    <s v="950750"/>
    <x v="2358"/>
    <x v="12"/>
    <x v="1"/>
    <n v="326"/>
    <n v="23"/>
    <n v="14"/>
    <x v="3"/>
    <n v="0.66"/>
    <n v="1"/>
    <x v="2371"/>
    <s v="07/18/14"/>
    <x v="1"/>
    <x v="2"/>
    <n v="6520"/>
  </r>
  <r>
    <s v="1219814"/>
    <x v="2359"/>
    <x v="10"/>
    <x v="1"/>
    <n v="326"/>
    <n v="6"/>
    <n v="43"/>
    <x v="2"/>
    <n v="0.46"/>
    <n v="1"/>
    <x v="2372"/>
    <s v="04/13/16"/>
    <x v="2"/>
    <x v="3"/>
    <n v="24450"/>
  </r>
  <r>
    <s v="953442"/>
    <x v="2360"/>
    <x v="5"/>
    <x v="1"/>
    <n v="326"/>
    <n v="44"/>
    <n v="54"/>
    <x v="3"/>
    <n v="0.02"/>
    <n v="3"/>
    <x v="2373"/>
    <s v="04/14/16"/>
    <x v="2"/>
    <x v="1"/>
    <n v="39120"/>
  </r>
  <r>
    <s v="767256"/>
    <x v="2361"/>
    <x v="18"/>
    <x v="1"/>
    <n v="325"/>
    <n v="14"/>
    <n v="62"/>
    <x v="2"/>
    <n v="0.15"/>
    <n v="5"/>
    <x v="2374"/>
    <s v="02/26/16"/>
    <x v="2"/>
    <x v="2"/>
    <n v="19500"/>
  </r>
  <r>
    <s v="672090"/>
    <x v="2362"/>
    <x v="19"/>
    <x v="1"/>
    <n v="325"/>
    <n v="37"/>
    <n v="27"/>
    <x v="0"/>
    <n v="0.08"/>
    <n v="3.5"/>
    <x v="2375"/>
    <s v="06/09/15"/>
    <x v="3"/>
    <x v="0"/>
    <n v="13000"/>
  </r>
  <r>
    <s v="884988"/>
    <x v="2363"/>
    <x v="13"/>
    <x v="1"/>
    <n v="325"/>
    <n v="50"/>
    <n v="106"/>
    <x v="3"/>
    <n v="0.6"/>
    <n v="5"/>
    <x v="2376"/>
    <s v="05/17/17"/>
    <x v="4"/>
    <x v="0"/>
    <n v="26000"/>
  </r>
  <r>
    <s v="1035402"/>
    <x v="2364"/>
    <x v="23"/>
    <x v="1"/>
    <n v="324"/>
    <n v="7"/>
    <n v="14"/>
    <x v="3"/>
    <n v="0.14000000000000001"/>
    <n v="1"/>
    <x v="2377"/>
    <s v="05/14/14"/>
    <x v="1"/>
    <x v="3"/>
    <n v="17820"/>
  </r>
  <r>
    <s v="323828"/>
    <x v="2365"/>
    <x v="12"/>
    <x v="1"/>
    <n v="323"/>
    <n v="30"/>
    <n v="11"/>
    <x v="0"/>
    <n v="0.66"/>
    <n v="0.61666666699999995"/>
    <x v="2378"/>
    <s v="05/05/14"/>
    <x v="1"/>
    <x v="2"/>
    <n v="6460"/>
  </r>
  <r>
    <s v="910624"/>
    <x v="2366"/>
    <x v="9"/>
    <x v="1"/>
    <n v="322"/>
    <n v="9"/>
    <n v="9"/>
    <x v="2"/>
    <n v="0.96"/>
    <n v="0.51666666699999997"/>
    <x v="2379"/>
    <s v="06/02/17"/>
    <x v="4"/>
    <x v="0"/>
    <n v="16100"/>
  </r>
  <r>
    <s v="71912"/>
    <x v="2367"/>
    <x v="10"/>
    <x v="1"/>
    <n v="321"/>
    <n v="24"/>
    <n v="27"/>
    <x v="0"/>
    <n v="0.02"/>
    <n v="2.5"/>
    <x v="2380"/>
    <s v="05/09/14"/>
    <x v="1"/>
    <x v="1"/>
    <n v="24075"/>
  </r>
  <r>
    <s v="975982"/>
    <x v="2368"/>
    <x v="1"/>
    <x v="1"/>
    <n v="319"/>
    <n v="19"/>
    <n v="12"/>
    <x v="2"/>
    <n v="0.89"/>
    <n v="1"/>
    <x v="2381"/>
    <s v="08/26/16"/>
    <x v="2"/>
    <x v="2"/>
    <n v="63800"/>
  </r>
  <r>
    <s v="991416"/>
    <x v="2369"/>
    <x v="12"/>
    <x v="1"/>
    <n v="319"/>
    <n v="11"/>
    <n v="35"/>
    <x v="3"/>
    <n v="0.25"/>
    <n v="2"/>
    <x v="2382"/>
    <s v="02/27/17"/>
    <x v="4"/>
    <x v="3"/>
    <n v="6380"/>
  </r>
  <r>
    <s v="575040"/>
    <x v="2370"/>
    <x v="14"/>
    <x v="1"/>
    <n v="317"/>
    <n v="15"/>
    <n v="76"/>
    <x v="2"/>
    <n v="0.76"/>
    <n v="6"/>
    <x v="2383"/>
    <s v="08/06/16"/>
    <x v="2"/>
    <x v="3"/>
    <n v="31700"/>
  </r>
  <r>
    <s v="667332"/>
    <x v="2371"/>
    <x v="37"/>
    <x v="1"/>
    <n v="315"/>
    <n v="49"/>
    <n v="41"/>
    <x v="0"/>
    <n v="0.74"/>
    <n v="5"/>
    <x v="2384"/>
    <s v="05/09/14"/>
    <x v="1"/>
    <x v="2"/>
    <n v="40950"/>
  </r>
  <r>
    <s v="576636"/>
    <x v="2372"/>
    <x v="19"/>
    <x v="1"/>
    <n v="315"/>
    <n v="28"/>
    <n v="19"/>
    <x v="0"/>
    <n v="0.85"/>
    <n v="2"/>
    <x v="2385"/>
    <s v="05/16/14"/>
    <x v="1"/>
    <x v="2"/>
    <n v="12600"/>
  </r>
  <r>
    <s v="885443"/>
    <x v="2373"/>
    <x v="9"/>
    <x v="1"/>
    <n v="314"/>
    <n v="38"/>
    <n v="37"/>
    <x v="2"/>
    <n v="0.68"/>
    <n v="6.5"/>
    <x v="2386"/>
    <s v="01/03/17"/>
    <x v="4"/>
    <x v="2"/>
    <n v="15700"/>
  </r>
  <r>
    <s v="368958"/>
    <x v="2374"/>
    <x v="12"/>
    <x v="1"/>
    <n v="314"/>
    <n v="11"/>
    <n v="19"/>
    <x v="0"/>
    <n v="0.12"/>
    <n v="1.5"/>
    <x v="2387"/>
    <s v="04/27/16"/>
    <x v="2"/>
    <x v="3"/>
    <n v="6280"/>
  </r>
  <r>
    <s v="826568"/>
    <x v="2375"/>
    <x v="15"/>
    <x v="1"/>
    <n v="314"/>
    <n v="43"/>
    <n v="49"/>
    <x v="0"/>
    <n v="0.34"/>
    <n v="6.5"/>
    <x v="2388"/>
    <s v="05/19/14"/>
    <x v="1"/>
    <x v="0"/>
    <n v="29830"/>
  </r>
  <r>
    <s v="542950"/>
    <x v="2376"/>
    <x v="12"/>
    <x v="1"/>
    <n v="313"/>
    <n v="14"/>
    <n v="25"/>
    <x v="2"/>
    <n v="0.16"/>
    <n v="1"/>
    <x v="2389"/>
    <s v="05/09/14"/>
    <x v="1"/>
    <x v="2"/>
    <n v="6260"/>
  </r>
  <r>
    <s v="236070"/>
    <x v="2377"/>
    <x v="21"/>
    <x v="1"/>
    <n v="313"/>
    <n v="16"/>
    <n v="25"/>
    <x v="0"/>
    <n v="0.78"/>
    <n v="2.5"/>
    <x v="2390"/>
    <s v="05/07/14"/>
    <x v="1"/>
    <x v="2"/>
    <n v="42255"/>
  </r>
  <r>
    <s v="331968"/>
    <x v="2378"/>
    <x v="9"/>
    <x v="1"/>
    <n v="312"/>
    <n v="24"/>
    <n v="37"/>
    <x v="0"/>
    <n v="0.78"/>
    <n v="5.5"/>
    <x v="2391"/>
    <s v="05/16/14"/>
    <x v="1"/>
    <x v="2"/>
    <n v="15600"/>
  </r>
  <r>
    <s v="600366"/>
    <x v="2379"/>
    <x v="12"/>
    <x v="1"/>
    <n v="311"/>
    <n v="0"/>
    <n v="9"/>
    <x v="3"/>
    <n v="0.68"/>
    <n v="1"/>
    <x v="2392"/>
    <s v="10/22/16"/>
    <x v="2"/>
    <x v="3"/>
    <n v="6220"/>
  </r>
  <r>
    <s v="780150"/>
    <x v="2380"/>
    <x v="9"/>
    <x v="1"/>
    <n v="311"/>
    <n v="49"/>
    <n v="163"/>
    <x v="3"/>
    <n v="0.3"/>
    <n v="10.5"/>
    <x v="2393"/>
    <s v="05/05/16"/>
    <x v="2"/>
    <x v="3"/>
    <n v="15550"/>
  </r>
  <r>
    <s v="157336"/>
    <x v="2381"/>
    <x v="12"/>
    <x v="1"/>
    <n v="308"/>
    <n v="4"/>
    <n v="10"/>
    <x v="2"/>
    <n v="0.78"/>
    <n v="1"/>
    <x v="2394"/>
    <s v="12/08/16"/>
    <x v="2"/>
    <x v="2"/>
    <n v="6160"/>
  </r>
  <r>
    <s v="1191504"/>
    <x v="2382"/>
    <x v="26"/>
    <x v="1"/>
    <n v="307"/>
    <n v="8"/>
    <n v="5"/>
    <x v="2"/>
    <n v="0.78"/>
    <n v="0.133333333"/>
    <x v="2395"/>
    <s v="06/22/17"/>
    <x v="4"/>
    <x v="2"/>
    <n v="7675"/>
  </r>
  <r>
    <s v="355798"/>
    <x v="2383"/>
    <x v="9"/>
    <x v="1"/>
    <n v="306"/>
    <n v="0"/>
    <n v="5"/>
    <x v="0"/>
    <n v="0.78"/>
    <n v="0.63333333300000005"/>
    <x v="2396"/>
    <s v="06/20/17"/>
    <x v="4"/>
    <x v="2"/>
    <n v="15300"/>
  </r>
  <r>
    <s v="1088178"/>
    <x v="2384"/>
    <x v="26"/>
    <x v="1"/>
    <n v="306"/>
    <n v="3"/>
    <n v="42"/>
    <x v="2"/>
    <n v="0.15"/>
    <n v="3.5"/>
    <x v="2397"/>
    <s v="03/21/17"/>
    <x v="4"/>
    <x v="0"/>
    <n v="7650"/>
  </r>
  <r>
    <s v="470472"/>
    <x v="2385"/>
    <x v="9"/>
    <x v="1"/>
    <n v="305"/>
    <n v="39"/>
    <n v="108"/>
    <x v="0"/>
    <n v="0.02"/>
    <n v="7"/>
    <x v="2398"/>
    <s v="04/12/16"/>
    <x v="2"/>
    <x v="1"/>
    <n v="15250"/>
  </r>
  <r>
    <s v="664764"/>
    <x v="2386"/>
    <x v="19"/>
    <x v="1"/>
    <n v="305"/>
    <n v="0"/>
    <n v="23"/>
    <x v="3"/>
    <n v="0.02"/>
    <n v="2.5"/>
    <x v="2399"/>
    <s v="10/28/15"/>
    <x v="3"/>
    <x v="1"/>
    <n v="12200"/>
  </r>
  <r>
    <s v="520870"/>
    <x v="2387"/>
    <x v="19"/>
    <x v="1"/>
    <n v="305"/>
    <n v="40"/>
    <n v="9"/>
    <x v="2"/>
    <n v="0.94"/>
    <n v="2"/>
    <x v="2400"/>
    <s v="05/16/14"/>
    <x v="1"/>
    <x v="0"/>
    <n v="12200"/>
  </r>
  <r>
    <s v="774648"/>
    <x v="2388"/>
    <x v="9"/>
    <x v="1"/>
    <n v="305"/>
    <n v="45"/>
    <n v="13"/>
    <x v="2"/>
    <n v="0.98"/>
    <n v="2"/>
    <x v="2401"/>
    <s v="06/21/16"/>
    <x v="2"/>
    <x v="0"/>
    <n v="15250"/>
  </r>
  <r>
    <s v="400976"/>
    <x v="2389"/>
    <x v="15"/>
    <x v="1"/>
    <n v="302"/>
    <n v="6"/>
    <n v="19"/>
    <x v="2"/>
    <n v="0.78"/>
    <n v="2"/>
    <x v="2402"/>
    <s v="03/16/17"/>
    <x v="4"/>
    <x v="2"/>
    <n v="28690"/>
  </r>
  <r>
    <s v="866384"/>
    <x v="2390"/>
    <x v="15"/>
    <x v="1"/>
    <n v="301"/>
    <n v="44"/>
    <n v="91"/>
    <x v="2"/>
    <n v="0.98"/>
    <n v="7.5"/>
    <x v="2403"/>
    <s v="06/26/16"/>
    <x v="2"/>
    <x v="0"/>
    <n v="28595"/>
  </r>
  <r>
    <s v="530436"/>
    <x v="2391"/>
    <x v="11"/>
    <x v="1"/>
    <n v="300"/>
    <n v="40"/>
    <n v="77"/>
    <x v="3"/>
    <n v="0.45"/>
    <n v="4.5"/>
    <x v="2404"/>
    <s v="05/24/16"/>
    <x v="2"/>
    <x v="3"/>
    <n v="45000"/>
  </r>
  <r>
    <s v="1089652"/>
    <x v="2392"/>
    <x v="1"/>
    <x v="1"/>
    <n v="300"/>
    <n v="16"/>
    <n v="66"/>
    <x v="2"/>
    <n v="0.98"/>
    <n v="6"/>
    <x v="2405"/>
    <s v="01/22/15"/>
    <x v="3"/>
    <x v="0"/>
    <n v="60000"/>
  </r>
  <r>
    <s v="905096"/>
    <x v="2393"/>
    <x v="9"/>
    <x v="1"/>
    <n v="300"/>
    <n v="31"/>
    <n v="38"/>
    <x v="2"/>
    <n v="0.98"/>
    <n v="3"/>
    <x v="2406"/>
    <s v="05/09/14"/>
    <x v="1"/>
    <x v="0"/>
    <n v="15000"/>
  </r>
  <r>
    <s v="596026"/>
    <x v="2394"/>
    <x v="15"/>
    <x v="1"/>
    <n v="299"/>
    <n v="5"/>
    <n v="65"/>
    <x v="2"/>
    <n v="0.78"/>
    <n v="2.5"/>
    <x v="2407"/>
    <s v="05/09/14"/>
    <x v="1"/>
    <x v="2"/>
    <n v="28405"/>
  </r>
  <r>
    <s v="806536"/>
    <x v="2395"/>
    <x v="34"/>
    <x v="1"/>
    <n v="299"/>
    <n v="75"/>
    <n v="34"/>
    <x v="2"/>
    <n v="0.98"/>
    <n v="3.5"/>
    <x v="2408"/>
    <s v="03/29/16"/>
    <x v="2"/>
    <x v="0"/>
    <n v="37375"/>
  </r>
  <r>
    <s v="687642"/>
    <x v="2396"/>
    <x v="20"/>
    <x v="1"/>
    <n v="298"/>
    <n v="20"/>
    <n v="24"/>
    <x v="2"/>
    <n v="0.98"/>
    <n v="1.5"/>
    <x v="2409"/>
    <s v="02/22/13"/>
    <x v="0"/>
    <x v="0"/>
    <n v="10430"/>
  </r>
  <r>
    <s v="145178"/>
    <x v="2397"/>
    <x v="12"/>
    <x v="1"/>
    <n v="297"/>
    <n v="27"/>
    <n v="19"/>
    <x v="2"/>
    <n v="0.55000000000000004"/>
    <n v="1.5"/>
    <x v="2410"/>
    <s v="05/23/17"/>
    <x v="4"/>
    <x v="3"/>
    <n v="5940"/>
  </r>
  <r>
    <s v="757284"/>
    <x v="2398"/>
    <x v="9"/>
    <x v="1"/>
    <n v="297"/>
    <n v="20"/>
    <n v="17"/>
    <x v="3"/>
    <n v="0.02"/>
    <n v="3"/>
    <x v="2411"/>
    <s v="08/29/16"/>
    <x v="2"/>
    <x v="1"/>
    <n v="14850"/>
  </r>
  <r>
    <s v="100916"/>
    <x v="2399"/>
    <x v="12"/>
    <x v="1"/>
    <n v="297"/>
    <n v="7"/>
    <n v="7"/>
    <x v="0"/>
    <n v="0.02"/>
    <n v="2.5"/>
    <x v="2412"/>
    <s v="11/30/14"/>
    <x v="1"/>
    <x v="1"/>
    <n v="5940"/>
  </r>
  <r>
    <s v="729464"/>
    <x v="2400"/>
    <x v="19"/>
    <x v="1"/>
    <n v="295"/>
    <n v="7"/>
    <n v="14"/>
    <x v="2"/>
    <n v="0.02"/>
    <n v="1"/>
    <x v="2413"/>
    <s v="05/19/14"/>
    <x v="1"/>
    <x v="1"/>
    <n v="11800"/>
  </r>
  <r>
    <s v="414744"/>
    <x v="2401"/>
    <x v="19"/>
    <x v="1"/>
    <n v="294"/>
    <n v="5"/>
    <n v="25"/>
    <x v="2"/>
    <n v="0.78"/>
    <n v="2"/>
    <x v="2414"/>
    <s v="05/19/14"/>
    <x v="1"/>
    <x v="2"/>
    <n v="11760"/>
  </r>
  <r>
    <s v="1196544"/>
    <x v="2402"/>
    <x v="1"/>
    <x v="1"/>
    <n v="294"/>
    <n v="19"/>
    <n v="42"/>
    <x v="2"/>
    <n v="0.78"/>
    <n v="7"/>
    <x v="2415"/>
    <s v="05/07/14"/>
    <x v="1"/>
    <x v="2"/>
    <n v="58800"/>
  </r>
  <r>
    <s v="176136"/>
    <x v="2403"/>
    <x v="12"/>
    <x v="1"/>
    <n v="293"/>
    <n v="14"/>
    <n v="59"/>
    <x v="0"/>
    <n v="0.78"/>
    <n v="8"/>
    <x v="2416"/>
    <s v="12/17/15"/>
    <x v="3"/>
    <x v="2"/>
    <n v="5860"/>
  </r>
  <r>
    <s v="574132"/>
    <x v="2404"/>
    <x v="2"/>
    <x v="1"/>
    <n v="293"/>
    <n v="32"/>
    <n v="44"/>
    <x v="2"/>
    <n v="0.82"/>
    <n v="7"/>
    <x v="2417"/>
    <s v="04/10/17"/>
    <x v="4"/>
    <x v="3"/>
    <n v="8790"/>
  </r>
  <r>
    <s v="1008100"/>
    <x v="2405"/>
    <x v="6"/>
    <x v="1"/>
    <n v="293"/>
    <n v="5"/>
    <n v="18"/>
    <x v="2"/>
    <n v="7.0000000000000007E-2"/>
    <n v="1"/>
    <x v="2418"/>
    <s v="08/06/15"/>
    <x v="3"/>
    <x v="3"/>
    <n v="57135"/>
  </r>
  <r>
    <s v="812914"/>
    <x v="2406"/>
    <x v="18"/>
    <x v="1"/>
    <n v="293"/>
    <n v="30"/>
    <n v="162"/>
    <x v="3"/>
    <n v="0.02"/>
    <n v="18.5"/>
    <x v="2419"/>
    <s v="05/18/17"/>
    <x v="4"/>
    <x v="1"/>
    <n v="17580"/>
  </r>
  <r>
    <s v="1107986"/>
    <x v="2407"/>
    <x v="34"/>
    <x v="1"/>
    <n v="293"/>
    <n v="30"/>
    <n v="31"/>
    <x v="2"/>
    <n v="0.98"/>
    <n v="3.5"/>
    <x v="2420"/>
    <s v="05/07/14"/>
    <x v="1"/>
    <x v="0"/>
    <n v="36625"/>
  </r>
  <r>
    <s v="185266"/>
    <x v="2408"/>
    <x v="9"/>
    <x v="1"/>
    <n v="292"/>
    <n v="18"/>
    <n v="130"/>
    <x v="0"/>
    <n v="0.02"/>
    <n v="7"/>
    <x v="2421"/>
    <s v="07/21/15"/>
    <x v="3"/>
    <x v="1"/>
    <n v="14600"/>
  </r>
  <r>
    <s v="398522"/>
    <x v="2409"/>
    <x v="13"/>
    <x v="1"/>
    <n v="291"/>
    <n v="14"/>
    <n v="39"/>
    <x v="0"/>
    <n v="0.02"/>
    <n v="3"/>
    <x v="2422"/>
    <s v="04/12/17"/>
    <x v="4"/>
    <x v="1"/>
    <n v="23280"/>
  </r>
  <r>
    <s v="705444"/>
    <x v="2410"/>
    <x v="19"/>
    <x v="1"/>
    <n v="290"/>
    <n v="49"/>
    <n v="88"/>
    <x v="3"/>
    <n v="0.28000000000000003"/>
    <n v="7.5"/>
    <x v="2423"/>
    <s v="05/19/14"/>
    <x v="1"/>
    <x v="3"/>
    <n v="11600"/>
  </r>
  <r>
    <s v="966794"/>
    <x v="2411"/>
    <x v="26"/>
    <x v="1"/>
    <n v="289"/>
    <n v="30"/>
    <n v="30"/>
    <x v="2"/>
    <n v="0.98"/>
    <n v="4"/>
    <x v="2424"/>
    <s v="04/19/17"/>
    <x v="4"/>
    <x v="0"/>
    <n v="7225"/>
  </r>
  <r>
    <s v="739910"/>
    <x v="2412"/>
    <x v="17"/>
    <x v="1"/>
    <n v="288"/>
    <n v="9"/>
    <n v="13"/>
    <x v="3"/>
    <n v="0.78"/>
    <n v="1"/>
    <x v="2425"/>
    <s v="02/22/16"/>
    <x v="2"/>
    <x v="2"/>
    <n v="20160"/>
  </r>
  <r>
    <s v="324226"/>
    <x v="2413"/>
    <x v="9"/>
    <x v="1"/>
    <n v="288"/>
    <n v="15"/>
    <n v="100"/>
    <x v="2"/>
    <n v="0.02"/>
    <n v="6"/>
    <x v="2426"/>
    <s v="03/28/17"/>
    <x v="4"/>
    <x v="1"/>
    <n v="14400"/>
  </r>
  <r>
    <s v="725566"/>
    <x v="2414"/>
    <x v="26"/>
    <x v="1"/>
    <n v="287"/>
    <n v="42"/>
    <n v="27"/>
    <x v="0"/>
    <n v="0.02"/>
    <n v="6"/>
    <x v="2427"/>
    <s v="05/19/14"/>
    <x v="1"/>
    <x v="1"/>
    <n v="7175"/>
  </r>
  <r>
    <s v="339560"/>
    <x v="2415"/>
    <x v="12"/>
    <x v="1"/>
    <n v="286"/>
    <n v="7"/>
    <n v="7"/>
    <x v="1"/>
    <n v="0.77"/>
    <n v="1"/>
    <x v="2428"/>
    <s v="04/30/14"/>
    <x v="1"/>
    <x v="3"/>
    <n v="5720"/>
  </r>
  <r>
    <s v="634932"/>
    <x v="2416"/>
    <x v="34"/>
    <x v="1"/>
    <n v="285"/>
    <n v="6"/>
    <n v="18"/>
    <x v="1"/>
    <n v="0.78"/>
    <n v="1.5"/>
    <x v="2429"/>
    <s v="03/07/17"/>
    <x v="4"/>
    <x v="2"/>
    <n v="35625"/>
  </r>
  <r>
    <s v="861566"/>
    <x v="2417"/>
    <x v="12"/>
    <x v="1"/>
    <n v="284"/>
    <n v="3"/>
    <n v="12"/>
    <x v="0"/>
    <n v="0.02"/>
    <n v="1"/>
    <x v="2430"/>
    <s v="06/29/17"/>
    <x v="4"/>
    <x v="1"/>
    <n v="5680"/>
  </r>
  <r>
    <s v="327788"/>
    <x v="2418"/>
    <x v="12"/>
    <x v="1"/>
    <n v="283"/>
    <n v="13"/>
    <n v="35"/>
    <x v="0"/>
    <n v="0.78"/>
    <n v="2.5"/>
    <x v="2431"/>
    <s v="03/29/16"/>
    <x v="2"/>
    <x v="2"/>
    <n v="5660"/>
  </r>
  <r>
    <s v="808808"/>
    <x v="2419"/>
    <x v="12"/>
    <x v="1"/>
    <n v="282"/>
    <n v="8"/>
    <n v="28"/>
    <x v="0"/>
    <n v="0.55000000000000004"/>
    <n v="3"/>
    <x v="2432"/>
    <s v="05/02/17"/>
    <x v="4"/>
    <x v="3"/>
    <n v="5640"/>
  </r>
  <r>
    <s v="639126"/>
    <x v="2420"/>
    <x v="20"/>
    <x v="1"/>
    <n v="280"/>
    <n v="40"/>
    <n v="54"/>
    <x v="0"/>
    <n v="0.78"/>
    <n v="4"/>
    <x v="2433"/>
    <s v="05/09/14"/>
    <x v="1"/>
    <x v="2"/>
    <n v="9800"/>
  </r>
  <r>
    <s v="673142"/>
    <x v="2421"/>
    <x v="12"/>
    <x v="1"/>
    <n v="280"/>
    <n v="46"/>
    <n v="33"/>
    <x v="2"/>
    <n v="0.34"/>
    <n v="5"/>
    <x v="2434"/>
    <s v="06/11/15"/>
    <x v="3"/>
    <x v="3"/>
    <n v="5600"/>
  </r>
  <r>
    <s v="919354"/>
    <x v="2422"/>
    <x v="1"/>
    <x v="1"/>
    <n v="279"/>
    <n v="37"/>
    <n v="119"/>
    <x v="2"/>
    <n v="0.98"/>
    <n v="10"/>
    <x v="2435"/>
    <s v="05/19/14"/>
    <x v="1"/>
    <x v="0"/>
    <n v="55800"/>
  </r>
  <r>
    <s v="936298"/>
    <x v="2423"/>
    <x v="1"/>
    <x v="1"/>
    <n v="276"/>
    <n v="11"/>
    <n v="11"/>
    <x v="0"/>
    <n v="0.78"/>
    <n v="0.56666666700000001"/>
    <x v="2436"/>
    <s v="04/30/14"/>
    <x v="1"/>
    <x v="2"/>
    <n v="55200"/>
  </r>
  <r>
    <s v="608090"/>
    <x v="2424"/>
    <x v="2"/>
    <x v="1"/>
    <n v="276"/>
    <n v="54"/>
    <n v="27"/>
    <x v="0"/>
    <n v="0.34"/>
    <n v="1.5"/>
    <x v="2437"/>
    <s v="05/19/14"/>
    <x v="1"/>
    <x v="3"/>
    <n v="8280"/>
  </r>
  <r>
    <s v="214418"/>
    <x v="2425"/>
    <x v="12"/>
    <x v="1"/>
    <n v="276"/>
    <n v="2"/>
    <n v="62"/>
    <x v="3"/>
    <n v="0.02"/>
    <n v="5.5"/>
    <x v="2438"/>
    <s v="04/26/17"/>
    <x v="4"/>
    <x v="1"/>
    <n v="5520"/>
  </r>
  <r>
    <s v="361286"/>
    <x v="2426"/>
    <x v="2"/>
    <x v="1"/>
    <n v="274"/>
    <n v="1"/>
    <n v="21"/>
    <x v="2"/>
    <n v="0.78"/>
    <n v="3.5"/>
    <x v="2439"/>
    <s v="01/13/15"/>
    <x v="3"/>
    <x v="2"/>
    <n v="8220"/>
  </r>
  <r>
    <s v="640062"/>
    <x v="2427"/>
    <x v="15"/>
    <x v="1"/>
    <n v="274"/>
    <n v="41"/>
    <n v="18"/>
    <x v="2"/>
    <n v="0.78"/>
    <n v="1.5"/>
    <x v="2440"/>
    <s v="01/09/15"/>
    <x v="3"/>
    <x v="2"/>
    <n v="26030"/>
  </r>
  <r>
    <s v="192726"/>
    <x v="2428"/>
    <x v="12"/>
    <x v="1"/>
    <n v="274"/>
    <n v="10"/>
    <n v="49"/>
    <x v="2"/>
    <n v="0.52"/>
    <n v="3.5"/>
    <x v="2441"/>
    <s v="12/17/15"/>
    <x v="3"/>
    <x v="3"/>
    <n v="5480"/>
  </r>
  <r>
    <s v="591880"/>
    <x v="2429"/>
    <x v="1"/>
    <x v="1"/>
    <n v="273"/>
    <n v="4"/>
    <n v="15"/>
    <x v="2"/>
    <n v="0.78"/>
    <n v="0.51666666699999997"/>
    <x v="2442"/>
    <s v="10/03/16"/>
    <x v="2"/>
    <x v="2"/>
    <n v="54600"/>
  </r>
  <r>
    <s v="147754"/>
    <x v="2430"/>
    <x v="12"/>
    <x v="1"/>
    <n v="273"/>
    <n v="4"/>
    <n v="6"/>
    <x v="0"/>
    <n v="0.02"/>
    <n v="1.5"/>
    <x v="2443"/>
    <s v="03/09/16"/>
    <x v="2"/>
    <x v="1"/>
    <n v="5460"/>
  </r>
  <r>
    <s v="788722"/>
    <x v="2431"/>
    <x v="12"/>
    <x v="1"/>
    <n v="272"/>
    <n v="0"/>
    <n v="11"/>
    <x v="2"/>
    <n v="0.06"/>
    <n v="0.5"/>
    <x v="2444"/>
    <s v="05/05/14"/>
    <x v="1"/>
    <x v="3"/>
    <n v="5440"/>
  </r>
  <r>
    <s v="1000116"/>
    <x v="2432"/>
    <x v="12"/>
    <x v="1"/>
    <n v="272"/>
    <n v="11"/>
    <n v="12"/>
    <x v="2"/>
    <n v="0.34"/>
    <n v="2"/>
    <x v="2445"/>
    <s v="10/20/15"/>
    <x v="3"/>
    <x v="3"/>
    <n v="5440"/>
  </r>
  <r>
    <s v="1100054"/>
    <x v="2433"/>
    <x v="14"/>
    <x v="1"/>
    <n v="271"/>
    <n v="48"/>
    <n v="47"/>
    <x v="2"/>
    <n v="0.78"/>
    <n v="3.5"/>
    <x v="2446"/>
    <s v="09/21/16"/>
    <x v="2"/>
    <x v="2"/>
    <n v="27100"/>
  </r>
  <r>
    <s v="581498"/>
    <x v="2434"/>
    <x v="2"/>
    <x v="1"/>
    <n v="270"/>
    <n v="22"/>
    <n v="24"/>
    <x v="0"/>
    <n v="0.78"/>
    <n v="3.5"/>
    <x v="2447"/>
    <s v="06/19/17"/>
    <x v="4"/>
    <x v="2"/>
    <n v="8100"/>
  </r>
  <r>
    <s v="140368"/>
    <x v="2435"/>
    <x v="12"/>
    <x v="1"/>
    <n v="270"/>
    <n v="28"/>
    <n v="118"/>
    <x v="2"/>
    <n v="0.11"/>
    <n v="8"/>
    <x v="2448"/>
    <s v="02/18/16"/>
    <x v="2"/>
    <x v="3"/>
    <n v="5400"/>
  </r>
  <r>
    <s v="1266892"/>
    <x v="2436"/>
    <x v="0"/>
    <x v="0"/>
    <n v="270"/>
    <n v="1"/>
    <n v="24"/>
    <x v="0"/>
    <n v="0.02"/>
    <n v="1.5"/>
    <x v="2449"/>
    <s v="06/17/17"/>
    <x v="4"/>
    <x v="1"/>
    <n v="0"/>
  </r>
  <r>
    <s v="979616"/>
    <x v="2437"/>
    <x v="1"/>
    <x v="1"/>
    <n v="267"/>
    <n v="11"/>
    <n v="21"/>
    <x v="3"/>
    <n v="0.78"/>
    <n v="2"/>
    <x v="2450"/>
    <s v="05/04/17"/>
    <x v="4"/>
    <x v="2"/>
    <n v="53400"/>
  </r>
  <r>
    <s v="382824"/>
    <x v="2438"/>
    <x v="2"/>
    <x v="1"/>
    <n v="267"/>
    <n v="9"/>
    <n v="10"/>
    <x v="2"/>
    <n v="0.78"/>
    <n v="2"/>
    <x v="2451"/>
    <s v="05/16/16"/>
    <x v="2"/>
    <x v="2"/>
    <n v="8010"/>
  </r>
  <r>
    <s v="42040"/>
    <x v="2439"/>
    <x v="18"/>
    <x v="1"/>
    <n v="266"/>
    <n v="20"/>
    <n v="14"/>
    <x v="2"/>
    <n v="0.78"/>
    <n v="3"/>
    <x v="2452"/>
    <s v="03/24/15"/>
    <x v="3"/>
    <x v="2"/>
    <n v="15960"/>
  </r>
  <r>
    <s v="832832"/>
    <x v="2440"/>
    <x v="12"/>
    <x v="1"/>
    <n v="265"/>
    <n v="16"/>
    <n v="17"/>
    <x v="0"/>
    <n v="0.78"/>
    <n v="1"/>
    <x v="2453"/>
    <s v="07/04/17"/>
    <x v="4"/>
    <x v="2"/>
    <n v="5300"/>
  </r>
  <r>
    <s v="12214"/>
    <x v="2441"/>
    <x v="9"/>
    <x v="1"/>
    <n v="265"/>
    <n v="23"/>
    <n v="65"/>
    <x v="2"/>
    <n v="0.02"/>
    <n v="3"/>
    <x v="2454"/>
    <s v="05/24/17"/>
    <x v="4"/>
    <x v="1"/>
    <n v="13250"/>
  </r>
  <r>
    <s v="597164"/>
    <x v="2442"/>
    <x v="15"/>
    <x v="1"/>
    <n v="264"/>
    <n v="0"/>
    <n v="79"/>
    <x v="2"/>
    <n v="0.78"/>
    <n v="3"/>
    <x v="2455"/>
    <s v="01/29/16"/>
    <x v="2"/>
    <x v="2"/>
    <n v="25080"/>
  </r>
  <r>
    <s v="1031620"/>
    <x v="2443"/>
    <x v="12"/>
    <x v="1"/>
    <n v="263"/>
    <n v="14"/>
    <n v="7"/>
    <x v="2"/>
    <n v="0.98"/>
    <n v="1"/>
    <x v="2456"/>
    <s v="09/02/16"/>
    <x v="2"/>
    <x v="0"/>
    <n v="5260"/>
  </r>
  <r>
    <s v="817074"/>
    <x v="2444"/>
    <x v="12"/>
    <x v="1"/>
    <n v="262"/>
    <n v="0"/>
    <n v="12"/>
    <x v="2"/>
    <n v="0.44"/>
    <n v="1"/>
    <x v="2457"/>
    <s v="10/03/16"/>
    <x v="2"/>
    <x v="3"/>
    <n v="5240"/>
  </r>
  <r>
    <s v="138004"/>
    <x v="2445"/>
    <x v="12"/>
    <x v="1"/>
    <n v="261"/>
    <n v="2"/>
    <n v="35"/>
    <x v="2"/>
    <n v="0.78"/>
    <n v="2.5"/>
    <x v="2458"/>
    <s v="09/01/16"/>
    <x v="2"/>
    <x v="2"/>
    <n v="5220"/>
  </r>
  <r>
    <s v="21080"/>
    <x v="2446"/>
    <x v="12"/>
    <x v="1"/>
    <n v="261"/>
    <n v="1"/>
    <n v="18"/>
    <x v="1"/>
    <n v="0.02"/>
    <n v="1.5"/>
    <x v="2459"/>
    <s v="05/17/17"/>
    <x v="4"/>
    <x v="1"/>
    <n v="5220"/>
  </r>
  <r>
    <s v="336446"/>
    <x v="2447"/>
    <x v="26"/>
    <x v="1"/>
    <n v="261"/>
    <n v="4"/>
    <n v="17"/>
    <x v="0"/>
    <n v="0.02"/>
    <n v="1.5"/>
    <x v="2460"/>
    <s v="06/21/17"/>
    <x v="4"/>
    <x v="1"/>
    <n v="6525"/>
  </r>
  <r>
    <s v="616564"/>
    <x v="2448"/>
    <x v="12"/>
    <x v="1"/>
    <n v="260"/>
    <n v="18"/>
    <n v="17"/>
    <x v="2"/>
    <n v="0.78"/>
    <n v="1.5"/>
    <x v="2461"/>
    <s v="05/29/17"/>
    <x v="4"/>
    <x v="2"/>
    <n v="5200"/>
  </r>
  <r>
    <s v="1002210"/>
    <x v="2449"/>
    <x v="1"/>
    <x v="1"/>
    <n v="260"/>
    <n v="22"/>
    <n v="64"/>
    <x v="2"/>
    <n v="0.98"/>
    <n v="11"/>
    <x v="2462"/>
    <s v="07/06/17"/>
    <x v="4"/>
    <x v="0"/>
    <n v="52000"/>
  </r>
  <r>
    <s v="753934"/>
    <x v="2450"/>
    <x v="2"/>
    <x v="1"/>
    <n v="259"/>
    <n v="3"/>
    <n v="11"/>
    <x v="2"/>
    <n v="0.15"/>
    <n v="1.5"/>
    <x v="2463"/>
    <s v="06/29/17"/>
    <x v="4"/>
    <x v="3"/>
    <n v="7770"/>
  </r>
  <r>
    <s v="147404"/>
    <x v="2451"/>
    <x v="12"/>
    <x v="1"/>
    <n v="257"/>
    <n v="6"/>
    <n v="5"/>
    <x v="0"/>
    <n v="0.02"/>
    <n v="1"/>
    <x v="2464"/>
    <s v="04/11/16"/>
    <x v="2"/>
    <x v="1"/>
    <n v="5140"/>
  </r>
  <r>
    <s v="1088656"/>
    <x v="2452"/>
    <x v="9"/>
    <x v="1"/>
    <n v="256"/>
    <n v="17"/>
    <n v="49"/>
    <x v="3"/>
    <n v="0.78"/>
    <n v="5.5"/>
    <x v="2465"/>
    <s v="03/10/17"/>
    <x v="4"/>
    <x v="2"/>
    <n v="12800"/>
  </r>
  <r>
    <s v="743568"/>
    <x v="2453"/>
    <x v="22"/>
    <x v="1"/>
    <n v="256"/>
    <n v="29"/>
    <n v="39"/>
    <x v="0"/>
    <n v="0.21"/>
    <n v="3.5"/>
    <x v="2466"/>
    <s v="06/20/17"/>
    <x v="4"/>
    <x v="2"/>
    <n v="16640"/>
  </r>
  <r>
    <s v="592606"/>
    <x v="2454"/>
    <x v="14"/>
    <x v="1"/>
    <n v="255"/>
    <n v="30"/>
    <n v="53"/>
    <x v="3"/>
    <n v="0.02"/>
    <n v="4"/>
    <x v="2467"/>
    <s v="10/31/16"/>
    <x v="2"/>
    <x v="1"/>
    <n v="25500"/>
  </r>
  <r>
    <s v="982328"/>
    <x v="2455"/>
    <x v="2"/>
    <x v="1"/>
    <n v="255"/>
    <n v="5"/>
    <n v="9"/>
    <x v="0"/>
    <n v="0.11"/>
    <n v="1"/>
    <x v="2468"/>
    <s v="06/30/17"/>
    <x v="4"/>
    <x v="0"/>
    <n v="7650"/>
  </r>
  <r>
    <s v="456388"/>
    <x v="2456"/>
    <x v="12"/>
    <x v="1"/>
    <n v="254"/>
    <n v="5"/>
    <n v="81"/>
    <x v="2"/>
    <n v="0.74"/>
    <n v="4.5"/>
    <x v="2469"/>
    <s v="03/10/17"/>
    <x v="4"/>
    <x v="3"/>
    <n v="5080"/>
  </r>
  <r>
    <s v="1211198"/>
    <x v="2457"/>
    <x v="19"/>
    <x v="1"/>
    <n v="253"/>
    <n v="1"/>
    <n v="14"/>
    <x v="3"/>
    <n v="0.14000000000000001"/>
    <n v="1"/>
    <x v="2470"/>
    <s v="05/22/17"/>
    <x v="4"/>
    <x v="3"/>
    <n v="10120"/>
  </r>
  <r>
    <s v="1012040"/>
    <x v="2458"/>
    <x v="14"/>
    <x v="1"/>
    <n v="253"/>
    <n v="34"/>
    <n v="45"/>
    <x v="0"/>
    <n v="0.3"/>
    <n v="7"/>
    <x v="2471"/>
    <s v="05/30/17"/>
    <x v="4"/>
    <x v="0"/>
    <n v="25300"/>
  </r>
  <r>
    <s v="931626"/>
    <x v="2459"/>
    <x v="2"/>
    <x v="1"/>
    <n v="252"/>
    <n v="45"/>
    <n v="30"/>
    <x v="0"/>
    <n v="0.86"/>
    <n v="4"/>
    <x v="2472"/>
    <s v="07/05/17"/>
    <x v="4"/>
    <x v="2"/>
    <n v="7560"/>
  </r>
  <r>
    <s v="759972"/>
    <x v="2460"/>
    <x v="30"/>
    <x v="1"/>
    <n v="252"/>
    <n v="14"/>
    <n v="21"/>
    <x v="3"/>
    <n v="0.02"/>
    <n v="4.5"/>
    <x v="2473"/>
    <s v="02/14/13"/>
    <x v="0"/>
    <x v="1"/>
    <n v="11340"/>
  </r>
  <r>
    <s v="1037666"/>
    <x v="2461"/>
    <x v="19"/>
    <x v="1"/>
    <n v="252"/>
    <n v="46"/>
    <n v="79"/>
    <x v="3"/>
    <n v="0.71"/>
    <n v="6.5"/>
    <x v="2474"/>
    <s v="06/09/13"/>
    <x v="0"/>
    <x v="0"/>
    <n v="10080"/>
  </r>
  <r>
    <s v="1024844"/>
    <x v="2462"/>
    <x v="7"/>
    <x v="1"/>
    <n v="251"/>
    <n v="32"/>
    <n v="25"/>
    <x v="0"/>
    <n v="0.8"/>
    <n v="3.5"/>
    <x v="2475"/>
    <s v="11/02/15"/>
    <x v="3"/>
    <x v="0"/>
    <n v="36395"/>
  </r>
  <r>
    <s v="80844"/>
    <x v="2463"/>
    <x v="19"/>
    <x v="1"/>
    <n v="250"/>
    <n v="24"/>
    <n v="39"/>
    <x v="3"/>
    <n v="0.02"/>
    <n v="3"/>
    <x v="2476"/>
    <s v="04/08/14"/>
    <x v="1"/>
    <x v="1"/>
    <n v="10000"/>
  </r>
  <r>
    <s v="803664"/>
    <x v="2464"/>
    <x v="9"/>
    <x v="1"/>
    <n v="249"/>
    <n v="14"/>
    <n v="39"/>
    <x v="2"/>
    <n v="0.3"/>
    <n v="2.5"/>
    <x v="2477"/>
    <s v="03/08/16"/>
    <x v="2"/>
    <x v="2"/>
    <n v="12450"/>
  </r>
  <r>
    <s v="871358"/>
    <x v="2465"/>
    <x v="9"/>
    <x v="1"/>
    <n v="249"/>
    <n v="46"/>
    <n v="28"/>
    <x v="0"/>
    <n v="0.76"/>
    <n v="5"/>
    <x v="2478"/>
    <s v="04/13/15"/>
    <x v="3"/>
    <x v="2"/>
    <n v="12450"/>
  </r>
  <r>
    <s v="504168"/>
    <x v="2466"/>
    <x v="30"/>
    <x v="1"/>
    <n v="249"/>
    <n v="33"/>
    <n v="61"/>
    <x v="2"/>
    <n v="0.02"/>
    <n v="4"/>
    <x v="2479"/>
    <s v="10/10/13"/>
    <x v="0"/>
    <x v="1"/>
    <n v="11205"/>
  </r>
  <r>
    <s v="441996"/>
    <x v="2467"/>
    <x v="1"/>
    <x v="1"/>
    <n v="248"/>
    <n v="9"/>
    <n v="21"/>
    <x v="0"/>
    <n v="0.02"/>
    <n v="2"/>
    <x v="2480"/>
    <s v="07/19/14"/>
    <x v="1"/>
    <x v="1"/>
    <n v="49600"/>
  </r>
  <r>
    <s v="504620"/>
    <x v="2468"/>
    <x v="12"/>
    <x v="1"/>
    <n v="247"/>
    <n v="2"/>
    <n v="17"/>
    <x v="3"/>
    <n v="0.09"/>
    <n v="1.5"/>
    <x v="2481"/>
    <s v="03/12/15"/>
    <x v="3"/>
    <x v="2"/>
    <n v="4940"/>
  </r>
  <r>
    <s v="657130"/>
    <x v="2469"/>
    <x v="12"/>
    <x v="1"/>
    <n v="246"/>
    <n v="8"/>
    <n v="24"/>
    <x v="2"/>
    <n v="0.33"/>
    <n v="1.5"/>
    <x v="2482"/>
    <s v="02/11/16"/>
    <x v="2"/>
    <x v="2"/>
    <n v="4920"/>
  </r>
  <r>
    <s v="682060"/>
    <x v="2470"/>
    <x v="19"/>
    <x v="1"/>
    <n v="246"/>
    <n v="30"/>
    <n v="12"/>
    <x v="0"/>
    <n v="0.44"/>
    <n v="0.68333333299999999"/>
    <x v="2483"/>
    <s v="07/27/12"/>
    <x v="5"/>
    <x v="3"/>
    <n v="9840"/>
  </r>
  <r>
    <s v="988678"/>
    <x v="2471"/>
    <x v="28"/>
    <x v="1"/>
    <n v="245"/>
    <n v="26"/>
    <n v="93"/>
    <x v="2"/>
    <n v="0.02"/>
    <n v="4.5"/>
    <x v="2484"/>
    <s v="09/25/13"/>
    <x v="0"/>
    <x v="1"/>
    <n v="41650"/>
  </r>
  <r>
    <s v="103662"/>
    <x v="2472"/>
    <x v="12"/>
    <x v="1"/>
    <n v="245"/>
    <n v="8"/>
    <n v="34"/>
    <x v="0"/>
    <n v="0.02"/>
    <n v="1.5"/>
    <x v="2485"/>
    <s v="03/19/15"/>
    <x v="3"/>
    <x v="1"/>
    <n v="4900"/>
  </r>
  <r>
    <s v="469678"/>
    <x v="2473"/>
    <x v="19"/>
    <x v="1"/>
    <n v="245"/>
    <n v="23"/>
    <n v="36"/>
    <x v="2"/>
    <n v="0.55000000000000004"/>
    <n v="1"/>
    <x v="2486"/>
    <s v="11/19/11"/>
    <x v="6"/>
    <x v="0"/>
    <n v="9800"/>
  </r>
  <r>
    <s v="514844"/>
    <x v="2474"/>
    <x v="12"/>
    <x v="1"/>
    <n v="244"/>
    <n v="13"/>
    <n v="21"/>
    <x v="2"/>
    <n v="0.2"/>
    <n v="2.5"/>
    <x v="2487"/>
    <s v="11/22/14"/>
    <x v="1"/>
    <x v="2"/>
    <n v="4880"/>
  </r>
  <r>
    <s v="146450"/>
    <x v="2475"/>
    <x v="12"/>
    <x v="1"/>
    <n v="244"/>
    <n v="25"/>
    <n v="33"/>
    <x v="0"/>
    <n v="0.02"/>
    <n v="6"/>
    <x v="2488"/>
    <s v="12/09/13"/>
    <x v="0"/>
    <x v="1"/>
    <n v="4880"/>
  </r>
  <r>
    <s v="1270392"/>
    <x v="2476"/>
    <x v="20"/>
    <x v="1"/>
    <n v="244"/>
    <n v="44"/>
    <n v="21"/>
    <x v="0"/>
    <n v="0.3"/>
    <n v="3"/>
    <x v="2489"/>
    <s v="09/24/14"/>
    <x v="1"/>
    <x v="0"/>
    <n v="8540"/>
  </r>
  <r>
    <s v="662318"/>
    <x v="2477"/>
    <x v="12"/>
    <x v="1"/>
    <n v="241"/>
    <n v="5"/>
    <n v="26"/>
    <x v="2"/>
    <n v="0.2"/>
    <n v="2.5"/>
    <x v="2490"/>
    <s v="08/31/15"/>
    <x v="3"/>
    <x v="2"/>
    <n v="4820"/>
  </r>
  <r>
    <s v="1008246"/>
    <x v="2478"/>
    <x v="9"/>
    <x v="1"/>
    <n v="240"/>
    <n v="45"/>
    <n v="358"/>
    <x v="2"/>
    <n v="0.7"/>
    <n v="66.5"/>
    <x v="2491"/>
    <s v="07/27/15"/>
    <x v="3"/>
    <x v="0"/>
    <n v="12000"/>
  </r>
  <r>
    <s v="201812"/>
    <x v="2479"/>
    <x v="12"/>
    <x v="1"/>
    <n v="239"/>
    <n v="7"/>
    <n v="26"/>
    <x v="2"/>
    <n v="0.76"/>
    <n v="4"/>
    <x v="2492"/>
    <s v="09/22/15"/>
    <x v="3"/>
    <x v="3"/>
    <n v="4780"/>
  </r>
  <r>
    <s v="764534"/>
    <x v="2480"/>
    <x v="30"/>
    <x v="1"/>
    <n v="239"/>
    <n v="30"/>
    <n v="49"/>
    <x v="2"/>
    <n v="0.02"/>
    <n v="6"/>
    <x v="2493"/>
    <s v="09/25/13"/>
    <x v="0"/>
    <x v="1"/>
    <n v="10755"/>
  </r>
  <r>
    <s v="277770"/>
    <x v="2481"/>
    <x v="14"/>
    <x v="1"/>
    <n v="239"/>
    <n v="1"/>
    <n v="9"/>
    <x v="2"/>
    <n v="0.02"/>
    <n v="0.66666666699999999"/>
    <x v="2494"/>
    <s v="12/28/15"/>
    <x v="3"/>
    <x v="1"/>
    <n v="23900"/>
  </r>
  <r>
    <s v="433084"/>
    <x v="2482"/>
    <x v="12"/>
    <x v="1"/>
    <n v="238"/>
    <n v="9"/>
    <n v="22"/>
    <x v="2"/>
    <n v="0.47"/>
    <n v="2.5"/>
    <x v="2495"/>
    <s v="10/16/13"/>
    <x v="0"/>
    <x v="3"/>
    <n v="4760"/>
  </r>
  <r>
    <s v="711210"/>
    <x v="2483"/>
    <x v="12"/>
    <x v="1"/>
    <n v="238"/>
    <n v="25"/>
    <n v="8"/>
    <x v="2"/>
    <n v="0.8"/>
    <n v="1.5"/>
    <x v="2496"/>
    <s v="06/18/12"/>
    <x v="5"/>
    <x v="3"/>
    <n v="4760"/>
  </r>
  <r>
    <s v="138336"/>
    <x v="2484"/>
    <x v="26"/>
    <x v="1"/>
    <n v="238"/>
    <n v="3"/>
    <n v="22"/>
    <x v="0"/>
    <n v="0.02"/>
    <n v="1"/>
    <x v="2497"/>
    <s v="01/20/16"/>
    <x v="2"/>
    <x v="1"/>
    <n v="5950"/>
  </r>
  <r>
    <s v="155616"/>
    <x v="2485"/>
    <x v="12"/>
    <x v="1"/>
    <n v="237"/>
    <n v="1"/>
    <n v="17"/>
    <x v="2"/>
    <n v="0.45"/>
    <n v="1.5"/>
    <x v="2498"/>
    <s v="03/24/15"/>
    <x v="3"/>
    <x v="2"/>
    <n v="4740"/>
  </r>
  <r>
    <s v="429866"/>
    <x v="2486"/>
    <x v="12"/>
    <x v="1"/>
    <n v="237"/>
    <n v="25"/>
    <n v="32"/>
    <x v="2"/>
    <n v="0.98"/>
    <n v="6"/>
    <x v="2499"/>
    <s v="01/03/13"/>
    <x v="0"/>
    <x v="3"/>
    <n v="4740"/>
  </r>
  <r>
    <s v="99946"/>
    <x v="2487"/>
    <x v="12"/>
    <x v="1"/>
    <n v="237"/>
    <n v="12"/>
    <n v="6"/>
    <x v="2"/>
    <n v="0.02"/>
    <n v="1.5"/>
    <x v="2500"/>
    <s v="12/30/15"/>
    <x v="3"/>
    <x v="1"/>
    <n v="4740"/>
  </r>
  <r>
    <s v="897314"/>
    <x v="2488"/>
    <x v="22"/>
    <x v="1"/>
    <n v="237"/>
    <n v="22"/>
    <n v="52"/>
    <x v="0"/>
    <n v="0.34"/>
    <n v="3.5"/>
    <x v="2501"/>
    <s v="03/03/16"/>
    <x v="2"/>
    <x v="0"/>
    <n v="15405"/>
  </r>
  <r>
    <s v="789820"/>
    <x v="2489"/>
    <x v="19"/>
    <x v="1"/>
    <n v="236"/>
    <n v="0"/>
    <n v="18"/>
    <x v="2"/>
    <n v="0.02"/>
    <n v="1.5"/>
    <x v="2502"/>
    <s v="05/18/16"/>
    <x v="2"/>
    <x v="1"/>
    <n v="9440"/>
  </r>
  <r>
    <s v="980114"/>
    <x v="2490"/>
    <x v="19"/>
    <x v="1"/>
    <n v="236"/>
    <n v="31"/>
    <n v="35"/>
    <x v="2"/>
    <n v="0.96"/>
    <n v="4"/>
    <x v="2503"/>
    <s v="03/01/16"/>
    <x v="2"/>
    <x v="0"/>
    <n v="9440"/>
  </r>
  <r>
    <s v="304000"/>
    <x v="2491"/>
    <x v="12"/>
    <x v="1"/>
    <n v="232"/>
    <n v="7"/>
    <n v="17"/>
    <x v="0"/>
    <n v="0.85"/>
    <n v="1"/>
    <x v="2504"/>
    <s v="04/25/12"/>
    <x v="5"/>
    <x v="2"/>
    <n v="4640"/>
  </r>
  <r>
    <s v="344348"/>
    <x v="2492"/>
    <x v="9"/>
    <x v="1"/>
    <n v="232"/>
    <n v="11"/>
    <n v="97"/>
    <x v="2"/>
    <n v="0.02"/>
    <n v="7"/>
    <x v="2505"/>
    <s v="08/20/15"/>
    <x v="3"/>
    <x v="1"/>
    <n v="11600"/>
  </r>
  <r>
    <s v="373636"/>
    <x v="2493"/>
    <x v="9"/>
    <x v="1"/>
    <n v="231"/>
    <n v="7"/>
    <n v="110"/>
    <x v="0"/>
    <n v="0.02"/>
    <n v="9"/>
    <x v="2506"/>
    <s v="10/23/15"/>
    <x v="3"/>
    <x v="1"/>
    <n v="11550"/>
  </r>
  <r>
    <s v="1196728"/>
    <x v="2494"/>
    <x v="9"/>
    <x v="1"/>
    <n v="230"/>
    <n v="0"/>
    <n v="22"/>
    <x v="2"/>
    <n v="0.18"/>
    <n v="4.5"/>
    <x v="2507"/>
    <s v="10/07/16"/>
    <x v="2"/>
    <x v="2"/>
    <n v="11500"/>
  </r>
  <r>
    <s v="1225194"/>
    <x v="2495"/>
    <x v="0"/>
    <x v="0"/>
    <n v="229"/>
    <n v="0"/>
    <n v="33"/>
    <x v="0"/>
    <n v="0.68"/>
    <n v="2"/>
    <x v="2508"/>
    <s v="09/05/14"/>
    <x v="1"/>
    <x v="2"/>
    <n v="0"/>
  </r>
  <r>
    <s v="172906"/>
    <x v="2496"/>
    <x v="9"/>
    <x v="1"/>
    <n v="229"/>
    <n v="23"/>
    <n v="26"/>
    <x v="0"/>
    <n v="0.98"/>
    <n v="7.5"/>
    <x v="2509"/>
    <s v="12/29/15"/>
    <x v="3"/>
    <x v="3"/>
    <n v="11450"/>
  </r>
  <r>
    <s v="843854"/>
    <x v="2497"/>
    <x v="25"/>
    <x v="1"/>
    <n v="228"/>
    <n v="49"/>
    <n v="43"/>
    <x v="2"/>
    <n v="0.78"/>
    <n v="4.5"/>
    <x v="2510"/>
    <s v="10/28/12"/>
    <x v="5"/>
    <x v="2"/>
    <n v="26220"/>
  </r>
  <r>
    <s v="1127944"/>
    <x v="2498"/>
    <x v="12"/>
    <x v="1"/>
    <n v="228"/>
    <n v="0"/>
    <n v="7"/>
    <x v="0"/>
    <n v="0.98"/>
    <n v="1"/>
    <x v="2511"/>
    <s v="06/30/15"/>
    <x v="3"/>
    <x v="3"/>
    <n v="4560"/>
  </r>
  <r>
    <s v="553832"/>
    <x v="2499"/>
    <x v="12"/>
    <x v="1"/>
    <n v="228"/>
    <n v="11"/>
    <n v="21"/>
    <x v="0"/>
    <n v="0.98"/>
    <n v="4"/>
    <x v="2512"/>
    <s v="08/10/14"/>
    <x v="1"/>
    <x v="3"/>
    <n v="4560"/>
  </r>
  <r>
    <s v="207440"/>
    <x v="2500"/>
    <x v="31"/>
    <x v="1"/>
    <n v="228"/>
    <n v="26"/>
    <n v="215"/>
    <x v="0"/>
    <n v="0.02"/>
    <n v="10.5"/>
    <x v="2513"/>
    <s v="11/29/16"/>
    <x v="2"/>
    <x v="1"/>
    <n v="19380"/>
  </r>
  <r>
    <s v="214328"/>
    <x v="2501"/>
    <x v="12"/>
    <x v="1"/>
    <n v="228"/>
    <n v="2"/>
    <n v="64"/>
    <x v="3"/>
    <n v="0.02"/>
    <n v="8"/>
    <x v="2514"/>
    <s v="02/14/15"/>
    <x v="3"/>
    <x v="1"/>
    <n v="4560"/>
  </r>
  <r>
    <s v="1204590"/>
    <x v="2502"/>
    <x v="11"/>
    <x v="1"/>
    <n v="228"/>
    <n v="9"/>
    <n v="72"/>
    <x v="0"/>
    <n v="0.61"/>
    <n v="6.5"/>
    <x v="2515"/>
    <s v="12/11/16"/>
    <x v="2"/>
    <x v="0"/>
    <n v="34200"/>
  </r>
  <r>
    <s v="507600"/>
    <x v="2503"/>
    <x v="12"/>
    <x v="1"/>
    <n v="227"/>
    <n v="3"/>
    <n v="5"/>
    <x v="2"/>
    <n v="0.39"/>
    <n v="1"/>
    <x v="2516"/>
    <s v="09/25/15"/>
    <x v="3"/>
    <x v="2"/>
    <n v="4540"/>
  </r>
  <r>
    <s v="973932"/>
    <x v="2504"/>
    <x v="15"/>
    <x v="1"/>
    <n v="227"/>
    <n v="16"/>
    <n v="20"/>
    <x v="2"/>
    <n v="0.96"/>
    <n v="2"/>
    <x v="2517"/>
    <s v="10/14/16"/>
    <x v="2"/>
    <x v="0"/>
    <n v="21565"/>
  </r>
  <r>
    <s v="73044"/>
    <x v="2505"/>
    <x v="9"/>
    <x v="1"/>
    <n v="226"/>
    <n v="5"/>
    <n v="13"/>
    <x v="0"/>
    <n v="0.21"/>
    <n v="5.5"/>
    <x v="2518"/>
    <s v="02/13/14"/>
    <x v="1"/>
    <x v="2"/>
    <n v="11300"/>
  </r>
  <r>
    <s v="598722"/>
    <x v="2506"/>
    <x v="6"/>
    <x v="1"/>
    <n v="226"/>
    <n v="26"/>
    <n v="26"/>
    <x v="0"/>
    <n v="0.3"/>
    <n v="3.5"/>
    <x v="2519"/>
    <s v="04/09/15"/>
    <x v="3"/>
    <x v="2"/>
    <n v="44070"/>
  </r>
  <r>
    <s v="1023650"/>
    <x v="2507"/>
    <x v="1"/>
    <x v="1"/>
    <n v="226"/>
    <n v="12"/>
    <n v="29"/>
    <x v="2"/>
    <n v="0.02"/>
    <n v="4.5"/>
    <x v="2520"/>
    <s v="12/20/11"/>
    <x v="6"/>
    <x v="2"/>
    <n v="45200"/>
  </r>
  <r>
    <s v="239416"/>
    <x v="2508"/>
    <x v="19"/>
    <x v="1"/>
    <n v="225"/>
    <n v="2"/>
    <n v="17"/>
    <x v="2"/>
    <n v="0.34"/>
    <n v="2.5"/>
    <x v="2521"/>
    <s v="05/21/15"/>
    <x v="3"/>
    <x v="2"/>
    <n v="9000"/>
  </r>
  <r>
    <s v="172298"/>
    <x v="2509"/>
    <x v="12"/>
    <x v="1"/>
    <n v="225"/>
    <n v="1"/>
    <n v="5"/>
    <x v="0"/>
    <n v="0.28000000000000003"/>
    <n v="1"/>
    <x v="2522"/>
    <s v="10/31/12"/>
    <x v="5"/>
    <x v="2"/>
    <n v="4500"/>
  </r>
  <r>
    <s v="801702"/>
    <x v="2510"/>
    <x v="6"/>
    <x v="1"/>
    <n v="225"/>
    <n v="41"/>
    <n v="33"/>
    <x v="2"/>
    <n v="7.0000000000000007E-2"/>
    <n v="5"/>
    <x v="2523"/>
    <s v="04/08/12"/>
    <x v="5"/>
    <x v="2"/>
    <n v="43875"/>
  </r>
  <r>
    <s v="459804"/>
    <x v="2511"/>
    <x v="9"/>
    <x v="1"/>
    <n v="225"/>
    <n v="19"/>
    <n v="106"/>
    <x v="2"/>
    <n v="0.02"/>
    <n v="6"/>
    <x v="2524"/>
    <s v="01/03/16"/>
    <x v="2"/>
    <x v="1"/>
    <n v="11250"/>
  </r>
  <r>
    <s v="702278"/>
    <x v="2512"/>
    <x v="1"/>
    <x v="1"/>
    <n v="224"/>
    <n v="35"/>
    <n v="16"/>
    <x v="2"/>
    <n v="0.66"/>
    <n v="1.5"/>
    <x v="2525"/>
    <s v="10/27/15"/>
    <x v="3"/>
    <x v="2"/>
    <n v="44800"/>
  </r>
  <r>
    <s v="1196816"/>
    <x v="2513"/>
    <x v="9"/>
    <x v="1"/>
    <n v="223"/>
    <n v="2"/>
    <n v="29"/>
    <x v="0"/>
    <n v="0.55000000000000004"/>
    <n v="4"/>
    <x v="2526"/>
    <s v="11/26/15"/>
    <x v="3"/>
    <x v="2"/>
    <n v="11150"/>
  </r>
  <r>
    <s v="964828"/>
    <x v="2514"/>
    <x v="15"/>
    <x v="1"/>
    <n v="223"/>
    <n v="34"/>
    <n v="16"/>
    <x v="2"/>
    <n v="0.74"/>
    <n v="1.5"/>
    <x v="2527"/>
    <s v="08/26/15"/>
    <x v="3"/>
    <x v="2"/>
    <n v="21185"/>
  </r>
  <r>
    <s v="1039596"/>
    <x v="2515"/>
    <x v="34"/>
    <x v="1"/>
    <n v="223"/>
    <n v="26"/>
    <n v="27"/>
    <x v="1"/>
    <n v="0.26"/>
    <n v="3.5"/>
    <x v="2528"/>
    <s v="10/17/15"/>
    <x v="3"/>
    <x v="0"/>
    <n v="27875"/>
  </r>
  <r>
    <s v="746366"/>
    <x v="2516"/>
    <x v="19"/>
    <x v="1"/>
    <n v="222"/>
    <n v="12"/>
    <n v="35"/>
    <x v="2"/>
    <n v="0.34"/>
    <n v="3"/>
    <x v="2529"/>
    <s v="06/23/13"/>
    <x v="0"/>
    <x v="2"/>
    <n v="8880"/>
  </r>
  <r>
    <s v="1009236"/>
    <x v="2517"/>
    <x v="9"/>
    <x v="1"/>
    <n v="222"/>
    <n v="9"/>
    <n v="60"/>
    <x v="2"/>
    <n v="0.78"/>
    <n v="8.5"/>
    <x v="2530"/>
    <s v="06/20/16"/>
    <x v="2"/>
    <x v="0"/>
    <n v="11100"/>
  </r>
  <r>
    <s v="635716"/>
    <x v="2518"/>
    <x v="21"/>
    <x v="1"/>
    <n v="220"/>
    <n v="13"/>
    <n v="33"/>
    <x v="2"/>
    <n v="0.98"/>
    <n v="2.5"/>
    <x v="2531"/>
    <s v="04/08/13"/>
    <x v="0"/>
    <x v="3"/>
    <n v="29700"/>
  </r>
  <r>
    <s v="53556"/>
    <x v="2519"/>
    <x v="30"/>
    <x v="1"/>
    <n v="219"/>
    <n v="11"/>
    <n v="25"/>
    <x v="3"/>
    <n v="0.98"/>
    <n v="2"/>
    <x v="2532"/>
    <s v="07/04/13"/>
    <x v="0"/>
    <x v="3"/>
    <n v="9855"/>
  </r>
  <r>
    <s v="1048302"/>
    <x v="2520"/>
    <x v="19"/>
    <x v="1"/>
    <n v="219"/>
    <n v="30"/>
    <n v="25"/>
    <x v="2"/>
    <n v="0.02"/>
    <n v="1.5"/>
    <x v="2533"/>
    <s v="06/20/16"/>
    <x v="2"/>
    <x v="1"/>
    <n v="8760"/>
  </r>
  <r>
    <s v="81064"/>
    <x v="2521"/>
    <x v="14"/>
    <x v="1"/>
    <n v="218"/>
    <n v="5"/>
    <n v="66"/>
    <x v="2"/>
    <n v="0.71"/>
    <n v="14.5"/>
    <x v="2534"/>
    <s v="06/23/15"/>
    <x v="3"/>
    <x v="2"/>
    <n v="21800"/>
  </r>
  <r>
    <s v="831940"/>
    <x v="2522"/>
    <x v="12"/>
    <x v="1"/>
    <n v="217"/>
    <n v="0"/>
    <n v="47"/>
    <x v="0"/>
    <n v="0.3"/>
    <n v="2.5"/>
    <x v="2535"/>
    <s v="08/11/15"/>
    <x v="3"/>
    <x v="2"/>
    <n v="4340"/>
  </r>
  <r>
    <s v="363058"/>
    <x v="2523"/>
    <x v="19"/>
    <x v="1"/>
    <n v="217"/>
    <n v="7"/>
    <n v="27"/>
    <x v="2"/>
    <n v="0.89"/>
    <n v="1.5"/>
    <x v="2536"/>
    <s v="03/12/16"/>
    <x v="2"/>
    <x v="2"/>
    <n v="8680"/>
  </r>
  <r>
    <s v="380542"/>
    <x v="2524"/>
    <x v="9"/>
    <x v="1"/>
    <n v="217"/>
    <n v="19"/>
    <n v="9"/>
    <x v="2"/>
    <n v="0.8"/>
    <n v="2"/>
    <x v="2537"/>
    <s v="10/05/13"/>
    <x v="0"/>
    <x v="2"/>
    <n v="10850"/>
  </r>
  <r>
    <s v="986034"/>
    <x v="2525"/>
    <x v="18"/>
    <x v="1"/>
    <n v="217"/>
    <n v="7"/>
    <n v="16"/>
    <x v="0"/>
    <n v="0.81"/>
    <n v="1"/>
    <x v="2538"/>
    <s v="04/01/16"/>
    <x v="2"/>
    <x v="2"/>
    <n v="13020"/>
  </r>
  <r>
    <s v="1185535"/>
    <x v="2526"/>
    <x v="0"/>
    <x v="0"/>
    <n v="217"/>
    <n v="2"/>
    <n v="21"/>
    <x v="2"/>
    <n v="0.98"/>
    <n v="3"/>
    <x v="2539"/>
    <s v="03/12/16"/>
    <x v="2"/>
    <x v="3"/>
    <n v="0"/>
  </r>
  <r>
    <s v="961508"/>
    <x v="2527"/>
    <x v="15"/>
    <x v="1"/>
    <n v="216"/>
    <n v="28"/>
    <n v="16"/>
    <x v="3"/>
    <n v="0.89"/>
    <n v="2"/>
    <x v="2540"/>
    <s v="01/07/13"/>
    <x v="0"/>
    <x v="0"/>
    <n v="20520"/>
  </r>
  <r>
    <s v="184324"/>
    <x v="2528"/>
    <x v="9"/>
    <x v="1"/>
    <n v="215"/>
    <n v="5"/>
    <n v="80"/>
    <x v="0"/>
    <n v="0.02"/>
    <n v="4"/>
    <x v="2541"/>
    <s v="01/11/16"/>
    <x v="2"/>
    <x v="1"/>
    <n v="10750"/>
  </r>
  <r>
    <s v="429952"/>
    <x v="2529"/>
    <x v="10"/>
    <x v="1"/>
    <n v="214"/>
    <n v="20"/>
    <n v="88"/>
    <x v="0"/>
    <n v="0.55000000000000004"/>
    <n v="9"/>
    <x v="2542"/>
    <s v="01/16/15"/>
    <x v="3"/>
    <x v="2"/>
    <n v="16050"/>
  </r>
  <r>
    <s v="934790"/>
    <x v="2530"/>
    <x v="12"/>
    <x v="1"/>
    <n v="214"/>
    <n v="0"/>
    <n v="15"/>
    <x v="0"/>
    <n v="0.98"/>
    <n v="1"/>
    <x v="2543"/>
    <s v="04/14/14"/>
    <x v="1"/>
    <x v="3"/>
    <n v="4280"/>
  </r>
  <r>
    <s v="858762"/>
    <x v="2531"/>
    <x v="26"/>
    <x v="1"/>
    <n v="214"/>
    <n v="34"/>
    <n v="24"/>
    <x v="0"/>
    <n v="0.1"/>
    <n v="2"/>
    <x v="2544"/>
    <s v="02/06/15"/>
    <x v="3"/>
    <x v="0"/>
    <n v="5350"/>
  </r>
  <r>
    <s v="691641"/>
    <x v="2532"/>
    <x v="10"/>
    <x v="1"/>
    <n v="213"/>
    <n v="10"/>
    <n v="16"/>
    <x v="2"/>
    <n v="0.98"/>
    <n v="1.5"/>
    <x v="2545"/>
    <s v="05/16/16"/>
    <x v="2"/>
    <x v="3"/>
    <n v="15975"/>
  </r>
  <r>
    <s v="589900"/>
    <x v="2533"/>
    <x v="12"/>
    <x v="1"/>
    <n v="213"/>
    <n v="4"/>
    <n v="11"/>
    <x v="2"/>
    <n v="0.02"/>
    <n v="2.5"/>
    <x v="2546"/>
    <s v="02/29/16"/>
    <x v="2"/>
    <x v="1"/>
    <n v="4260"/>
  </r>
  <r>
    <s v="235112"/>
    <x v="2534"/>
    <x v="12"/>
    <x v="1"/>
    <n v="212"/>
    <n v="25"/>
    <n v="14"/>
    <x v="2"/>
    <n v="0.3"/>
    <n v="1.5"/>
    <x v="2547"/>
    <s v="02/12/14"/>
    <x v="1"/>
    <x v="2"/>
    <n v="4240"/>
  </r>
  <r>
    <s v="38456"/>
    <x v="2535"/>
    <x v="9"/>
    <x v="1"/>
    <n v="211"/>
    <n v="9"/>
    <n v="27"/>
    <x v="2"/>
    <n v="0.47"/>
    <n v="5"/>
    <x v="2548"/>
    <s v="08/29/16"/>
    <x v="2"/>
    <x v="2"/>
    <n v="10550"/>
  </r>
  <r>
    <s v="690918"/>
    <x v="2536"/>
    <x v="17"/>
    <x v="1"/>
    <n v="211"/>
    <n v="34"/>
    <n v="66"/>
    <x v="3"/>
    <n v="0.98"/>
    <n v="6.5"/>
    <x v="2549"/>
    <s v="06/03/14"/>
    <x v="1"/>
    <x v="3"/>
    <n v="14770"/>
  </r>
  <r>
    <s v="631444"/>
    <x v="2537"/>
    <x v="9"/>
    <x v="1"/>
    <n v="211"/>
    <n v="12"/>
    <n v="30"/>
    <x v="2"/>
    <n v="0.02"/>
    <n v="1.5"/>
    <x v="2550"/>
    <s v="07/07/15"/>
    <x v="3"/>
    <x v="1"/>
    <n v="10550"/>
  </r>
  <r>
    <s v="304424"/>
    <x v="2538"/>
    <x v="12"/>
    <x v="1"/>
    <n v="210"/>
    <n v="1"/>
    <n v="12"/>
    <x v="2"/>
    <n v="0.25"/>
    <n v="1.5"/>
    <x v="2551"/>
    <s v="10/06/14"/>
    <x v="1"/>
    <x v="2"/>
    <n v="4200"/>
  </r>
  <r>
    <s v="1097778"/>
    <x v="2539"/>
    <x v="2"/>
    <x v="1"/>
    <n v="210"/>
    <n v="19"/>
    <n v="41"/>
    <x v="2"/>
    <n v="0.47"/>
    <n v="5"/>
    <x v="2552"/>
    <s v="07/09/13"/>
    <x v="0"/>
    <x v="0"/>
    <n v="6300"/>
  </r>
  <r>
    <s v="902888"/>
    <x v="2540"/>
    <x v="9"/>
    <x v="1"/>
    <n v="209"/>
    <n v="13"/>
    <n v="37"/>
    <x v="0"/>
    <n v="0.18"/>
    <n v="7"/>
    <x v="2553"/>
    <s v="08/19/13"/>
    <x v="0"/>
    <x v="2"/>
    <n v="10450"/>
  </r>
  <r>
    <s v="167316"/>
    <x v="2541"/>
    <x v="12"/>
    <x v="1"/>
    <n v="209"/>
    <n v="33"/>
    <n v="33"/>
    <x v="2"/>
    <n v="0.66"/>
    <n v="70"/>
    <x v="2554"/>
    <s v="10/04/13"/>
    <x v="0"/>
    <x v="2"/>
    <n v="4180"/>
  </r>
  <r>
    <s v="90132"/>
    <x v="2542"/>
    <x v="20"/>
    <x v="1"/>
    <n v="209"/>
    <n v="5"/>
    <n v="19"/>
    <x v="2"/>
    <n v="0.02"/>
    <n v="1.5"/>
    <x v="2555"/>
    <s v="08/14/15"/>
    <x v="3"/>
    <x v="1"/>
    <n v="7315"/>
  </r>
  <r>
    <s v="873824"/>
    <x v="2543"/>
    <x v="9"/>
    <x v="1"/>
    <n v="208"/>
    <n v="48"/>
    <n v="29"/>
    <x v="2"/>
    <n v="0.35"/>
    <n v="2"/>
    <x v="2556"/>
    <s v="12/29/15"/>
    <x v="3"/>
    <x v="0"/>
    <n v="10400"/>
  </r>
  <r>
    <s v="822808"/>
    <x v="2544"/>
    <x v="6"/>
    <x v="1"/>
    <n v="207"/>
    <n v="19"/>
    <n v="11"/>
    <x v="0"/>
    <n v="0.94"/>
    <n v="1.5"/>
    <x v="2557"/>
    <s v="03/24/14"/>
    <x v="1"/>
    <x v="2"/>
    <n v="40365"/>
  </r>
  <r>
    <s v="148028"/>
    <x v="2545"/>
    <x v="12"/>
    <x v="1"/>
    <n v="207"/>
    <n v="8"/>
    <n v="30"/>
    <x v="2"/>
    <n v="0.94"/>
    <n v="3.5"/>
    <x v="2558"/>
    <s v="02/13/17"/>
    <x v="4"/>
    <x v="2"/>
    <n v="4140"/>
  </r>
  <r>
    <s v="961996"/>
    <x v="2546"/>
    <x v="19"/>
    <x v="1"/>
    <n v="207"/>
    <n v="32"/>
    <n v="32"/>
    <x v="0"/>
    <n v="0.74"/>
    <n v="5"/>
    <x v="2559"/>
    <s v="09/26/16"/>
    <x v="2"/>
    <x v="0"/>
    <n v="8280"/>
  </r>
  <r>
    <s v="835212"/>
    <x v="2547"/>
    <x v="19"/>
    <x v="1"/>
    <n v="206"/>
    <n v="3"/>
    <n v="7"/>
    <x v="0"/>
    <n v="0.94"/>
    <n v="1.5"/>
    <x v="2560"/>
    <s v="02/09/15"/>
    <x v="3"/>
    <x v="2"/>
    <n v="8240"/>
  </r>
  <r>
    <s v="593962"/>
    <x v="2548"/>
    <x v="9"/>
    <x v="1"/>
    <n v="206"/>
    <n v="13"/>
    <n v="50"/>
    <x v="0"/>
    <n v="0.94"/>
    <n v="10"/>
    <x v="2561"/>
    <s v="11/08/16"/>
    <x v="2"/>
    <x v="2"/>
    <n v="10300"/>
  </r>
  <r>
    <s v="765238"/>
    <x v="2549"/>
    <x v="28"/>
    <x v="1"/>
    <n v="206"/>
    <n v="39"/>
    <n v="39"/>
    <x v="2"/>
    <n v="0.94"/>
    <n v="6.5"/>
    <x v="2562"/>
    <s v="06/01/15"/>
    <x v="3"/>
    <x v="2"/>
    <n v="35020"/>
  </r>
  <r>
    <s v="1016420"/>
    <x v="2550"/>
    <x v="9"/>
    <x v="1"/>
    <n v="205"/>
    <n v="20"/>
    <n v="20"/>
    <x v="2"/>
    <n v="0.94"/>
    <n v="5"/>
    <x v="2563"/>
    <s v="10/15/15"/>
    <x v="3"/>
    <x v="2"/>
    <n v="10250"/>
  </r>
  <r>
    <s v="158140"/>
    <x v="2551"/>
    <x v="12"/>
    <x v="1"/>
    <n v="205"/>
    <n v="1"/>
    <n v="5"/>
    <x v="2"/>
    <n v="0.94"/>
    <n v="1"/>
    <x v="2564"/>
    <s v="02/23/15"/>
    <x v="3"/>
    <x v="2"/>
    <n v="4100"/>
  </r>
  <r>
    <s v="605074"/>
    <x v="2552"/>
    <x v="9"/>
    <x v="1"/>
    <n v="205"/>
    <n v="4"/>
    <n v="95"/>
    <x v="0"/>
    <n v="0.02"/>
    <n v="5"/>
    <x v="2565"/>
    <s v="05/02/16"/>
    <x v="2"/>
    <x v="1"/>
    <n v="10250"/>
  </r>
  <r>
    <s v="457206"/>
    <x v="2553"/>
    <x v="9"/>
    <x v="1"/>
    <n v="205"/>
    <n v="11"/>
    <n v="77"/>
    <x v="0"/>
    <n v="0.02"/>
    <n v="5"/>
    <x v="2566"/>
    <s v="11/26/12"/>
    <x v="5"/>
    <x v="1"/>
    <n v="10250"/>
  </r>
  <r>
    <s v="1004008"/>
    <x v="2554"/>
    <x v="14"/>
    <x v="1"/>
    <n v="205"/>
    <n v="38"/>
    <n v="97"/>
    <x v="0"/>
    <n v="0.7"/>
    <n v="13.5"/>
    <x v="2567"/>
    <s v="03/01/14"/>
    <x v="1"/>
    <x v="0"/>
    <n v="20500"/>
  </r>
  <r>
    <s v="990440"/>
    <x v="2555"/>
    <x v="1"/>
    <x v="1"/>
    <n v="204"/>
    <n v="23"/>
    <n v="9"/>
    <x v="2"/>
    <n v="0.94"/>
    <n v="1.5"/>
    <x v="2568"/>
    <s v="10/13/16"/>
    <x v="2"/>
    <x v="2"/>
    <n v="40800"/>
  </r>
  <r>
    <s v="229360"/>
    <x v="2556"/>
    <x v="19"/>
    <x v="1"/>
    <n v="204"/>
    <n v="1"/>
    <n v="18"/>
    <x v="2"/>
    <n v="0.94"/>
    <n v="3"/>
    <x v="2569"/>
    <s v="01/19/17"/>
    <x v="4"/>
    <x v="2"/>
    <n v="8160"/>
  </r>
  <r>
    <s v="628356"/>
    <x v="2557"/>
    <x v="9"/>
    <x v="1"/>
    <n v="203"/>
    <n v="33"/>
    <n v="15"/>
    <x v="0"/>
    <n v="0.34"/>
    <n v="3"/>
    <x v="2570"/>
    <s v="12/29/15"/>
    <x v="3"/>
    <x v="0"/>
    <n v="10150"/>
  </r>
  <r>
    <s v="985104"/>
    <x v="2558"/>
    <x v="12"/>
    <x v="1"/>
    <n v="201"/>
    <n v="46"/>
    <n v="19"/>
    <x v="2"/>
    <n v="0.94"/>
    <n v="2.5"/>
    <x v="2571"/>
    <s v="10/29/15"/>
    <x v="3"/>
    <x v="2"/>
    <n v="4020"/>
  </r>
  <r>
    <s v="1177670"/>
    <x v="2559"/>
    <x v="18"/>
    <x v="1"/>
    <n v="201"/>
    <n v="0"/>
    <n v="12"/>
    <x v="0"/>
    <n v="0.98"/>
    <n v="1"/>
    <x v="2572"/>
    <s v="03/26/14"/>
    <x v="1"/>
    <x v="3"/>
    <n v="12060"/>
  </r>
  <r>
    <s v="263672"/>
    <x v="2560"/>
    <x v="6"/>
    <x v="1"/>
    <n v="200"/>
    <n v="11"/>
    <n v="19"/>
    <x v="2"/>
    <n v="0.02"/>
    <n v="2"/>
    <x v="2573"/>
    <s v="03/21/14"/>
    <x v="1"/>
    <x v="1"/>
    <n v="39000"/>
  </r>
  <r>
    <s v="760066"/>
    <x v="2561"/>
    <x v="30"/>
    <x v="1"/>
    <n v="198"/>
    <n v="21"/>
    <n v="15"/>
    <x v="3"/>
    <n v="0.39"/>
    <n v="2.5"/>
    <x v="2574"/>
    <s v="06/14/16"/>
    <x v="2"/>
    <x v="1"/>
    <n v="8910"/>
  </r>
  <r>
    <s v="761584"/>
    <x v="2562"/>
    <x v="30"/>
    <x v="1"/>
    <n v="198"/>
    <n v="11"/>
    <n v="34"/>
    <x v="2"/>
    <n v="0.11"/>
    <n v="5"/>
    <x v="2575"/>
    <s v="10/29/16"/>
    <x v="2"/>
    <x v="1"/>
    <n v="8910"/>
  </r>
  <r>
    <s v="459468"/>
    <x v="2563"/>
    <x v="9"/>
    <x v="1"/>
    <n v="197"/>
    <n v="0"/>
    <n v="106"/>
    <x v="3"/>
    <n v="0.8"/>
    <n v="6.5"/>
    <x v="2576"/>
    <s v="07/09/13"/>
    <x v="0"/>
    <x v="1"/>
    <n v="9850"/>
  </r>
  <r>
    <s v="1038538"/>
    <x v="2564"/>
    <x v="31"/>
    <x v="1"/>
    <n v="197"/>
    <n v="26"/>
    <n v="28"/>
    <x v="2"/>
    <n v="0.78"/>
    <n v="3.5"/>
    <x v="2577"/>
    <s v="06/07/17"/>
    <x v="4"/>
    <x v="0"/>
    <n v="16745"/>
  </r>
  <r>
    <s v="1158836"/>
    <x v="2565"/>
    <x v="14"/>
    <x v="1"/>
    <n v="197"/>
    <n v="11"/>
    <n v="53"/>
    <x v="0"/>
    <n v="0.64"/>
    <n v="3.5"/>
    <x v="2578"/>
    <s v="11/02/16"/>
    <x v="2"/>
    <x v="0"/>
    <n v="19700"/>
  </r>
  <r>
    <s v="344180"/>
    <x v="2566"/>
    <x v="26"/>
    <x v="1"/>
    <n v="196"/>
    <n v="16"/>
    <n v="35"/>
    <x v="2"/>
    <n v="0.96"/>
    <n v="2.5"/>
    <x v="2579"/>
    <s v="12/18/14"/>
    <x v="1"/>
    <x v="1"/>
    <n v="4900"/>
  </r>
  <r>
    <s v="742106"/>
    <x v="2567"/>
    <x v="12"/>
    <x v="1"/>
    <n v="194"/>
    <n v="24"/>
    <n v="19"/>
    <x v="0"/>
    <n v="0.94"/>
    <n v="3.5"/>
    <x v="2580"/>
    <s v="08/18/14"/>
    <x v="1"/>
    <x v="2"/>
    <n v="3880"/>
  </r>
  <r>
    <s v="954710"/>
    <x v="2568"/>
    <x v="19"/>
    <x v="1"/>
    <n v="194"/>
    <n v="26"/>
    <n v="87"/>
    <x v="2"/>
    <n v="0.36"/>
    <n v="10"/>
    <x v="2581"/>
    <s v="09/29/15"/>
    <x v="3"/>
    <x v="0"/>
    <n v="7760"/>
  </r>
  <r>
    <s v="307080"/>
    <x v="1537"/>
    <x v="12"/>
    <x v="1"/>
    <n v="193"/>
    <n v="19"/>
    <n v="14"/>
    <x v="2"/>
    <n v="0.94"/>
    <n v="1"/>
    <x v="2582"/>
    <s v="03/16/17"/>
    <x v="4"/>
    <x v="2"/>
    <n v="3860"/>
  </r>
  <r>
    <s v="665278"/>
    <x v="2569"/>
    <x v="9"/>
    <x v="1"/>
    <n v="193"/>
    <n v="20"/>
    <n v="31"/>
    <x v="0"/>
    <n v="0.76"/>
    <n v="1"/>
    <x v="2583"/>
    <s v="09/10/12"/>
    <x v="5"/>
    <x v="1"/>
    <n v="9650"/>
  </r>
  <r>
    <s v="933666"/>
    <x v="2570"/>
    <x v="19"/>
    <x v="1"/>
    <n v="193"/>
    <n v="5"/>
    <n v="8"/>
    <x v="2"/>
    <n v="7.0000000000000007E-2"/>
    <n v="1"/>
    <x v="2584"/>
    <s v="04/14/14"/>
    <x v="1"/>
    <x v="1"/>
    <n v="7720"/>
  </r>
  <r>
    <s v="42255"/>
    <x v="2571"/>
    <x v="26"/>
    <x v="1"/>
    <n v="192"/>
    <n v="21"/>
    <n v="17"/>
    <x v="2"/>
    <n v="0.3"/>
    <n v="1.5"/>
    <x v="2585"/>
    <s v="10/29/15"/>
    <x v="3"/>
    <x v="1"/>
    <n v="4800"/>
  </r>
  <r>
    <s v="1128662"/>
    <x v="2572"/>
    <x v="9"/>
    <x v="1"/>
    <n v="190"/>
    <n v="13"/>
    <n v="45"/>
    <x v="2"/>
    <n v="0.94"/>
    <n v="6"/>
    <x v="2586"/>
    <s v="08/23/16"/>
    <x v="2"/>
    <x v="2"/>
    <n v="9500"/>
  </r>
  <r>
    <s v="700942"/>
    <x v="2573"/>
    <x v="18"/>
    <x v="1"/>
    <n v="190"/>
    <n v="25"/>
    <n v="36"/>
    <x v="0"/>
    <n v="0.98"/>
    <n v="2"/>
    <x v="2587"/>
    <s v="10/23/14"/>
    <x v="1"/>
    <x v="3"/>
    <n v="11400"/>
  </r>
  <r>
    <s v="561800"/>
    <x v="2574"/>
    <x v="12"/>
    <x v="1"/>
    <n v="189"/>
    <n v="13"/>
    <n v="55"/>
    <x v="2"/>
    <n v="0.98"/>
    <n v="6"/>
    <x v="2588"/>
    <s v="12/02/16"/>
    <x v="2"/>
    <x v="3"/>
    <n v="3780"/>
  </r>
  <r>
    <s v="647276"/>
    <x v="325"/>
    <x v="10"/>
    <x v="1"/>
    <n v="189"/>
    <n v="18"/>
    <n v="101"/>
    <x v="2"/>
    <n v="0.04"/>
    <n v="4.5"/>
    <x v="2589"/>
    <s v="02/23/15"/>
    <x v="3"/>
    <x v="1"/>
    <n v="14175"/>
  </r>
  <r>
    <s v="1160196"/>
    <x v="2575"/>
    <x v="20"/>
    <x v="1"/>
    <n v="189"/>
    <n v="7"/>
    <n v="16"/>
    <x v="0"/>
    <n v="0.76"/>
    <n v="1"/>
    <x v="2590"/>
    <s v="07/29/14"/>
    <x v="1"/>
    <x v="0"/>
    <n v="6615"/>
  </r>
  <r>
    <s v="42146"/>
    <x v="2576"/>
    <x v="19"/>
    <x v="1"/>
    <n v="188"/>
    <n v="7"/>
    <n v="48"/>
    <x v="1"/>
    <n v="0.5"/>
    <n v="6.5"/>
    <x v="2591"/>
    <s v="01/31/13"/>
    <x v="0"/>
    <x v="2"/>
    <n v="7520"/>
  </r>
  <r>
    <s v="306360"/>
    <x v="2577"/>
    <x v="26"/>
    <x v="1"/>
    <n v="188"/>
    <n v="10"/>
    <n v="20"/>
    <x v="2"/>
    <n v="0.6"/>
    <n v="1.5"/>
    <x v="2592"/>
    <s v="09/25/15"/>
    <x v="3"/>
    <x v="2"/>
    <n v="4700"/>
  </r>
  <r>
    <s v="1097486"/>
    <x v="2578"/>
    <x v="16"/>
    <x v="1"/>
    <n v="187"/>
    <n v="47"/>
    <n v="38"/>
    <x v="2"/>
    <n v="0.65"/>
    <n v="3"/>
    <x v="2593"/>
    <s v="05/13/15"/>
    <x v="3"/>
    <x v="2"/>
    <n v="26180"/>
  </r>
  <r>
    <s v="1039930"/>
    <x v="2579"/>
    <x v="17"/>
    <x v="1"/>
    <n v="187"/>
    <n v="3"/>
    <n v="53"/>
    <x v="3"/>
    <n v="0.51"/>
    <n v="7"/>
    <x v="2594"/>
    <s v="03/01/16"/>
    <x v="2"/>
    <x v="2"/>
    <n v="13090"/>
  </r>
  <r>
    <s v="966522"/>
    <x v="2580"/>
    <x v="18"/>
    <x v="1"/>
    <n v="186"/>
    <n v="9"/>
    <n v="24"/>
    <x v="2"/>
    <n v="0.11"/>
    <n v="1.5"/>
    <x v="2595"/>
    <s v="01/19/15"/>
    <x v="3"/>
    <x v="1"/>
    <n v="11160"/>
  </r>
  <r>
    <s v="725906"/>
    <x v="2581"/>
    <x v="10"/>
    <x v="1"/>
    <n v="186"/>
    <n v="35"/>
    <n v="56"/>
    <x v="0"/>
    <n v="0.54"/>
    <n v="3"/>
    <x v="2596"/>
    <s v="10/23/13"/>
    <x v="0"/>
    <x v="1"/>
    <n v="13950"/>
  </r>
  <r>
    <s v="876396"/>
    <x v="2582"/>
    <x v="23"/>
    <x v="1"/>
    <n v="186"/>
    <n v="13"/>
    <n v="35"/>
    <x v="2"/>
    <n v="0.54"/>
    <n v="2"/>
    <x v="2597"/>
    <s v="10/02/15"/>
    <x v="3"/>
    <x v="1"/>
    <n v="10230"/>
  </r>
  <r>
    <s v="521952"/>
    <x v="2583"/>
    <x v="1"/>
    <x v="1"/>
    <n v="185"/>
    <n v="36"/>
    <n v="25"/>
    <x v="2"/>
    <n v="0.3"/>
    <n v="2.5"/>
    <x v="2598"/>
    <s v="07/26/14"/>
    <x v="1"/>
    <x v="2"/>
    <n v="37000"/>
  </r>
  <r>
    <s v="1219326"/>
    <x v="2584"/>
    <x v="1"/>
    <x v="1"/>
    <n v="185"/>
    <n v="10"/>
    <n v="94"/>
    <x v="3"/>
    <n v="0.98"/>
    <n v="17.5"/>
    <x v="2599"/>
    <s v="09/19/16"/>
    <x v="2"/>
    <x v="3"/>
    <n v="37000"/>
  </r>
  <r>
    <s v="615226"/>
    <x v="2585"/>
    <x v="6"/>
    <x v="1"/>
    <n v="185"/>
    <n v="8"/>
    <n v="70"/>
    <x v="0"/>
    <n v="0.76"/>
    <n v="7.5"/>
    <x v="2600"/>
    <s v="08/04/15"/>
    <x v="3"/>
    <x v="1"/>
    <n v="36075"/>
  </r>
  <r>
    <s v="188498"/>
    <x v="2586"/>
    <x v="9"/>
    <x v="1"/>
    <n v="184"/>
    <n v="4"/>
    <n v="82"/>
    <x v="2"/>
    <n v="0.2"/>
    <n v="4"/>
    <x v="2601"/>
    <s v="06/23/16"/>
    <x v="2"/>
    <x v="1"/>
    <n v="9200"/>
  </r>
  <r>
    <s v="459888"/>
    <x v="2587"/>
    <x v="9"/>
    <x v="1"/>
    <n v="184"/>
    <n v="5"/>
    <n v="107"/>
    <x v="0"/>
    <n v="0.23"/>
    <n v="8.5"/>
    <x v="2602"/>
    <s v="08/17/16"/>
    <x v="2"/>
    <x v="1"/>
    <n v="9200"/>
  </r>
  <r>
    <s v="601092"/>
    <x v="2588"/>
    <x v="19"/>
    <x v="1"/>
    <n v="183"/>
    <n v="18"/>
    <n v="19"/>
    <x v="2"/>
    <n v="0.98"/>
    <n v="2.5"/>
    <x v="2603"/>
    <s v="04/06/17"/>
    <x v="4"/>
    <x v="3"/>
    <n v="7320"/>
  </r>
  <r>
    <s v="1063430"/>
    <x v="2589"/>
    <x v="35"/>
    <x v="1"/>
    <n v="183"/>
    <n v="30"/>
    <n v="47"/>
    <x v="0"/>
    <n v="1"/>
    <n v="5.5"/>
    <x v="2604"/>
    <s v="11/01/16"/>
    <x v="2"/>
    <x v="0"/>
    <n v="30195"/>
  </r>
  <r>
    <s v="175278"/>
    <x v="2590"/>
    <x v="9"/>
    <x v="1"/>
    <n v="181"/>
    <n v="34"/>
    <n v="32"/>
    <x v="0"/>
    <n v="0.8"/>
    <n v="5"/>
    <x v="2605"/>
    <s v="07/26/15"/>
    <x v="3"/>
    <x v="1"/>
    <n v="9050"/>
  </r>
  <r>
    <s v="198692"/>
    <x v="2591"/>
    <x v="30"/>
    <x v="1"/>
    <n v="181"/>
    <n v="17"/>
    <n v="25"/>
    <x v="3"/>
    <n v="0.69"/>
    <n v="2.5"/>
    <x v="2606"/>
    <s v="06/24/14"/>
    <x v="1"/>
    <x v="1"/>
    <n v="8145"/>
  </r>
  <r>
    <s v="820086"/>
    <x v="2592"/>
    <x v="15"/>
    <x v="1"/>
    <n v="180"/>
    <n v="21"/>
    <n v="38"/>
    <x v="0"/>
    <n v="0.55000000000000004"/>
    <n v="2.5"/>
    <x v="2607"/>
    <s v="11/30/16"/>
    <x v="2"/>
    <x v="1"/>
    <n v="17100"/>
  </r>
  <r>
    <s v="902150"/>
    <x v="2593"/>
    <x v="10"/>
    <x v="1"/>
    <n v="178"/>
    <n v="16"/>
    <n v="27"/>
    <x v="2"/>
    <n v="7.0000000000000007E-2"/>
    <n v="1.5"/>
    <x v="2608"/>
    <s v="03/18/16"/>
    <x v="2"/>
    <x v="2"/>
    <n v="13350"/>
  </r>
  <r>
    <s v="760300"/>
    <x v="2594"/>
    <x v="30"/>
    <x v="1"/>
    <n v="178"/>
    <n v="21"/>
    <n v="11"/>
    <x v="3"/>
    <n v="0.49"/>
    <n v="2"/>
    <x v="2609"/>
    <s v="03/03/16"/>
    <x v="2"/>
    <x v="1"/>
    <n v="8010"/>
  </r>
  <r>
    <s v="446022"/>
    <x v="2595"/>
    <x v="20"/>
    <x v="1"/>
    <n v="177"/>
    <n v="8"/>
    <n v="24"/>
    <x v="2"/>
    <n v="0.98"/>
    <n v="1.5"/>
    <x v="2610"/>
    <s v="07/12/16"/>
    <x v="2"/>
    <x v="3"/>
    <n v="6195"/>
  </r>
  <r>
    <s v="459207"/>
    <x v="2596"/>
    <x v="9"/>
    <x v="1"/>
    <n v="177"/>
    <n v="3"/>
    <n v="102"/>
    <x v="0"/>
    <n v="0.11"/>
    <n v="7.5"/>
    <x v="2611"/>
    <s v="01/03/15"/>
    <x v="3"/>
    <x v="1"/>
    <n v="8850"/>
  </r>
  <r>
    <s v="921560"/>
    <x v="2597"/>
    <x v="15"/>
    <x v="1"/>
    <n v="177"/>
    <n v="19"/>
    <n v="10"/>
    <x v="2"/>
    <n v="0.98"/>
    <n v="1"/>
    <x v="2612"/>
    <s v="09/12/16"/>
    <x v="2"/>
    <x v="0"/>
    <n v="16815"/>
  </r>
  <r>
    <s v="850294"/>
    <x v="2598"/>
    <x v="12"/>
    <x v="1"/>
    <n v="176"/>
    <n v="2"/>
    <n v="12"/>
    <x v="2"/>
    <n v="0.91"/>
    <n v="2.5"/>
    <x v="2613"/>
    <s v="10/21/15"/>
    <x v="3"/>
    <x v="2"/>
    <n v="3520"/>
  </r>
  <r>
    <s v="459926"/>
    <x v="2599"/>
    <x v="9"/>
    <x v="1"/>
    <n v="173"/>
    <n v="0"/>
    <n v="63"/>
    <x v="2"/>
    <n v="0.89"/>
    <n v="5"/>
    <x v="2614"/>
    <s v="10/12/16"/>
    <x v="2"/>
    <x v="1"/>
    <n v="8650"/>
  </r>
  <r>
    <s v="323916"/>
    <x v="2600"/>
    <x v="30"/>
    <x v="1"/>
    <n v="172"/>
    <n v="48"/>
    <n v="15"/>
    <x v="2"/>
    <n v="0.28999999999999998"/>
    <n v="1"/>
    <x v="2615"/>
    <s v="11/27/15"/>
    <x v="3"/>
    <x v="2"/>
    <n v="7740"/>
  </r>
  <r>
    <s v="374404"/>
    <x v="2601"/>
    <x v="12"/>
    <x v="1"/>
    <n v="172"/>
    <n v="24"/>
    <n v="15"/>
    <x v="0"/>
    <n v="0.98"/>
    <n v="1"/>
    <x v="2616"/>
    <s v="11/11/13"/>
    <x v="0"/>
    <x v="3"/>
    <n v="3440"/>
  </r>
  <r>
    <s v="823494"/>
    <x v="2602"/>
    <x v="14"/>
    <x v="1"/>
    <n v="172"/>
    <n v="2"/>
    <n v="41"/>
    <x v="2"/>
    <n v="0.2"/>
    <n v="3"/>
    <x v="2617"/>
    <s v="03/11/16"/>
    <x v="2"/>
    <x v="1"/>
    <n v="17200"/>
  </r>
  <r>
    <s v="743634"/>
    <x v="2603"/>
    <x v="19"/>
    <x v="1"/>
    <n v="172"/>
    <n v="26"/>
    <n v="15"/>
    <x v="2"/>
    <n v="0.75"/>
    <n v="2.5"/>
    <x v="2618"/>
    <s v="02/12/17"/>
    <x v="4"/>
    <x v="1"/>
    <n v="6880"/>
  </r>
  <r>
    <s v="179978"/>
    <x v="2604"/>
    <x v="9"/>
    <x v="1"/>
    <n v="171"/>
    <n v="8"/>
    <n v="21"/>
    <x v="2"/>
    <n v="0.44"/>
    <n v="3"/>
    <x v="2619"/>
    <s v="01/27/16"/>
    <x v="2"/>
    <x v="2"/>
    <n v="8550"/>
  </r>
  <r>
    <s v="166842"/>
    <x v="2605"/>
    <x v="12"/>
    <x v="1"/>
    <n v="170"/>
    <n v="0"/>
    <n v="16"/>
    <x v="2"/>
    <n v="0.76"/>
    <n v="1.5"/>
    <x v="2620"/>
    <s v="07/23/15"/>
    <x v="3"/>
    <x v="2"/>
    <n v="3400"/>
  </r>
  <r>
    <s v="1071060"/>
    <x v="2606"/>
    <x v="34"/>
    <x v="1"/>
    <n v="170"/>
    <n v="21"/>
    <n v="78"/>
    <x v="2"/>
    <n v="1"/>
    <n v="9"/>
    <x v="2621"/>
    <s v="04/09/14"/>
    <x v="1"/>
    <x v="0"/>
    <n v="21250"/>
  </r>
  <r>
    <s v="62252"/>
    <x v="2607"/>
    <x v="12"/>
    <x v="1"/>
    <n v="169"/>
    <n v="3"/>
    <n v="16"/>
    <x v="0"/>
    <n v="0.49"/>
    <n v="2"/>
    <x v="2622"/>
    <s v="09/09/11"/>
    <x v="6"/>
    <x v="1"/>
    <n v="3380"/>
  </r>
  <r>
    <s v="35131"/>
    <x v="2608"/>
    <x v="26"/>
    <x v="1"/>
    <n v="168"/>
    <n v="9"/>
    <n v="75"/>
    <x v="0"/>
    <n v="0.76"/>
    <n v="3.5"/>
    <x v="2623"/>
    <s v="11/13/15"/>
    <x v="3"/>
    <x v="2"/>
    <n v="4200"/>
  </r>
  <r>
    <s v="331600"/>
    <x v="2609"/>
    <x v="12"/>
    <x v="1"/>
    <n v="168"/>
    <n v="2"/>
    <n v="21"/>
    <x v="2"/>
    <n v="0.76"/>
    <n v="3"/>
    <x v="2624"/>
    <s v="06/23/17"/>
    <x v="4"/>
    <x v="2"/>
    <n v="3360"/>
  </r>
  <r>
    <s v="1022796"/>
    <x v="2610"/>
    <x v="1"/>
    <x v="1"/>
    <n v="168"/>
    <n v="7"/>
    <n v="27"/>
    <x v="2"/>
    <n v="0.76"/>
    <n v="2"/>
    <x v="2625"/>
    <s v="04/04/16"/>
    <x v="2"/>
    <x v="2"/>
    <n v="33600"/>
  </r>
  <r>
    <s v="233294"/>
    <x v="2611"/>
    <x v="12"/>
    <x v="1"/>
    <n v="167"/>
    <n v="6"/>
    <n v="29"/>
    <x v="2"/>
    <n v="0.76"/>
    <n v="1.5"/>
    <x v="2626"/>
    <s v="07/04/14"/>
    <x v="1"/>
    <x v="2"/>
    <n v="3340"/>
  </r>
  <r>
    <s v="326338"/>
    <x v="2612"/>
    <x v="31"/>
    <x v="1"/>
    <n v="167"/>
    <n v="14"/>
    <n v="30"/>
    <x v="2"/>
    <n v="0.98"/>
    <n v="2.5"/>
    <x v="2627"/>
    <s v="01/14/15"/>
    <x v="3"/>
    <x v="3"/>
    <n v="14195"/>
  </r>
  <r>
    <s v="469526"/>
    <x v="2613"/>
    <x v="23"/>
    <x v="1"/>
    <n v="166"/>
    <n v="17"/>
    <n v="16"/>
    <x v="2"/>
    <n v="0.76"/>
    <n v="1.5"/>
    <x v="2628"/>
    <s v="07/06/16"/>
    <x v="2"/>
    <x v="2"/>
    <n v="9130"/>
  </r>
  <r>
    <s v="873844"/>
    <x v="2614"/>
    <x v="9"/>
    <x v="1"/>
    <n v="166"/>
    <n v="21"/>
    <n v="37"/>
    <x v="2"/>
    <n v="0.75"/>
    <n v="2.5"/>
    <x v="2629"/>
    <s v="12/04/13"/>
    <x v="0"/>
    <x v="0"/>
    <n v="8300"/>
  </r>
  <r>
    <s v="905244"/>
    <x v="2615"/>
    <x v="33"/>
    <x v="1"/>
    <n v="165"/>
    <n v="17"/>
    <n v="11"/>
    <x v="3"/>
    <n v="0.98"/>
    <n v="1.5"/>
    <x v="2630"/>
    <s v="04/05/16"/>
    <x v="2"/>
    <x v="3"/>
    <n v="30525"/>
  </r>
  <r>
    <s v="64078"/>
    <x v="2616"/>
    <x v="12"/>
    <x v="1"/>
    <n v="165"/>
    <n v="4"/>
    <n v="41"/>
    <x v="2"/>
    <n v="0.98"/>
    <n v="3"/>
    <x v="2631"/>
    <s v="02/24/16"/>
    <x v="2"/>
    <x v="3"/>
    <n v="3300"/>
  </r>
  <r>
    <s v="1163894"/>
    <x v="2617"/>
    <x v="9"/>
    <x v="1"/>
    <n v="165"/>
    <n v="13"/>
    <n v="28"/>
    <x v="0"/>
    <n v="0.89"/>
    <n v="3"/>
    <x v="2632"/>
    <s v="09/12/15"/>
    <x v="3"/>
    <x v="0"/>
    <n v="8250"/>
  </r>
  <r>
    <s v="941520"/>
    <x v="2618"/>
    <x v="18"/>
    <x v="1"/>
    <n v="164"/>
    <n v="3"/>
    <n v="22"/>
    <x v="2"/>
    <n v="0.76"/>
    <n v="1.5"/>
    <x v="2633"/>
    <s v="10/17/12"/>
    <x v="5"/>
    <x v="2"/>
    <n v="9840"/>
  </r>
  <r>
    <s v="906760"/>
    <x v="2619"/>
    <x v="12"/>
    <x v="1"/>
    <n v="164"/>
    <n v="43"/>
    <n v="62"/>
    <x v="0"/>
    <n v="0.98"/>
    <n v="12"/>
    <x v="2634"/>
    <s v="02/24/17"/>
    <x v="4"/>
    <x v="3"/>
    <n v="3280"/>
  </r>
  <r>
    <s v="459946"/>
    <x v="2620"/>
    <x v="9"/>
    <x v="1"/>
    <n v="164"/>
    <n v="0"/>
    <n v="20"/>
    <x v="2"/>
    <n v="0.88"/>
    <n v="2"/>
    <x v="2635"/>
    <s v="07/27/15"/>
    <x v="3"/>
    <x v="1"/>
    <n v="8200"/>
  </r>
  <r>
    <s v="139790"/>
    <x v="2621"/>
    <x v="20"/>
    <x v="1"/>
    <n v="162"/>
    <n v="3"/>
    <n v="14"/>
    <x v="2"/>
    <n v="0.8"/>
    <n v="2"/>
    <x v="2636"/>
    <s v="07/15/15"/>
    <x v="3"/>
    <x v="1"/>
    <n v="5670"/>
  </r>
  <r>
    <s v="764010"/>
    <x v="2622"/>
    <x v="19"/>
    <x v="1"/>
    <n v="159"/>
    <n v="16"/>
    <n v="13"/>
    <x v="1"/>
    <n v="0.76"/>
    <n v="1"/>
    <x v="2637"/>
    <s v="04/07/16"/>
    <x v="2"/>
    <x v="2"/>
    <n v="6360"/>
  </r>
  <r>
    <s v="286898"/>
    <x v="2623"/>
    <x v="10"/>
    <x v="1"/>
    <n v="158"/>
    <n v="17"/>
    <n v="59"/>
    <x v="2"/>
    <n v="0.39"/>
    <n v="2.5"/>
    <x v="2638"/>
    <s v="08/12/13"/>
    <x v="0"/>
    <x v="1"/>
    <n v="11850"/>
  </r>
  <r>
    <s v="138560"/>
    <x v="2624"/>
    <x v="12"/>
    <x v="1"/>
    <n v="157"/>
    <n v="13"/>
    <n v="9"/>
    <x v="3"/>
    <n v="0.76"/>
    <n v="2.5"/>
    <x v="2639"/>
    <s v="12/14/15"/>
    <x v="3"/>
    <x v="2"/>
    <n v="3140"/>
  </r>
  <r>
    <s v="832410"/>
    <x v="2625"/>
    <x v="9"/>
    <x v="1"/>
    <n v="156"/>
    <n v="16"/>
    <n v="41"/>
    <x v="0"/>
    <n v="0.76"/>
    <n v="7"/>
    <x v="2640"/>
    <s v="08/25/16"/>
    <x v="2"/>
    <x v="2"/>
    <n v="7800"/>
  </r>
  <r>
    <s v="618586"/>
    <x v="2626"/>
    <x v="9"/>
    <x v="1"/>
    <n v="156"/>
    <n v="4"/>
    <n v="62"/>
    <x v="2"/>
    <n v="0.26"/>
    <n v="3"/>
    <x v="2641"/>
    <s v="02/19/16"/>
    <x v="2"/>
    <x v="1"/>
    <n v="7800"/>
  </r>
  <r>
    <s v="73046"/>
    <x v="2627"/>
    <x v="9"/>
    <x v="1"/>
    <n v="155"/>
    <n v="4"/>
    <n v="11"/>
    <x v="2"/>
    <n v="0.76"/>
    <n v="5"/>
    <x v="2642"/>
    <s v="03/21/16"/>
    <x v="2"/>
    <x v="2"/>
    <n v="7750"/>
  </r>
  <r>
    <s v="929526"/>
    <x v="2628"/>
    <x v="12"/>
    <x v="1"/>
    <n v="155"/>
    <n v="23"/>
    <n v="22"/>
    <x v="2"/>
    <n v="0.76"/>
    <n v="1.5"/>
    <x v="2643"/>
    <s v="09/19/16"/>
    <x v="2"/>
    <x v="2"/>
    <n v="3100"/>
  </r>
  <r>
    <s v="967486"/>
    <x v="2629"/>
    <x v="11"/>
    <x v="1"/>
    <n v="155"/>
    <n v="40"/>
    <n v="158"/>
    <x v="3"/>
    <n v="0.98"/>
    <n v="30"/>
    <x v="2644"/>
    <s v="04/21/15"/>
    <x v="3"/>
    <x v="3"/>
    <n v="23250"/>
  </r>
  <r>
    <s v="502204"/>
    <x v="2630"/>
    <x v="12"/>
    <x v="1"/>
    <n v="155"/>
    <n v="36"/>
    <n v="90"/>
    <x v="2"/>
    <n v="0.98"/>
    <n v="5"/>
    <x v="2645"/>
    <s v="02/07/17"/>
    <x v="4"/>
    <x v="3"/>
    <n v="3100"/>
  </r>
  <r>
    <s v="1225030"/>
    <x v="2631"/>
    <x v="1"/>
    <x v="1"/>
    <n v="155"/>
    <n v="9"/>
    <n v="37"/>
    <x v="3"/>
    <n v="0.89"/>
    <n v="6"/>
    <x v="2646"/>
    <s v="01/07/15"/>
    <x v="3"/>
    <x v="0"/>
    <n v="31000"/>
  </r>
  <r>
    <s v="665866"/>
    <x v="2632"/>
    <x v="9"/>
    <x v="1"/>
    <n v="154"/>
    <n v="7"/>
    <n v="39"/>
    <x v="2"/>
    <n v="0.76"/>
    <n v="9"/>
    <x v="2647"/>
    <s v="02/02/16"/>
    <x v="2"/>
    <x v="2"/>
    <n v="7700"/>
  </r>
  <r>
    <s v="828596"/>
    <x v="2633"/>
    <x v="2"/>
    <x v="1"/>
    <n v="153"/>
    <n v="41"/>
    <n v="27"/>
    <x v="2"/>
    <n v="0.76"/>
    <n v="2"/>
    <x v="2648"/>
    <s v="06/23/14"/>
    <x v="1"/>
    <x v="2"/>
    <n v="4590"/>
  </r>
  <r>
    <s v="73030"/>
    <x v="2634"/>
    <x v="12"/>
    <x v="1"/>
    <n v="153"/>
    <n v="8"/>
    <n v="14"/>
    <x v="2"/>
    <n v="0.76"/>
    <n v="1.5"/>
    <x v="2649"/>
    <s v="11/20/14"/>
    <x v="1"/>
    <x v="2"/>
    <n v="3060"/>
  </r>
  <r>
    <s v="331970"/>
    <x v="2635"/>
    <x v="12"/>
    <x v="1"/>
    <n v="153"/>
    <n v="27"/>
    <n v="38"/>
    <x v="3"/>
    <n v="0.56999999999999995"/>
    <n v="3.5"/>
    <x v="2650"/>
    <s v="06/09/14"/>
    <x v="1"/>
    <x v="1"/>
    <n v="3060"/>
  </r>
  <r>
    <s v="1105904"/>
    <x v="2636"/>
    <x v="26"/>
    <x v="1"/>
    <n v="153"/>
    <n v="9"/>
    <n v="27"/>
    <x v="2"/>
    <n v="1"/>
    <n v="2.5"/>
    <x v="2651"/>
    <s v="09/20/15"/>
    <x v="3"/>
    <x v="1"/>
    <n v="3825"/>
  </r>
  <r>
    <s v="467238"/>
    <x v="2637"/>
    <x v="9"/>
    <x v="1"/>
    <n v="152"/>
    <n v="6"/>
    <n v="14"/>
    <x v="0"/>
    <n v="0.76"/>
    <n v="3.5"/>
    <x v="2652"/>
    <s v="11/15/16"/>
    <x v="2"/>
    <x v="2"/>
    <n v="7600"/>
  </r>
  <r>
    <s v="420926"/>
    <x v="2638"/>
    <x v="9"/>
    <x v="1"/>
    <n v="152"/>
    <n v="2"/>
    <n v="102"/>
    <x v="2"/>
    <n v="0.76"/>
    <n v="10"/>
    <x v="2653"/>
    <s v="06/09/15"/>
    <x v="3"/>
    <x v="2"/>
    <n v="7600"/>
  </r>
  <r>
    <s v="696342"/>
    <x v="2639"/>
    <x v="11"/>
    <x v="1"/>
    <n v="152"/>
    <n v="27"/>
    <n v="26"/>
    <x v="0"/>
    <n v="0.55000000000000004"/>
    <n v="3"/>
    <x v="2654"/>
    <s v="11/01/13"/>
    <x v="0"/>
    <x v="2"/>
    <n v="22800"/>
  </r>
  <r>
    <s v="972126"/>
    <x v="2640"/>
    <x v="1"/>
    <x v="1"/>
    <n v="152"/>
    <n v="7"/>
    <n v="30"/>
    <x v="2"/>
    <n v="7.0000000000000007E-2"/>
    <n v="3"/>
    <x v="2655"/>
    <s v="01/25/16"/>
    <x v="2"/>
    <x v="2"/>
    <n v="30400"/>
  </r>
  <r>
    <s v="644654"/>
    <x v="2641"/>
    <x v="8"/>
    <x v="1"/>
    <n v="152"/>
    <n v="21"/>
    <n v="91"/>
    <x v="2"/>
    <n v="0.02"/>
    <n v="4.5"/>
    <x v="2656"/>
    <s v="02/01/16"/>
    <x v="2"/>
    <x v="1"/>
    <n v="27360"/>
  </r>
  <r>
    <s v="320238"/>
    <x v="2642"/>
    <x v="2"/>
    <x v="1"/>
    <n v="151"/>
    <n v="1"/>
    <n v="5"/>
    <x v="2"/>
    <n v="0.02"/>
    <n v="0.55000000000000004"/>
    <x v="2657"/>
    <s v="01/14/16"/>
    <x v="2"/>
    <x v="1"/>
    <n v="4530"/>
  </r>
  <r>
    <s v="735796"/>
    <x v="2643"/>
    <x v="12"/>
    <x v="1"/>
    <n v="151"/>
    <n v="40"/>
    <n v="30"/>
    <x v="2"/>
    <n v="0.89"/>
    <n v="5"/>
    <x v="2658"/>
    <s v="01/21/14"/>
    <x v="1"/>
    <x v="0"/>
    <n v="3020"/>
  </r>
  <r>
    <s v="1021104"/>
    <x v="2644"/>
    <x v="31"/>
    <x v="1"/>
    <n v="150"/>
    <n v="28"/>
    <n v="19"/>
    <x v="2"/>
    <n v="0.08"/>
    <n v="2.5"/>
    <x v="2659"/>
    <s v="11/22/16"/>
    <x v="2"/>
    <x v="2"/>
    <n v="12750"/>
  </r>
  <r>
    <s v="892446"/>
    <x v="2645"/>
    <x v="19"/>
    <x v="1"/>
    <n v="149"/>
    <n v="2"/>
    <n v="63"/>
    <x v="3"/>
    <n v="0.8"/>
    <n v="6.5"/>
    <x v="2660"/>
    <s v="02/12/14"/>
    <x v="1"/>
    <x v="2"/>
    <n v="5960"/>
  </r>
  <r>
    <s v="434100"/>
    <x v="2646"/>
    <x v="19"/>
    <x v="1"/>
    <n v="149"/>
    <n v="0"/>
    <n v="49"/>
    <x v="3"/>
    <n v="0.66"/>
    <n v="4.5"/>
    <x v="2661"/>
    <s v="07/25/14"/>
    <x v="1"/>
    <x v="2"/>
    <n v="5960"/>
  </r>
  <r>
    <s v="119276"/>
    <x v="2647"/>
    <x v="26"/>
    <x v="1"/>
    <n v="148"/>
    <n v="3"/>
    <n v="15"/>
    <x v="0"/>
    <n v="0.37"/>
    <n v="1.5"/>
    <x v="2662"/>
    <s v="11/11/15"/>
    <x v="3"/>
    <x v="2"/>
    <n v="3700"/>
  </r>
  <r>
    <s v="373556"/>
    <x v="2648"/>
    <x v="9"/>
    <x v="1"/>
    <n v="148"/>
    <n v="3"/>
    <n v="77"/>
    <x v="0"/>
    <n v="0.94"/>
    <n v="4.5"/>
    <x v="2663"/>
    <s v="08/11/15"/>
    <x v="3"/>
    <x v="1"/>
    <n v="7400"/>
  </r>
  <r>
    <s v="73898"/>
    <x v="2649"/>
    <x v="12"/>
    <x v="1"/>
    <n v="147"/>
    <n v="4"/>
    <n v="5"/>
    <x v="0"/>
    <n v="0.8"/>
    <n v="1"/>
    <x v="2664"/>
    <s v="08/21/15"/>
    <x v="3"/>
    <x v="2"/>
    <n v="2940"/>
  </r>
  <r>
    <s v="184088"/>
    <x v="2650"/>
    <x v="9"/>
    <x v="1"/>
    <n v="147"/>
    <n v="4"/>
    <n v="39"/>
    <x v="2"/>
    <n v="0.3"/>
    <n v="1"/>
    <x v="2665"/>
    <s v="03/14/14"/>
    <x v="1"/>
    <x v="1"/>
    <n v="7350"/>
  </r>
  <r>
    <s v="153230"/>
    <x v="2651"/>
    <x v="12"/>
    <x v="1"/>
    <n v="146"/>
    <n v="5"/>
    <n v="15"/>
    <x v="3"/>
    <n v="0.61"/>
    <n v="1"/>
    <x v="2666"/>
    <s v="09/26/16"/>
    <x v="2"/>
    <x v="1"/>
    <n v="2920"/>
  </r>
  <r>
    <s v="477634"/>
    <x v="2652"/>
    <x v="9"/>
    <x v="1"/>
    <n v="145"/>
    <n v="35"/>
    <n v="55"/>
    <x v="2"/>
    <n v="0.98"/>
    <n v="6"/>
    <x v="2667"/>
    <s v="08/14/15"/>
    <x v="3"/>
    <x v="3"/>
    <n v="7250"/>
  </r>
  <r>
    <s v="630734"/>
    <x v="2653"/>
    <x v="2"/>
    <x v="1"/>
    <n v="144"/>
    <n v="15"/>
    <n v="25"/>
    <x v="2"/>
    <n v="0.38"/>
    <n v="1.5"/>
    <x v="2668"/>
    <s v="04/22/15"/>
    <x v="3"/>
    <x v="1"/>
    <n v="4320"/>
  </r>
  <r>
    <s v="98706"/>
    <x v="2654"/>
    <x v="20"/>
    <x v="1"/>
    <n v="143"/>
    <n v="15"/>
    <n v="42"/>
    <x v="0"/>
    <n v="0.94"/>
    <n v="3.5"/>
    <x v="2669"/>
    <s v="02/03/14"/>
    <x v="1"/>
    <x v="2"/>
    <n v="5005"/>
  </r>
  <r>
    <s v="247940"/>
    <x v="2655"/>
    <x v="20"/>
    <x v="1"/>
    <n v="142"/>
    <n v="4"/>
    <n v="18"/>
    <x v="2"/>
    <n v="0.78"/>
    <n v="1"/>
    <x v="2670"/>
    <s v="05/29/16"/>
    <x v="2"/>
    <x v="2"/>
    <n v="4970"/>
  </r>
  <r>
    <s v="655198"/>
    <x v="2656"/>
    <x v="9"/>
    <x v="1"/>
    <n v="142"/>
    <n v="23"/>
    <n v="88"/>
    <x v="3"/>
    <n v="0.98"/>
    <n v="10.5"/>
    <x v="2671"/>
    <s v="12/01/16"/>
    <x v="2"/>
    <x v="3"/>
    <n v="7100"/>
  </r>
  <r>
    <s v="1106490"/>
    <x v="2657"/>
    <x v="20"/>
    <x v="1"/>
    <n v="142"/>
    <n v="35"/>
    <n v="9"/>
    <x v="0"/>
    <n v="0.98"/>
    <n v="0.7"/>
    <x v="2672"/>
    <s v="02/17/17"/>
    <x v="4"/>
    <x v="3"/>
    <n v="4970"/>
  </r>
  <r>
    <s v="895302"/>
    <x v="2658"/>
    <x v="2"/>
    <x v="1"/>
    <n v="140"/>
    <n v="6"/>
    <n v="21"/>
    <x v="2"/>
    <n v="0.98"/>
    <n v="2.5"/>
    <x v="2673"/>
    <s v="08/25/13"/>
    <x v="0"/>
    <x v="3"/>
    <n v="4200"/>
  </r>
  <r>
    <s v="74004"/>
    <x v="2659"/>
    <x v="12"/>
    <x v="1"/>
    <n v="139"/>
    <n v="3"/>
    <n v="6"/>
    <x v="3"/>
    <n v="0.98"/>
    <n v="1.5"/>
    <x v="2674"/>
    <s v="08/16/14"/>
    <x v="1"/>
    <x v="2"/>
    <n v="2780"/>
  </r>
  <r>
    <s v="849896"/>
    <x v="2660"/>
    <x v="12"/>
    <x v="1"/>
    <n v="139"/>
    <n v="36"/>
    <n v="29"/>
    <x v="1"/>
    <n v="0.8"/>
    <n v="2"/>
    <x v="2675"/>
    <s v="01/06/17"/>
    <x v="4"/>
    <x v="2"/>
    <n v="2780"/>
  </r>
  <r>
    <s v="37821"/>
    <x v="2661"/>
    <x v="12"/>
    <x v="1"/>
    <n v="139"/>
    <n v="14"/>
    <n v="9"/>
    <x v="3"/>
    <n v="0.98"/>
    <n v="1.5"/>
    <x v="2676"/>
    <s v="03/21/17"/>
    <x v="4"/>
    <x v="3"/>
    <n v="2780"/>
  </r>
  <r>
    <s v="476000"/>
    <x v="2662"/>
    <x v="25"/>
    <x v="1"/>
    <n v="139"/>
    <n v="8"/>
    <n v="104"/>
    <x v="2"/>
    <n v="0.61"/>
    <n v="5.5"/>
    <x v="2677"/>
    <s v="04/15/15"/>
    <x v="3"/>
    <x v="1"/>
    <n v="15985"/>
  </r>
  <r>
    <s v="1001010"/>
    <x v="2663"/>
    <x v="9"/>
    <x v="1"/>
    <n v="137"/>
    <n v="39"/>
    <n v="27"/>
    <x v="0"/>
    <n v="0.41"/>
    <n v="1.5"/>
    <x v="2678"/>
    <s v="10/24/16"/>
    <x v="2"/>
    <x v="2"/>
    <n v="6850"/>
  </r>
  <r>
    <s v="322332"/>
    <x v="2664"/>
    <x v="9"/>
    <x v="1"/>
    <n v="137"/>
    <n v="14"/>
    <n v="21"/>
    <x v="3"/>
    <n v="0.7"/>
    <n v="3"/>
    <x v="2679"/>
    <s v="11/01/16"/>
    <x v="2"/>
    <x v="2"/>
    <n v="6850"/>
  </r>
  <r>
    <s v="53157"/>
    <x v="2665"/>
    <x v="12"/>
    <x v="1"/>
    <n v="137"/>
    <n v="12"/>
    <n v="17"/>
    <x v="2"/>
    <n v="0.34"/>
    <n v="2.5"/>
    <x v="2680"/>
    <s v="04/24/15"/>
    <x v="3"/>
    <x v="1"/>
    <n v="2740"/>
  </r>
  <r>
    <s v="869312"/>
    <x v="2666"/>
    <x v="2"/>
    <x v="1"/>
    <n v="137"/>
    <n v="2"/>
    <n v="43"/>
    <x v="3"/>
    <n v="0.66"/>
    <n v="4.5"/>
    <x v="2681"/>
    <s v="11/20/15"/>
    <x v="3"/>
    <x v="1"/>
    <n v="4110"/>
  </r>
  <r>
    <s v="324656"/>
    <x v="2667"/>
    <x v="15"/>
    <x v="1"/>
    <n v="136"/>
    <n v="14"/>
    <n v="25"/>
    <x v="0"/>
    <n v="0.11"/>
    <n v="4.5"/>
    <x v="2682"/>
    <s v="10/24/16"/>
    <x v="2"/>
    <x v="2"/>
    <n v="12920"/>
  </r>
  <r>
    <s v="850726"/>
    <x v="2668"/>
    <x v="26"/>
    <x v="1"/>
    <n v="136"/>
    <n v="28"/>
    <n v="21"/>
    <x v="2"/>
    <n v="0.48"/>
    <n v="3"/>
    <x v="2683"/>
    <s v="10/28/15"/>
    <x v="3"/>
    <x v="2"/>
    <n v="3400"/>
  </r>
  <r>
    <s v="427066"/>
    <x v="2669"/>
    <x v="26"/>
    <x v="1"/>
    <n v="136"/>
    <n v="20"/>
    <n v="34"/>
    <x v="2"/>
    <n v="0.56999999999999995"/>
    <n v="4"/>
    <x v="2684"/>
    <s v="08/10/16"/>
    <x v="2"/>
    <x v="1"/>
    <n v="3400"/>
  </r>
  <r>
    <s v="202290"/>
    <x v="2670"/>
    <x v="12"/>
    <x v="1"/>
    <n v="135"/>
    <n v="2"/>
    <n v="25"/>
    <x v="2"/>
    <n v="0.3"/>
    <n v="7.5"/>
    <x v="2685"/>
    <s v="08/25/15"/>
    <x v="3"/>
    <x v="2"/>
    <n v="2700"/>
  </r>
  <r>
    <s v="518886"/>
    <x v="2671"/>
    <x v="12"/>
    <x v="1"/>
    <n v="135"/>
    <n v="5"/>
    <n v="12"/>
    <x v="2"/>
    <n v="0.59"/>
    <n v="1.5"/>
    <x v="2686"/>
    <s v="10/22/15"/>
    <x v="3"/>
    <x v="2"/>
    <n v="2700"/>
  </r>
  <r>
    <s v="334838"/>
    <x v="2672"/>
    <x v="12"/>
    <x v="1"/>
    <n v="135"/>
    <n v="20"/>
    <n v="24"/>
    <x v="2"/>
    <n v="0.46"/>
    <n v="4"/>
    <x v="2687"/>
    <s v="10/15/14"/>
    <x v="1"/>
    <x v="2"/>
    <n v="2700"/>
  </r>
  <r>
    <s v="801186"/>
    <x v="2673"/>
    <x v="19"/>
    <x v="1"/>
    <n v="135"/>
    <n v="33"/>
    <n v="14"/>
    <x v="3"/>
    <n v="0.98"/>
    <n v="1.5"/>
    <x v="2688"/>
    <s v="01/10/14"/>
    <x v="1"/>
    <x v="3"/>
    <n v="5400"/>
  </r>
  <r>
    <s v="759130"/>
    <x v="2674"/>
    <x v="9"/>
    <x v="1"/>
    <n v="135"/>
    <n v="1"/>
    <n v="28"/>
    <x v="2"/>
    <n v="0.01"/>
    <n v="6.5"/>
    <x v="2689"/>
    <s v="03/04/15"/>
    <x v="3"/>
    <x v="1"/>
    <n v="6750"/>
  </r>
  <r>
    <s v="768028"/>
    <x v="2675"/>
    <x v="1"/>
    <x v="1"/>
    <n v="134"/>
    <n v="14"/>
    <n v="123"/>
    <x v="2"/>
    <n v="0.53"/>
    <n v="5.5"/>
    <x v="2690"/>
    <s v="10/10/16"/>
    <x v="2"/>
    <x v="2"/>
    <n v="26800"/>
  </r>
  <r>
    <s v="46524"/>
    <x v="2676"/>
    <x v="12"/>
    <x v="1"/>
    <n v="134"/>
    <n v="4"/>
    <n v="13"/>
    <x v="2"/>
    <n v="0.98"/>
    <n v="0.51666666699999997"/>
    <x v="2691"/>
    <s v="11/02/15"/>
    <x v="3"/>
    <x v="3"/>
    <n v="2680"/>
  </r>
  <r>
    <s v="1053462"/>
    <x v="2677"/>
    <x v="11"/>
    <x v="1"/>
    <n v="133"/>
    <n v="3"/>
    <n v="158"/>
    <x v="2"/>
    <n v="0.96"/>
    <n v="17.5"/>
    <x v="2692"/>
    <s v="03/11/16"/>
    <x v="2"/>
    <x v="2"/>
    <n v="19950"/>
  </r>
  <r>
    <s v="462474"/>
    <x v="2678"/>
    <x v="26"/>
    <x v="1"/>
    <n v="132"/>
    <n v="3"/>
    <n v="14"/>
    <x v="2"/>
    <n v="0.11"/>
    <n v="1.5"/>
    <x v="2693"/>
    <s v="11/18/15"/>
    <x v="3"/>
    <x v="2"/>
    <n v="3300"/>
  </r>
  <r>
    <s v="676650"/>
    <x v="2679"/>
    <x v="12"/>
    <x v="1"/>
    <n v="132"/>
    <n v="9"/>
    <n v="9"/>
    <x v="3"/>
    <n v="0.45"/>
    <n v="1"/>
    <x v="2694"/>
    <s v="09/12/16"/>
    <x v="2"/>
    <x v="2"/>
    <n v="2640"/>
  </r>
  <r>
    <s v="281844"/>
    <x v="2680"/>
    <x v="12"/>
    <x v="1"/>
    <n v="131"/>
    <n v="3"/>
    <n v="28"/>
    <x v="2"/>
    <n v="0.74"/>
    <n v="1.5"/>
    <x v="2695"/>
    <s v="09/12/14"/>
    <x v="1"/>
    <x v="2"/>
    <n v="2620"/>
  </r>
  <r>
    <s v="658764"/>
    <x v="2681"/>
    <x v="9"/>
    <x v="1"/>
    <n v="131"/>
    <n v="2"/>
    <n v="38"/>
    <x v="2"/>
    <n v="0.8"/>
    <n v="3"/>
    <x v="2696"/>
    <s v="10/16/14"/>
    <x v="1"/>
    <x v="2"/>
    <n v="6550"/>
  </r>
  <r>
    <s v="68876"/>
    <x v="2682"/>
    <x v="20"/>
    <x v="1"/>
    <n v="130"/>
    <n v="6"/>
    <n v="13"/>
    <x v="2"/>
    <n v="0.98"/>
    <n v="1"/>
    <x v="2697"/>
    <s v="09/22/14"/>
    <x v="1"/>
    <x v="3"/>
    <n v="4550"/>
  </r>
  <r>
    <s v="598970"/>
    <x v="2683"/>
    <x v="12"/>
    <x v="1"/>
    <n v="130"/>
    <n v="14"/>
    <n v="20"/>
    <x v="2"/>
    <n v="0.89"/>
    <n v="0.61666666699999995"/>
    <x v="2698"/>
    <s v="03/08/17"/>
    <x v="4"/>
    <x v="0"/>
    <n v="2600"/>
  </r>
  <r>
    <s v="796486"/>
    <x v="2684"/>
    <x v="26"/>
    <x v="1"/>
    <n v="129"/>
    <n v="21"/>
    <n v="8"/>
    <x v="0"/>
    <n v="0.8"/>
    <n v="0.56666666700000001"/>
    <x v="2699"/>
    <s v="02/04/16"/>
    <x v="2"/>
    <x v="2"/>
    <n v="3225"/>
  </r>
  <r>
    <s v="804096"/>
    <x v="2685"/>
    <x v="2"/>
    <x v="1"/>
    <n v="129"/>
    <n v="27"/>
    <n v="43"/>
    <x v="2"/>
    <n v="0.98"/>
    <n v="9"/>
    <x v="2700"/>
    <s v="07/28/15"/>
    <x v="3"/>
    <x v="3"/>
    <n v="3870"/>
  </r>
  <r>
    <s v="1013558"/>
    <x v="2686"/>
    <x v="9"/>
    <x v="1"/>
    <n v="128"/>
    <n v="10"/>
    <n v="18"/>
    <x v="3"/>
    <n v="0.48"/>
    <n v="2"/>
    <x v="2701"/>
    <s v="03/03/16"/>
    <x v="2"/>
    <x v="1"/>
    <n v="6400"/>
  </r>
  <r>
    <s v="130366"/>
    <x v="2687"/>
    <x v="4"/>
    <x v="1"/>
    <n v="126"/>
    <n v="20"/>
    <n v="47"/>
    <x v="2"/>
    <n v="0.8"/>
    <n v="12.5"/>
    <x v="2702"/>
    <s v="01/03/17"/>
    <x v="4"/>
    <x v="2"/>
    <n v="23940"/>
  </r>
  <r>
    <s v="73938"/>
    <x v="2688"/>
    <x v="12"/>
    <x v="1"/>
    <n v="126"/>
    <n v="2"/>
    <n v="5"/>
    <x v="3"/>
    <n v="0.8"/>
    <n v="1"/>
    <x v="2703"/>
    <s v="06/17/14"/>
    <x v="1"/>
    <x v="2"/>
    <n v="2520"/>
  </r>
  <r>
    <s v="1202746"/>
    <x v="2689"/>
    <x v="13"/>
    <x v="1"/>
    <n v="126"/>
    <n v="18"/>
    <n v="119"/>
    <x v="2"/>
    <n v="0.98"/>
    <n v="13"/>
    <x v="2704"/>
    <s v="09/20/15"/>
    <x v="3"/>
    <x v="3"/>
    <n v="10080"/>
  </r>
  <r>
    <s v="968268"/>
    <x v="2690"/>
    <x v="5"/>
    <x v="1"/>
    <n v="125"/>
    <n v="5"/>
    <n v="56"/>
    <x v="0"/>
    <n v="0.98"/>
    <n v="8.5"/>
    <x v="2705"/>
    <s v="12/09/16"/>
    <x v="2"/>
    <x v="3"/>
    <n v="15000"/>
  </r>
  <r>
    <s v="56058"/>
    <x v="2691"/>
    <x v="2"/>
    <x v="1"/>
    <n v="124"/>
    <n v="7"/>
    <n v="12"/>
    <x v="2"/>
    <n v="0.8"/>
    <n v="1"/>
    <x v="2706"/>
    <s v="12/19/14"/>
    <x v="1"/>
    <x v="2"/>
    <n v="3720"/>
  </r>
  <r>
    <s v="410576"/>
    <x v="2692"/>
    <x v="19"/>
    <x v="1"/>
    <n v="124"/>
    <n v="2"/>
    <n v="10"/>
    <x v="3"/>
    <n v="0.8"/>
    <n v="2"/>
    <x v="2707"/>
    <s v="10/17/15"/>
    <x v="3"/>
    <x v="2"/>
    <n v="4960"/>
  </r>
  <r>
    <s v="366194"/>
    <x v="2693"/>
    <x v="12"/>
    <x v="1"/>
    <n v="124"/>
    <n v="8"/>
    <n v="16"/>
    <x v="3"/>
    <n v="0.98"/>
    <n v="1.5"/>
    <x v="2708"/>
    <s v="09/09/16"/>
    <x v="2"/>
    <x v="3"/>
    <n v="2480"/>
  </r>
  <r>
    <s v="1158690"/>
    <x v="2694"/>
    <x v="19"/>
    <x v="1"/>
    <n v="124"/>
    <n v="8"/>
    <n v="14"/>
    <x v="2"/>
    <n v="0.84"/>
    <n v="1"/>
    <x v="2709"/>
    <s v="05/02/17"/>
    <x v="4"/>
    <x v="1"/>
    <n v="4960"/>
  </r>
  <r>
    <s v="607876"/>
    <x v="2695"/>
    <x v="9"/>
    <x v="1"/>
    <n v="123"/>
    <n v="16"/>
    <n v="35"/>
    <x v="2"/>
    <n v="0.8"/>
    <n v="2"/>
    <x v="2710"/>
    <s v="12/15/15"/>
    <x v="3"/>
    <x v="2"/>
    <n v="6150"/>
  </r>
  <r>
    <s v="733654"/>
    <x v="2696"/>
    <x v="2"/>
    <x v="1"/>
    <n v="123"/>
    <n v="12"/>
    <n v="48"/>
    <x v="2"/>
    <n v="0.98"/>
    <n v="3"/>
    <x v="2711"/>
    <s v="04/23/16"/>
    <x v="2"/>
    <x v="3"/>
    <n v="3690"/>
  </r>
  <r>
    <s v="343818"/>
    <x v="2697"/>
    <x v="26"/>
    <x v="1"/>
    <n v="122"/>
    <n v="2"/>
    <n v="36"/>
    <x v="2"/>
    <n v="0.8"/>
    <n v="7.5"/>
    <x v="2712"/>
    <s v="07/04/16"/>
    <x v="2"/>
    <x v="2"/>
    <n v="3050"/>
  </r>
  <r>
    <s v="636858"/>
    <x v="2698"/>
    <x v="12"/>
    <x v="1"/>
    <n v="122"/>
    <n v="9"/>
    <n v="11"/>
    <x v="0"/>
    <n v="0.15"/>
    <n v="0.63333333300000005"/>
    <x v="2713"/>
    <s v="07/20/13"/>
    <x v="0"/>
    <x v="1"/>
    <n v="2440"/>
  </r>
  <r>
    <s v="646918"/>
    <x v="2699"/>
    <x v="14"/>
    <x v="1"/>
    <n v="122"/>
    <n v="3"/>
    <n v="59"/>
    <x v="2"/>
    <n v="0.17"/>
    <n v="3.5"/>
    <x v="2714"/>
    <s v="08/12/15"/>
    <x v="3"/>
    <x v="1"/>
    <n v="12200"/>
  </r>
  <r>
    <s v="663710"/>
    <x v="2700"/>
    <x v="19"/>
    <x v="1"/>
    <n v="122"/>
    <n v="2"/>
    <n v="29"/>
    <x v="3"/>
    <n v="0.19"/>
    <n v="1.5"/>
    <x v="2715"/>
    <s v="04/21/16"/>
    <x v="2"/>
    <x v="1"/>
    <n v="4880"/>
  </r>
  <r>
    <s v="1076424"/>
    <x v="2701"/>
    <x v="9"/>
    <x v="1"/>
    <n v="122"/>
    <n v="10"/>
    <n v="116"/>
    <x v="0"/>
    <n v="0.89"/>
    <n v="10.5"/>
    <x v="2716"/>
    <s v="02/20/14"/>
    <x v="1"/>
    <x v="0"/>
    <n v="6100"/>
  </r>
  <r>
    <s v="489114"/>
    <x v="2702"/>
    <x v="6"/>
    <x v="1"/>
    <n v="121"/>
    <n v="9"/>
    <n v="77"/>
    <x v="0"/>
    <n v="0.98"/>
    <n v="7.5"/>
    <x v="2717"/>
    <s v="07/19/14"/>
    <x v="1"/>
    <x v="3"/>
    <n v="23595"/>
  </r>
  <r>
    <s v="881062"/>
    <x v="2703"/>
    <x v="2"/>
    <x v="1"/>
    <n v="120"/>
    <n v="17"/>
    <n v="19"/>
    <x v="2"/>
    <n v="0.8"/>
    <n v="2"/>
    <x v="2718"/>
    <s v="08/30/14"/>
    <x v="1"/>
    <x v="2"/>
    <n v="3600"/>
  </r>
  <r>
    <s v="552058"/>
    <x v="2704"/>
    <x v="12"/>
    <x v="1"/>
    <n v="120"/>
    <n v="18"/>
    <n v="21"/>
    <x v="0"/>
    <n v="0.8"/>
    <n v="2"/>
    <x v="2719"/>
    <s v="12/12/14"/>
    <x v="1"/>
    <x v="2"/>
    <n v="2400"/>
  </r>
  <r>
    <s v="1184664"/>
    <x v="2705"/>
    <x v="9"/>
    <x v="1"/>
    <n v="120"/>
    <n v="10"/>
    <n v="29"/>
    <x v="0"/>
    <n v="0.98"/>
    <n v="3.5"/>
    <x v="2720"/>
    <s v="10/14/15"/>
    <x v="3"/>
    <x v="3"/>
    <n v="6000"/>
  </r>
  <r>
    <s v="632488"/>
    <x v="2706"/>
    <x v="19"/>
    <x v="1"/>
    <n v="120"/>
    <n v="11"/>
    <n v="47"/>
    <x v="2"/>
    <n v="0.31"/>
    <n v="0.73333333300000003"/>
    <x v="2721"/>
    <s v="11/13/15"/>
    <x v="3"/>
    <x v="1"/>
    <n v="4800"/>
  </r>
  <r>
    <s v="470482"/>
    <x v="2707"/>
    <x v="9"/>
    <x v="1"/>
    <n v="120"/>
    <n v="6"/>
    <n v="106"/>
    <x v="2"/>
    <n v="0.56999999999999995"/>
    <n v="8"/>
    <x v="2722"/>
    <s v="11/26/15"/>
    <x v="3"/>
    <x v="1"/>
    <n v="6000"/>
  </r>
  <r>
    <s v="408232"/>
    <x v="2708"/>
    <x v="9"/>
    <x v="1"/>
    <n v="119"/>
    <n v="0"/>
    <n v="27"/>
    <x v="0"/>
    <n v="0.8"/>
    <n v="5"/>
    <x v="2723"/>
    <s v="07/21/16"/>
    <x v="2"/>
    <x v="2"/>
    <n v="5950"/>
  </r>
  <r>
    <s v="636842"/>
    <x v="2709"/>
    <x v="2"/>
    <x v="1"/>
    <n v="119"/>
    <n v="12"/>
    <n v="16"/>
    <x v="0"/>
    <n v="0.83"/>
    <n v="1.5"/>
    <x v="2724"/>
    <s v="01/27/17"/>
    <x v="4"/>
    <x v="1"/>
    <n v="3570"/>
  </r>
  <r>
    <s v="815182"/>
    <x v="2710"/>
    <x v="9"/>
    <x v="1"/>
    <n v="119"/>
    <n v="4"/>
    <n v="32"/>
    <x v="2"/>
    <n v="0.18"/>
    <n v="5.5"/>
    <x v="2725"/>
    <s v="06/08/16"/>
    <x v="2"/>
    <x v="1"/>
    <n v="5950"/>
  </r>
  <r>
    <s v="13216"/>
    <x v="2711"/>
    <x v="20"/>
    <x v="1"/>
    <n v="119"/>
    <n v="8"/>
    <n v="52"/>
    <x v="2"/>
    <n v="0.96"/>
    <n v="3.5"/>
    <x v="2726"/>
    <s v="02/02/16"/>
    <x v="2"/>
    <x v="1"/>
    <n v="4165"/>
  </r>
  <r>
    <s v="56970"/>
    <x v="2712"/>
    <x v="12"/>
    <x v="1"/>
    <n v="119"/>
    <n v="8"/>
    <n v="26"/>
    <x v="2"/>
    <n v="0.2"/>
    <n v="3.5"/>
    <x v="2727"/>
    <s v="05/15/12"/>
    <x v="5"/>
    <x v="1"/>
    <n v="2380"/>
  </r>
  <r>
    <s v="1250824"/>
    <x v="2713"/>
    <x v="9"/>
    <x v="1"/>
    <n v="119"/>
    <n v="6"/>
    <n v="70"/>
    <x v="0"/>
    <n v="0.89"/>
    <n v="10.5"/>
    <x v="2728"/>
    <s v="04/07/17"/>
    <x v="4"/>
    <x v="0"/>
    <n v="5950"/>
  </r>
  <r>
    <s v="452514"/>
    <x v="2714"/>
    <x v="12"/>
    <x v="1"/>
    <n v="118"/>
    <n v="0"/>
    <n v="5"/>
    <x v="2"/>
    <n v="0.96"/>
    <n v="1"/>
    <x v="2729"/>
    <s v="03/02/15"/>
    <x v="3"/>
    <x v="1"/>
    <n v="2360"/>
  </r>
  <r>
    <s v="59725"/>
    <x v="2715"/>
    <x v="12"/>
    <x v="1"/>
    <n v="117"/>
    <n v="3"/>
    <n v="71"/>
    <x v="2"/>
    <n v="0.8"/>
    <n v="3.5"/>
    <x v="2730"/>
    <s v="09/26/16"/>
    <x v="2"/>
    <x v="2"/>
    <n v="2340"/>
  </r>
  <r>
    <s v="177214"/>
    <x v="2716"/>
    <x v="12"/>
    <x v="1"/>
    <n v="117"/>
    <n v="15"/>
    <n v="6"/>
    <x v="2"/>
    <n v="0.8"/>
    <n v="1.5"/>
    <x v="2731"/>
    <s v="10/01/15"/>
    <x v="3"/>
    <x v="2"/>
    <n v="2340"/>
  </r>
  <r>
    <s v="1108666"/>
    <x v="2717"/>
    <x v="13"/>
    <x v="1"/>
    <n v="117"/>
    <n v="11"/>
    <n v="32"/>
    <x v="3"/>
    <n v="0.12"/>
    <n v="3"/>
    <x v="2732"/>
    <s v="01/16/14"/>
    <x v="1"/>
    <x v="1"/>
    <n v="9360"/>
  </r>
  <r>
    <s v="624662"/>
    <x v="2718"/>
    <x v="23"/>
    <x v="1"/>
    <n v="117"/>
    <n v="12"/>
    <n v="10"/>
    <x v="2"/>
    <n v="0.56999999999999995"/>
    <n v="1"/>
    <x v="2733"/>
    <s v="12/11/16"/>
    <x v="2"/>
    <x v="1"/>
    <n v="6435"/>
  </r>
  <r>
    <s v="64739"/>
    <x v="2719"/>
    <x v="9"/>
    <x v="1"/>
    <n v="116"/>
    <n v="10"/>
    <n v="51"/>
    <x v="0"/>
    <n v="0.8"/>
    <n v="24"/>
    <x v="2734"/>
    <s v="03/29/16"/>
    <x v="2"/>
    <x v="2"/>
    <n v="5800"/>
  </r>
  <r>
    <s v="288256"/>
    <x v="2720"/>
    <x v="12"/>
    <x v="1"/>
    <n v="116"/>
    <n v="6"/>
    <n v="12"/>
    <x v="0"/>
    <n v="0.8"/>
    <n v="3"/>
    <x v="2735"/>
    <s v="11/30/12"/>
    <x v="5"/>
    <x v="2"/>
    <n v="2320"/>
  </r>
  <r>
    <s v="946326"/>
    <x v="2721"/>
    <x v="19"/>
    <x v="1"/>
    <n v="116"/>
    <n v="1"/>
    <n v="18"/>
    <x v="2"/>
    <n v="0.98"/>
    <n v="2.5"/>
    <x v="2736"/>
    <s v="03/21/14"/>
    <x v="1"/>
    <x v="3"/>
    <n v="4640"/>
  </r>
  <r>
    <s v="761938"/>
    <x v="2722"/>
    <x v="30"/>
    <x v="1"/>
    <n v="116"/>
    <n v="7"/>
    <n v="27"/>
    <x v="2"/>
    <n v="0.55000000000000004"/>
    <n v="2"/>
    <x v="2737"/>
    <s v="04/21/14"/>
    <x v="1"/>
    <x v="1"/>
    <n v="5220"/>
  </r>
  <r>
    <s v="1013380"/>
    <x v="2723"/>
    <x v="2"/>
    <x v="1"/>
    <n v="116"/>
    <n v="12"/>
    <n v="7"/>
    <x v="0"/>
    <n v="0.89"/>
    <n v="1"/>
    <x v="2738"/>
    <s v="11/09/15"/>
    <x v="3"/>
    <x v="0"/>
    <n v="3480"/>
  </r>
  <r>
    <s v="153926"/>
    <x v="2724"/>
    <x v="9"/>
    <x v="1"/>
    <n v="115"/>
    <n v="6"/>
    <n v="31"/>
    <x v="0"/>
    <n v="0.8"/>
    <n v="4"/>
    <x v="2739"/>
    <s v="11/08/15"/>
    <x v="3"/>
    <x v="2"/>
    <n v="5750"/>
  </r>
  <r>
    <s v="536780"/>
    <x v="2725"/>
    <x v="30"/>
    <x v="1"/>
    <n v="115"/>
    <n v="12"/>
    <n v="24"/>
    <x v="0"/>
    <n v="0.98"/>
    <n v="5.5"/>
    <x v="2740"/>
    <s v="03/04/15"/>
    <x v="3"/>
    <x v="3"/>
    <n v="5175"/>
  </r>
  <r>
    <s v="1093446"/>
    <x v="2726"/>
    <x v="20"/>
    <x v="1"/>
    <n v="115"/>
    <n v="15"/>
    <n v="56"/>
    <x v="2"/>
    <n v="0.98"/>
    <n v="5.5"/>
    <x v="2741"/>
    <s v="04/19/14"/>
    <x v="1"/>
    <x v="3"/>
    <n v="4025"/>
  </r>
  <r>
    <s v="510098"/>
    <x v="2727"/>
    <x v="15"/>
    <x v="1"/>
    <n v="115"/>
    <n v="17"/>
    <n v="17"/>
    <x v="0"/>
    <n v="0.9"/>
    <n v="1.5"/>
    <x v="2742"/>
    <s v="06/08/15"/>
    <x v="3"/>
    <x v="1"/>
    <n v="10925"/>
  </r>
  <r>
    <s v="188064"/>
    <x v="2728"/>
    <x v="9"/>
    <x v="1"/>
    <n v="115"/>
    <n v="6"/>
    <n v="53"/>
    <x v="0"/>
    <n v="0.96"/>
    <n v="2.5"/>
    <x v="2743"/>
    <s v="11/28/16"/>
    <x v="2"/>
    <x v="1"/>
    <n v="5750"/>
  </r>
  <r>
    <s v="881778"/>
    <x v="2729"/>
    <x v="12"/>
    <x v="1"/>
    <n v="114"/>
    <n v="13"/>
    <n v="52"/>
    <x v="2"/>
    <n v="0.24"/>
    <n v="4"/>
    <x v="2744"/>
    <s v="05/31/15"/>
    <x v="3"/>
    <x v="2"/>
    <n v="2280"/>
  </r>
  <r>
    <s v="1222836"/>
    <x v="2730"/>
    <x v="9"/>
    <x v="1"/>
    <n v="114"/>
    <n v="1"/>
    <n v="22"/>
    <x v="3"/>
    <n v="0.73"/>
    <n v="4"/>
    <x v="2745"/>
    <s v="03/04/14"/>
    <x v="1"/>
    <x v="2"/>
    <n v="5700"/>
  </r>
  <r>
    <s v="981684"/>
    <x v="2731"/>
    <x v="2"/>
    <x v="1"/>
    <n v="114"/>
    <n v="24"/>
    <n v="50"/>
    <x v="3"/>
    <n v="0.98"/>
    <n v="3.5"/>
    <x v="2746"/>
    <s v="07/30/15"/>
    <x v="3"/>
    <x v="3"/>
    <n v="3420"/>
  </r>
  <r>
    <s v="266682"/>
    <x v="2732"/>
    <x v="20"/>
    <x v="1"/>
    <n v="114"/>
    <n v="8"/>
    <n v="59"/>
    <x v="2"/>
    <n v="0.78"/>
    <n v="2"/>
    <x v="2747"/>
    <s v="03/07/16"/>
    <x v="2"/>
    <x v="1"/>
    <n v="3990"/>
  </r>
  <r>
    <s v="455676"/>
    <x v="2733"/>
    <x v="9"/>
    <x v="1"/>
    <n v="114"/>
    <n v="15"/>
    <n v="13"/>
    <x v="2"/>
    <n v="0.55000000000000004"/>
    <n v="1.5"/>
    <x v="2748"/>
    <s v="09/20/13"/>
    <x v="0"/>
    <x v="1"/>
    <n v="5700"/>
  </r>
  <r>
    <s v="724824"/>
    <x v="2734"/>
    <x v="31"/>
    <x v="1"/>
    <n v="113"/>
    <n v="5"/>
    <n v="39"/>
    <x v="0"/>
    <n v="0.98"/>
    <n v="4.5"/>
    <x v="2749"/>
    <s v="02/13/17"/>
    <x v="4"/>
    <x v="3"/>
    <n v="9605"/>
  </r>
  <r>
    <s v="599652"/>
    <x v="2735"/>
    <x v="12"/>
    <x v="1"/>
    <n v="113"/>
    <n v="9"/>
    <n v="48"/>
    <x v="2"/>
    <n v="0.98"/>
    <n v="9"/>
    <x v="2750"/>
    <s v="08/10/14"/>
    <x v="1"/>
    <x v="3"/>
    <n v="2260"/>
  </r>
  <r>
    <s v="888852"/>
    <x v="2736"/>
    <x v="19"/>
    <x v="1"/>
    <n v="113"/>
    <n v="4"/>
    <n v="18"/>
    <x v="0"/>
    <n v="0.11"/>
    <n v="1.5"/>
    <x v="2751"/>
    <s v="03/08/16"/>
    <x v="2"/>
    <x v="1"/>
    <n v="4520"/>
  </r>
  <r>
    <s v="380596"/>
    <x v="2737"/>
    <x v="12"/>
    <x v="1"/>
    <n v="113"/>
    <n v="0"/>
    <n v="24"/>
    <x v="2"/>
    <n v="0.46"/>
    <n v="1.5"/>
    <x v="2752"/>
    <s v="01/09/16"/>
    <x v="2"/>
    <x v="1"/>
    <n v="2260"/>
  </r>
  <r>
    <s v="398224"/>
    <x v="2738"/>
    <x v="6"/>
    <x v="1"/>
    <n v="113"/>
    <n v="2"/>
    <n v="34"/>
    <x v="2"/>
    <n v="0.78"/>
    <n v="2"/>
    <x v="2753"/>
    <s v="02/10/16"/>
    <x v="2"/>
    <x v="1"/>
    <n v="22035"/>
  </r>
  <r>
    <s v="754156"/>
    <x v="2739"/>
    <x v="12"/>
    <x v="1"/>
    <n v="112"/>
    <n v="18"/>
    <n v="33"/>
    <x v="2"/>
    <n v="0.56000000000000005"/>
    <n v="2"/>
    <x v="2754"/>
    <s v="06/06/17"/>
    <x v="4"/>
    <x v="2"/>
    <n v="2240"/>
  </r>
  <r>
    <s v="560218"/>
    <x v="2740"/>
    <x v="19"/>
    <x v="1"/>
    <n v="112"/>
    <n v="1"/>
    <n v="14"/>
    <x v="2"/>
    <n v="0.47"/>
    <n v="1.5"/>
    <x v="2755"/>
    <s v="08/11/16"/>
    <x v="2"/>
    <x v="2"/>
    <n v="4480"/>
  </r>
  <r>
    <s v="129274"/>
    <x v="2741"/>
    <x v="2"/>
    <x v="1"/>
    <n v="112"/>
    <n v="16"/>
    <n v="42"/>
    <x v="0"/>
    <n v="0.82"/>
    <n v="4"/>
    <x v="2756"/>
    <s v="10/27/16"/>
    <x v="2"/>
    <x v="2"/>
    <n v="3360"/>
  </r>
  <r>
    <s v="721274"/>
    <x v="2742"/>
    <x v="18"/>
    <x v="1"/>
    <n v="112"/>
    <n v="7"/>
    <n v="63"/>
    <x v="1"/>
    <n v="7.0000000000000007E-2"/>
    <n v="5.5"/>
    <x v="2757"/>
    <s v="06/25/15"/>
    <x v="3"/>
    <x v="1"/>
    <n v="6720"/>
  </r>
  <r>
    <s v="869652"/>
    <x v="2743"/>
    <x v="19"/>
    <x v="1"/>
    <n v="111"/>
    <n v="20"/>
    <n v="11"/>
    <x v="2"/>
    <n v="0.8"/>
    <n v="1"/>
    <x v="2758"/>
    <s v="02/02/16"/>
    <x v="2"/>
    <x v="2"/>
    <n v="4440"/>
  </r>
  <r>
    <s v="773016"/>
    <x v="2744"/>
    <x v="19"/>
    <x v="1"/>
    <n v="111"/>
    <n v="15"/>
    <n v="12"/>
    <x v="0"/>
    <n v="0.77"/>
    <n v="1.5"/>
    <x v="2759"/>
    <s v="07/25/13"/>
    <x v="0"/>
    <x v="1"/>
    <n v="4440"/>
  </r>
  <r>
    <s v="631480"/>
    <x v="2745"/>
    <x v="2"/>
    <x v="1"/>
    <n v="111"/>
    <n v="3"/>
    <n v="18"/>
    <x v="3"/>
    <n v="0.2"/>
    <n v="1.5"/>
    <x v="2760"/>
    <s v="08/18/15"/>
    <x v="3"/>
    <x v="1"/>
    <n v="3330"/>
  </r>
  <r>
    <s v="1065198"/>
    <x v="2746"/>
    <x v="12"/>
    <x v="1"/>
    <n v="111"/>
    <n v="12"/>
    <n v="64"/>
    <x v="0"/>
    <n v="0.18"/>
    <n v="3"/>
    <x v="2761"/>
    <s v="02/15/14"/>
    <x v="1"/>
    <x v="1"/>
    <n v="2220"/>
  </r>
  <r>
    <s v="74016"/>
    <x v="2747"/>
    <x v="12"/>
    <x v="1"/>
    <n v="110"/>
    <n v="1"/>
    <n v="5"/>
    <x v="0"/>
    <n v="0.76"/>
    <n v="1"/>
    <x v="2762"/>
    <s v="05/28/17"/>
    <x v="4"/>
    <x v="2"/>
    <n v="2200"/>
  </r>
  <r>
    <s v="258954"/>
    <x v="2748"/>
    <x v="2"/>
    <x v="1"/>
    <n v="110"/>
    <n v="6"/>
    <n v="25"/>
    <x v="2"/>
    <n v="0.22"/>
    <n v="4"/>
    <x v="2763"/>
    <s v="06/19/17"/>
    <x v="4"/>
    <x v="2"/>
    <n v="3300"/>
  </r>
  <r>
    <s v="860656"/>
    <x v="2749"/>
    <x v="15"/>
    <x v="1"/>
    <n v="110"/>
    <n v="9"/>
    <n v="22"/>
    <x v="2"/>
    <n v="0.98"/>
    <n v="2.5"/>
    <x v="2764"/>
    <s v="11/12/16"/>
    <x v="2"/>
    <x v="3"/>
    <n v="10450"/>
  </r>
  <r>
    <s v="1193538"/>
    <x v="2750"/>
    <x v="3"/>
    <x v="1"/>
    <n v="109"/>
    <n v="17"/>
    <n v="69"/>
    <x v="2"/>
    <n v="0.96"/>
    <n v="9.5"/>
    <x v="2765"/>
    <s v="01/24/17"/>
    <x v="4"/>
    <x v="0"/>
    <n v="19075"/>
  </r>
  <r>
    <s v="557208"/>
    <x v="2751"/>
    <x v="19"/>
    <x v="1"/>
    <n v="108"/>
    <n v="2"/>
    <n v="37"/>
    <x v="2"/>
    <n v="0.15"/>
    <n v="3.5"/>
    <x v="2766"/>
    <s v="07/30/15"/>
    <x v="3"/>
    <x v="2"/>
    <n v="4320"/>
  </r>
  <r>
    <s v="513846"/>
    <x v="2752"/>
    <x v="12"/>
    <x v="1"/>
    <n v="108"/>
    <n v="3"/>
    <n v="44"/>
    <x v="0"/>
    <n v="0.98"/>
    <n v="5.5"/>
    <x v="2767"/>
    <s v="04/08/15"/>
    <x v="3"/>
    <x v="3"/>
    <n v="2160"/>
  </r>
  <r>
    <s v="885479"/>
    <x v="2753"/>
    <x v="11"/>
    <x v="1"/>
    <n v="107"/>
    <n v="16"/>
    <n v="82"/>
    <x v="2"/>
    <n v="0.98"/>
    <n v="8"/>
    <x v="2768"/>
    <s v="11/29/11"/>
    <x v="6"/>
    <x v="3"/>
    <n v="16050"/>
  </r>
  <r>
    <s v="466558"/>
    <x v="2754"/>
    <x v="12"/>
    <x v="1"/>
    <n v="106"/>
    <n v="14"/>
    <n v="24"/>
    <x v="2"/>
    <n v="0.34"/>
    <n v="0.56666666700000001"/>
    <x v="2769"/>
    <s v="06/02/17"/>
    <x v="4"/>
    <x v="2"/>
    <n v="2120"/>
  </r>
  <r>
    <s v="772480"/>
    <x v="2755"/>
    <x v="9"/>
    <x v="1"/>
    <n v="106"/>
    <n v="13"/>
    <n v="12"/>
    <x v="2"/>
    <n v="0.24"/>
    <n v="1"/>
    <x v="2770"/>
    <s v="03/20/15"/>
    <x v="3"/>
    <x v="2"/>
    <n v="5300"/>
  </r>
  <r>
    <s v="666254"/>
    <x v="2756"/>
    <x v="34"/>
    <x v="1"/>
    <n v="106"/>
    <n v="11"/>
    <n v="100"/>
    <x v="2"/>
    <n v="0.84"/>
    <n v="20.5"/>
    <x v="2771"/>
    <s v="04/27/17"/>
    <x v="4"/>
    <x v="2"/>
    <n v="13250"/>
  </r>
  <r>
    <s v="1182330"/>
    <x v="2757"/>
    <x v="2"/>
    <x v="1"/>
    <n v="106"/>
    <n v="2"/>
    <n v="19"/>
    <x v="2"/>
    <n v="0.98"/>
    <n v="3"/>
    <x v="2772"/>
    <s v="06/03/15"/>
    <x v="3"/>
    <x v="3"/>
    <n v="3180"/>
  </r>
  <r>
    <s v="471328"/>
    <x v="2758"/>
    <x v="9"/>
    <x v="1"/>
    <n v="106"/>
    <n v="7"/>
    <n v="89"/>
    <x v="0"/>
    <n v="0.11"/>
    <n v="6"/>
    <x v="2773"/>
    <s v="11/29/16"/>
    <x v="2"/>
    <x v="1"/>
    <n v="5300"/>
  </r>
  <r>
    <s v="501384"/>
    <x v="2759"/>
    <x v="12"/>
    <x v="1"/>
    <n v="105"/>
    <n v="9"/>
    <n v="5"/>
    <x v="2"/>
    <n v="0.33"/>
    <n v="1"/>
    <x v="2774"/>
    <s v="01/21/14"/>
    <x v="1"/>
    <x v="2"/>
    <n v="2100"/>
  </r>
  <r>
    <s v="395652"/>
    <x v="2760"/>
    <x v="31"/>
    <x v="1"/>
    <n v="105"/>
    <n v="4"/>
    <n v="41"/>
    <x v="3"/>
    <n v="0.98"/>
    <n v="2"/>
    <x v="2775"/>
    <s v="11/26/13"/>
    <x v="0"/>
    <x v="3"/>
    <n v="8925"/>
  </r>
  <r>
    <s v="1249378"/>
    <x v="2761"/>
    <x v="0"/>
    <x v="0"/>
    <n v="105"/>
    <n v="2"/>
    <n v="22"/>
    <x v="2"/>
    <n v="0.98"/>
    <n v="2"/>
    <x v="2776"/>
    <s v="10/02/14"/>
    <x v="1"/>
    <x v="3"/>
    <n v="0"/>
  </r>
  <r>
    <s v="16689"/>
    <x v="2762"/>
    <x v="26"/>
    <x v="1"/>
    <n v="105"/>
    <n v="7"/>
    <n v="10"/>
    <x v="0"/>
    <n v="0.98"/>
    <n v="2"/>
    <x v="2777"/>
    <s v="01/18/16"/>
    <x v="2"/>
    <x v="3"/>
    <n v="2625"/>
  </r>
  <r>
    <s v="763100"/>
    <x v="2763"/>
    <x v="20"/>
    <x v="1"/>
    <n v="105"/>
    <n v="9"/>
    <n v="23"/>
    <x v="0"/>
    <n v="0.34"/>
    <n v="3"/>
    <x v="2778"/>
    <s v="05/24/17"/>
    <x v="4"/>
    <x v="1"/>
    <n v="3675"/>
  </r>
  <r>
    <s v="262818"/>
    <x v="2764"/>
    <x v="20"/>
    <x v="1"/>
    <n v="104"/>
    <n v="2"/>
    <n v="16"/>
    <x v="3"/>
    <n v="0.52"/>
    <n v="1.5"/>
    <x v="2779"/>
    <s v="05/26/16"/>
    <x v="2"/>
    <x v="2"/>
    <n v="3640"/>
  </r>
  <r>
    <s v="544556"/>
    <x v="2765"/>
    <x v="15"/>
    <x v="1"/>
    <n v="104"/>
    <n v="1"/>
    <n v="11"/>
    <x v="2"/>
    <n v="0.43"/>
    <n v="1"/>
    <x v="2780"/>
    <s v="07/19/13"/>
    <x v="0"/>
    <x v="2"/>
    <n v="9880"/>
  </r>
  <r>
    <s v="1039442"/>
    <x v="2766"/>
    <x v="11"/>
    <x v="1"/>
    <n v="104"/>
    <n v="10"/>
    <n v="21"/>
    <x v="0"/>
    <n v="0"/>
    <n v="2"/>
    <x v="2781"/>
    <s v="11/21/15"/>
    <x v="3"/>
    <x v="2"/>
    <n v="15600"/>
  </r>
  <r>
    <s v="1190448"/>
    <x v="2767"/>
    <x v="12"/>
    <x v="1"/>
    <n v="104"/>
    <n v="0"/>
    <n v="9"/>
    <x v="0"/>
    <n v="0.75"/>
    <n v="0.53333333299999997"/>
    <x v="2782"/>
    <s v="06/17/14"/>
    <x v="1"/>
    <x v="1"/>
    <n v="2080"/>
  </r>
  <r>
    <s v="612528"/>
    <x v="2768"/>
    <x v="12"/>
    <x v="1"/>
    <n v="103"/>
    <n v="3"/>
    <n v="27"/>
    <x v="0"/>
    <n v="0.88"/>
    <n v="4.5"/>
    <x v="2783"/>
    <s v="12/01/16"/>
    <x v="2"/>
    <x v="2"/>
    <n v="2060"/>
  </r>
  <r>
    <s v="689868"/>
    <x v="2769"/>
    <x v="1"/>
    <x v="1"/>
    <n v="103"/>
    <n v="25"/>
    <n v="12"/>
    <x v="0"/>
    <n v="0.9"/>
    <n v="2.5"/>
    <x v="2784"/>
    <s v="05/23/16"/>
    <x v="2"/>
    <x v="2"/>
    <n v="20600"/>
  </r>
  <r>
    <s v="1250694"/>
    <x v="2770"/>
    <x v="12"/>
    <x v="1"/>
    <n v="103"/>
    <n v="3"/>
    <n v="18"/>
    <x v="2"/>
    <n v="0.48"/>
    <n v="1"/>
    <x v="2785"/>
    <s v="08/11/15"/>
    <x v="3"/>
    <x v="2"/>
    <n v="2060"/>
  </r>
  <r>
    <s v="1102436"/>
    <x v="2771"/>
    <x v="30"/>
    <x v="1"/>
    <n v="103"/>
    <n v="1"/>
    <n v="46"/>
    <x v="2"/>
    <n v="0.8"/>
    <n v="3.5"/>
    <x v="2786"/>
    <s v="10/05/15"/>
    <x v="3"/>
    <x v="1"/>
    <n v="4635"/>
  </r>
  <r>
    <s v="315812"/>
    <x v="2772"/>
    <x v="9"/>
    <x v="1"/>
    <n v="103"/>
    <n v="33"/>
    <n v="309"/>
    <x v="1"/>
    <n v="0.78"/>
    <n v="38"/>
    <x v="2787"/>
    <s v="06/03/15"/>
    <x v="3"/>
    <x v="1"/>
    <n v="5150"/>
  </r>
  <r>
    <s v="1236562"/>
    <x v="2773"/>
    <x v="14"/>
    <x v="1"/>
    <n v="103"/>
    <n v="2"/>
    <n v="11"/>
    <x v="0"/>
    <n v="0.23"/>
    <n v="1"/>
    <x v="2788"/>
    <s v="07/15/15"/>
    <x v="3"/>
    <x v="1"/>
    <n v="10300"/>
  </r>
  <r>
    <s v="1178762"/>
    <x v="2774"/>
    <x v="1"/>
    <x v="1"/>
    <n v="103"/>
    <n v="11"/>
    <n v="72"/>
    <x v="2"/>
    <n v="0.47"/>
    <n v="5.5"/>
    <x v="2789"/>
    <s v="04/14/17"/>
    <x v="4"/>
    <x v="0"/>
    <n v="20600"/>
  </r>
  <r>
    <s v="1019918"/>
    <x v="2775"/>
    <x v="26"/>
    <x v="1"/>
    <n v="102"/>
    <n v="27"/>
    <n v="36"/>
    <x v="2"/>
    <n v="0.62"/>
    <n v="2.5"/>
    <x v="2790"/>
    <s v="06/20/16"/>
    <x v="2"/>
    <x v="0"/>
    <n v="2550"/>
  </r>
  <r>
    <s v="903326"/>
    <x v="2776"/>
    <x v="26"/>
    <x v="1"/>
    <n v="101"/>
    <n v="25"/>
    <n v="18"/>
    <x v="0"/>
    <n v="0.02"/>
    <n v="5"/>
    <x v="2791"/>
    <s v="04/28/15"/>
    <x v="3"/>
    <x v="2"/>
    <n v="2525"/>
  </r>
  <r>
    <s v="1223000"/>
    <x v="2777"/>
    <x v="9"/>
    <x v="1"/>
    <n v="101"/>
    <n v="0"/>
    <n v="31"/>
    <x v="0"/>
    <n v="0.11"/>
    <n v="6"/>
    <x v="2792"/>
    <s v="02/14/17"/>
    <x v="4"/>
    <x v="2"/>
    <n v="5050"/>
  </r>
  <r>
    <s v="1050168"/>
    <x v="2778"/>
    <x v="1"/>
    <x v="1"/>
    <n v="100"/>
    <n v="24"/>
    <n v="33"/>
    <x v="0"/>
    <n v="0.78"/>
    <n v="4"/>
    <x v="2793"/>
    <s v="06/21/16"/>
    <x v="2"/>
    <x v="2"/>
    <n v="20000"/>
  </r>
  <r>
    <s v="548044"/>
    <x v="2779"/>
    <x v="9"/>
    <x v="1"/>
    <n v="100"/>
    <n v="23"/>
    <n v="25"/>
    <x v="2"/>
    <n v="0.11"/>
    <n v="2"/>
    <x v="2794"/>
    <s v="12/10/14"/>
    <x v="1"/>
    <x v="2"/>
    <n v="5000"/>
  </r>
  <r>
    <s v="1013762"/>
    <x v="2780"/>
    <x v="19"/>
    <x v="1"/>
    <n v="100"/>
    <n v="15"/>
    <n v="14"/>
    <x v="2"/>
    <n v="0.45"/>
    <n v="1.5"/>
    <x v="2795"/>
    <s v="11/03/15"/>
    <x v="3"/>
    <x v="1"/>
    <n v="4000"/>
  </r>
  <r>
    <s v="425338"/>
    <x v="2781"/>
    <x v="19"/>
    <x v="1"/>
    <n v="99"/>
    <n v="17"/>
    <n v="27"/>
    <x v="0"/>
    <n v="0.96"/>
    <n v="1"/>
    <x v="2796"/>
    <s v="08/26/13"/>
    <x v="0"/>
    <x v="2"/>
    <n v="3960"/>
  </r>
  <r>
    <s v="498360"/>
    <x v="2782"/>
    <x v="9"/>
    <x v="1"/>
    <n v="99"/>
    <n v="12"/>
    <n v="26"/>
    <x v="2"/>
    <n v="0.96"/>
    <n v="3"/>
    <x v="2797"/>
    <s v="06/14/15"/>
    <x v="3"/>
    <x v="2"/>
    <n v="4950"/>
  </r>
  <r>
    <s v="456988"/>
    <x v="2783"/>
    <x v="12"/>
    <x v="1"/>
    <n v="99"/>
    <n v="10"/>
    <n v="9"/>
    <x v="0"/>
    <n v="0.98"/>
    <n v="1.5"/>
    <x v="2798"/>
    <s v="04/17/16"/>
    <x v="2"/>
    <x v="3"/>
    <n v="1980"/>
  </r>
  <r>
    <s v="980408"/>
    <x v="2784"/>
    <x v="13"/>
    <x v="1"/>
    <n v="98"/>
    <n v="35"/>
    <n v="69"/>
    <x v="0"/>
    <n v="0.96"/>
    <n v="8"/>
    <x v="2799"/>
    <s v="12/19/16"/>
    <x v="2"/>
    <x v="2"/>
    <n v="7840"/>
  </r>
  <r>
    <s v="651014"/>
    <x v="2785"/>
    <x v="1"/>
    <x v="1"/>
    <n v="98"/>
    <n v="3"/>
    <n v="33"/>
    <x v="2"/>
    <n v="0.98"/>
    <n v="2"/>
    <x v="2800"/>
    <s v="10/31/14"/>
    <x v="1"/>
    <x v="3"/>
    <n v="19600"/>
  </r>
  <r>
    <s v="139784"/>
    <x v="2786"/>
    <x v="20"/>
    <x v="1"/>
    <n v="98"/>
    <n v="1"/>
    <n v="15"/>
    <x v="2"/>
    <n v="0.6"/>
    <n v="2"/>
    <x v="2801"/>
    <s v="11/22/16"/>
    <x v="2"/>
    <x v="1"/>
    <n v="3430"/>
  </r>
  <r>
    <s v="349142"/>
    <x v="2787"/>
    <x v="9"/>
    <x v="1"/>
    <n v="98"/>
    <n v="6"/>
    <n v="73"/>
    <x v="3"/>
    <n v="0.34"/>
    <n v="5.5"/>
    <x v="2802"/>
    <s v="11/24/14"/>
    <x v="1"/>
    <x v="1"/>
    <n v="4900"/>
  </r>
  <r>
    <s v="939668"/>
    <x v="2788"/>
    <x v="17"/>
    <x v="1"/>
    <n v="98"/>
    <n v="18"/>
    <n v="31"/>
    <x v="2"/>
    <n v="1"/>
    <n v="2.5"/>
    <x v="2803"/>
    <s v="01/24/15"/>
    <x v="3"/>
    <x v="1"/>
    <n v="6860"/>
  </r>
  <r>
    <s v="761122"/>
    <x v="2789"/>
    <x v="30"/>
    <x v="1"/>
    <n v="98"/>
    <n v="5"/>
    <n v="14"/>
    <x v="0"/>
    <n v="0.22"/>
    <n v="2"/>
    <x v="2804"/>
    <s v="10/02/15"/>
    <x v="3"/>
    <x v="1"/>
    <n v="4410"/>
  </r>
  <r>
    <s v="725872"/>
    <x v="2790"/>
    <x v="1"/>
    <x v="1"/>
    <n v="97"/>
    <n v="18"/>
    <n v="29"/>
    <x v="2"/>
    <n v="0.96"/>
    <n v="3"/>
    <x v="2805"/>
    <s v="03/08/16"/>
    <x v="2"/>
    <x v="2"/>
    <n v="19400"/>
  </r>
  <r>
    <s v="789670"/>
    <x v="2791"/>
    <x v="12"/>
    <x v="1"/>
    <n v="97"/>
    <n v="9"/>
    <n v="124"/>
    <x v="2"/>
    <n v="0.98"/>
    <n v="13.5"/>
    <x v="2806"/>
    <s v="03/11/14"/>
    <x v="1"/>
    <x v="3"/>
    <n v="1940"/>
  </r>
  <r>
    <s v="1182624"/>
    <x v="2792"/>
    <x v="14"/>
    <x v="1"/>
    <n v="97"/>
    <n v="5"/>
    <n v="12"/>
    <x v="0"/>
    <n v="0.66"/>
    <n v="1"/>
    <x v="2807"/>
    <s v="07/12/16"/>
    <x v="2"/>
    <x v="1"/>
    <n v="9700"/>
  </r>
  <r>
    <s v="913768"/>
    <x v="2793"/>
    <x v="11"/>
    <x v="1"/>
    <n v="96"/>
    <n v="10"/>
    <n v="50"/>
    <x v="2"/>
    <n v="0.98"/>
    <n v="4.5"/>
    <x v="2808"/>
    <s v="08/28/16"/>
    <x v="2"/>
    <x v="3"/>
    <n v="14400"/>
  </r>
  <r>
    <s v="1088102"/>
    <x v="2794"/>
    <x v="12"/>
    <x v="1"/>
    <n v="95"/>
    <n v="3"/>
    <n v="20"/>
    <x v="2"/>
    <n v="0.96"/>
    <n v="1"/>
    <x v="2809"/>
    <s v="07/20/15"/>
    <x v="3"/>
    <x v="2"/>
    <n v="1900"/>
  </r>
  <r>
    <s v="810576"/>
    <x v="2795"/>
    <x v="9"/>
    <x v="1"/>
    <n v="95"/>
    <n v="3"/>
    <n v="30"/>
    <x v="2"/>
    <n v="0.13"/>
    <n v="6"/>
    <x v="2810"/>
    <s v="09/27/13"/>
    <x v="0"/>
    <x v="1"/>
    <n v="4750"/>
  </r>
  <r>
    <s v="743674"/>
    <x v="2796"/>
    <x v="19"/>
    <x v="1"/>
    <n v="95"/>
    <n v="8"/>
    <n v="11"/>
    <x v="2"/>
    <n v="0.14000000000000001"/>
    <n v="2.5"/>
    <x v="2811"/>
    <s v="03/12/17"/>
    <x v="4"/>
    <x v="1"/>
    <n v="3800"/>
  </r>
  <r>
    <s v="1170626"/>
    <x v="2797"/>
    <x v="15"/>
    <x v="1"/>
    <n v="94"/>
    <n v="11"/>
    <n v="25"/>
    <x v="1"/>
    <n v="0.96"/>
    <n v="2"/>
    <x v="2812"/>
    <s v="06/28/17"/>
    <x v="4"/>
    <x v="2"/>
    <n v="8930"/>
  </r>
  <r>
    <s v="380206"/>
    <x v="2798"/>
    <x v="14"/>
    <x v="1"/>
    <n v="94"/>
    <n v="15"/>
    <n v="9"/>
    <x v="2"/>
    <n v="0.96"/>
    <n v="1"/>
    <x v="2813"/>
    <s v="04/26/15"/>
    <x v="3"/>
    <x v="2"/>
    <n v="9400"/>
  </r>
  <r>
    <s v="273256"/>
    <x v="2799"/>
    <x v="12"/>
    <x v="1"/>
    <n v="94"/>
    <n v="3"/>
    <n v="69"/>
    <x v="3"/>
    <n v="0.98"/>
    <n v="3"/>
    <x v="2814"/>
    <s v="10/02/16"/>
    <x v="2"/>
    <x v="3"/>
    <n v="1880"/>
  </r>
  <r>
    <s v="929146"/>
    <x v="2800"/>
    <x v="20"/>
    <x v="1"/>
    <n v="93"/>
    <n v="13"/>
    <n v="49"/>
    <x v="2"/>
    <n v="0.96"/>
    <n v="5"/>
    <x v="2815"/>
    <s v="04/18/17"/>
    <x v="4"/>
    <x v="2"/>
    <n v="3255"/>
  </r>
  <r>
    <s v="412108"/>
    <x v="2801"/>
    <x v="19"/>
    <x v="1"/>
    <n v="92"/>
    <n v="15"/>
    <n v="19"/>
    <x v="2"/>
    <n v="0.96"/>
    <n v="1.5"/>
    <x v="2816"/>
    <s v="12/15/12"/>
    <x v="5"/>
    <x v="2"/>
    <n v="3680"/>
  </r>
  <r>
    <s v="490392"/>
    <x v="2802"/>
    <x v="14"/>
    <x v="1"/>
    <n v="92"/>
    <n v="10"/>
    <n v="57"/>
    <x v="0"/>
    <n v="0.98"/>
    <n v="5.5"/>
    <x v="2817"/>
    <s v="10/22/14"/>
    <x v="1"/>
    <x v="3"/>
    <n v="9200"/>
  </r>
  <r>
    <s v="311846"/>
    <x v="2803"/>
    <x v="26"/>
    <x v="1"/>
    <n v="92"/>
    <n v="3"/>
    <n v="15"/>
    <x v="0"/>
    <n v="0.98"/>
    <n v="3.5"/>
    <x v="2818"/>
    <s v="06/12/17"/>
    <x v="4"/>
    <x v="3"/>
    <n v="2300"/>
  </r>
  <r>
    <s v="326310"/>
    <x v="2804"/>
    <x v="14"/>
    <x v="1"/>
    <n v="92"/>
    <n v="5"/>
    <n v="71"/>
    <x v="2"/>
    <n v="0.3"/>
    <n v="3.5"/>
    <x v="2819"/>
    <s v="02/09/15"/>
    <x v="3"/>
    <x v="1"/>
    <n v="9200"/>
  </r>
  <r>
    <s v="823860"/>
    <x v="2805"/>
    <x v="9"/>
    <x v="1"/>
    <n v="92"/>
    <n v="1"/>
    <n v="25"/>
    <x v="2"/>
    <n v="0.89"/>
    <n v="6"/>
    <x v="2820"/>
    <s v="02/17/16"/>
    <x v="2"/>
    <x v="1"/>
    <n v="4600"/>
  </r>
  <r>
    <s v="149602"/>
    <x v="2806"/>
    <x v="9"/>
    <x v="1"/>
    <n v="92"/>
    <n v="3"/>
    <n v="71"/>
    <x v="0"/>
    <n v="0.94"/>
    <n v="1.5"/>
    <x v="2821"/>
    <s v="05/18/15"/>
    <x v="3"/>
    <x v="1"/>
    <n v="4600"/>
  </r>
  <r>
    <s v="615204"/>
    <x v="2807"/>
    <x v="20"/>
    <x v="1"/>
    <n v="91"/>
    <n v="6"/>
    <n v="36"/>
    <x v="0"/>
    <n v="0.96"/>
    <n v="2"/>
    <x v="2822"/>
    <s v="08/03/13"/>
    <x v="0"/>
    <x v="2"/>
    <n v="3185"/>
  </r>
  <r>
    <s v="581598"/>
    <x v="2808"/>
    <x v="15"/>
    <x v="1"/>
    <n v="91"/>
    <n v="5"/>
    <n v="28"/>
    <x v="2"/>
    <n v="0.96"/>
    <n v="5"/>
    <x v="2823"/>
    <s v="06/13/17"/>
    <x v="4"/>
    <x v="2"/>
    <n v="8645"/>
  </r>
  <r>
    <s v="116924"/>
    <x v="2809"/>
    <x v="26"/>
    <x v="1"/>
    <n v="91"/>
    <n v="11"/>
    <n v="35"/>
    <x v="0"/>
    <n v="0.96"/>
    <n v="8.5"/>
    <x v="2824"/>
    <s v="01/17/15"/>
    <x v="3"/>
    <x v="2"/>
    <n v="2275"/>
  </r>
  <r>
    <s v="863998"/>
    <x v="2810"/>
    <x v="12"/>
    <x v="1"/>
    <n v="91"/>
    <n v="7"/>
    <n v="30"/>
    <x v="2"/>
    <n v="0.96"/>
    <n v="2"/>
    <x v="2825"/>
    <s v="10/08/14"/>
    <x v="1"/>
    <x v="2"/>
    <n v="1820"/>
  </r>
  <r>
    <s v="63712"/>
    <x v="2811"/>
    <x v="20"/>
    <x v="1"/>
    <n v="91"/>
    <n v="3"/>
    <n v="34"/>
    <x v="2"/>
    <n v="0.98"/>
    <n v="2"/>
    <x v="2826"/>
    <s v="02/28/17"/>
    <x v="4"/>
    <x v="3"/>
    <n v="3185"/>
  </r>
  <r>
    <s v="408118"/>
    <x v="2812"/>
    <x v="12"/>
    <x v="1"/>
    <n v="91"/>
    <n v="5"/>
    <n v="13"/>
    <x v="2"/>
    <n v="0.98"/>
    <n v="1.5"/>
    <x v="2827"/>
    <s v="01/26/15"/>
    <x v="3"/>
    <x v="3"/>
    <n v="1820"/>
  </r>
  <r>
    <s v="1093760"/>
    <x v="2813"/>
    <x v="12"/>
    <x v="1"/>
    <n v="91"/>
    <n v="10"/>
    <n v="21"/>
    <x v="0"/>
    <n v="0.98"/>
    <n v="1.5"/>
    <x v="2828"/>
    <s v="08/05/15"/>
    <x v="3"/>
    <x v="3"/>
    <n v="1820"/>
  </r>
  <r>
    <s v="1179104"/>
    <x v="2814"/>
    <x v="1"/>
    <x v="1"/>
    <n v="91"/>
    <n v="5"/>
    <n v="53"/>
    <x v="0"/>
    <n v="0.55000000000000004"/>
    <n v="6.5"/>
    <x v="2829"/>
    <s v="05/17/16"/>
    <x v="2"/>
    <x v="0"/>
    <n v="18200"/>
  </r>
  <r>
    <s v="1051430"/>
    <x v="2815"/>
    <x v="1"/>
    <x v="1"/>
    <n v="90"/>
    <n v="12"/>
    <n v="35"/>
    <x v="3"/>
    <n v="0.96"/>
    <n v="2.5"/>
    <x v="2830"/>
    <s v="08/06/16"/>
    <x v="2"/>
    <x v="2"/>
    <n v="18000"/>
  </r>
  <r>
    <s v="974954"/>
    <x v="2816"/>
    <x v="12"/>
    <x v="1"/>
    <n v="90"/>
    <n v="4"/>
    <n v="15"/>
    <x v="0"/>
    <n v="0.8"/>
    <n v="0.63333333300000005"/>
    <x v="2831"/>
    <s v="03/27/17"/>
    <x v="4"/>
    <x v="2"/>
    <n v="1800"/>
  </r>
  <r>
    <s v="471352"/>
    <x v="2817"/>
    <x v="9"/>
    <x v="1"/>
    <n v="90"/>
    <n v="2"/>
    <n v="61"/>
    <x v="2"/>
    <n v="0.18"/>
    <n v="2.5"/>
    <x v="2832"/>
    <s v="01/24/16"/>
    <x v="2"/>
    <x v="1"/>
    <n v="4500"/>
  </r>
  <r>
    <s v="742142"/>
    <x v="2818"/>
    <x v="18"/>
    <x v="1"/>
    <n v="89"/>
    <n v="4"/>
    <n v="10"/>
    <x v="2"/>
    <n v="0.88"/>
    <n v="1"/>
    <x v="2833"/>
    <s v="02/10/17"/>
    <x v="4"/>
    <x v="2"/>
    <n v="5340"/>
  </r>
  <r>
    <s v="1167536"/>
    <x v="2819"/>
    <x v="6"/>
    <x v="1"/>
    <n v="89"/>
    <n v="7"/>
    <n v="64"/>
    <x v="2"/>
    <n v="0.95"/>
    <n v="12.5"/>
    <x v="2834"/>
    <s v="07/16/15"/>
    <x v="3"/>
    <x v="2"/>
    <n v="17355"/>
  </r>
  <r>
    <s v="900472"/>
    <x v="2820"/>
    <x v="12"/>
    <x v="1"/>
    <n v="89"/>
    <n v="23"/>
    <n v="10"/>
    <x v="1"/>
    <n v="0.37"/>
    <n v="1"/>
    <x v="2835"/>
    <s v="01/17/17"/>
    <x v="4"/>
    <x v="2"/>
    <n v="1780"/>
  </r>
  <r>
    <s v="807494"/>
    <x v="2821"/>
    <x v="13"/>
    <x v="1"/>
    <n v="89"/>
    <n v="6"/>
    <n v="12"/>
    <x v="1"/>
    <n v="0.96"/>
    <n v="0.66666666699999999"/>
    <x v="2836"/>
    <s v="10/27/16"/>
    <x v="2"/>
    <x v="1"/>
    <n v="7120"/>
  </r>
  <r>
    <s v="1037868"/>
    <x v="2822"/>
    <x v="11"/>
    <x v="1"/>
    <n v="89"/>
    <n v="7"/>
    <n v="35"/>
    <x v="2"/>
    <n v="0.67"/>
    <n v="3"/>
    <x v="2837"/>
    <s v="07/28/15"/>
    <x v="3"/>
    <x v="1"/>
    <n v="13350"/>
  </r>
  <r>
    <s v="559046"/>
    <x v="2823"/>
    <x v="12"/>
    <x v="1"/>
    <n v="88"/>
    <n v="8"/>
    <n v="14"/>
    <x v="2"/>
    <n v="0.98"/>
    <n v="1"/>
    <x v="2838"/>
    <s v="09/12/16"/>
    <x v="2"/>
    <x v="3"/>
    <n v="1760"/>
  </r>
  <r>
    <s v="619856"/>
    <x v="2824"/>
    <x v="9"/>
    <x v="1"/>
    <n v="88"/>
    <n v="1"/>
    <n v="48"/>
    <x v="3"/>
    <n v="0.15"/>
    <n v="3"/>
    <x v="2839"/>
    <s v="09/08/15"/>
    <x v="3"/>
    <x v="1"/>
    <n v="4400"/>
  </r>
  <r>
    <s v="1194232"/>
    <x v="2825"/>
    <x v="1"/>
    <x v="1"/>
    <n v="88"/>
    <n v="8"/>
    <n v="55"/>
    <x v="0"/>
    <n v="0.19"/>
    <n v="4.5"/>
    <x v="2840"/>
    <s v="11/14/16"/>
    <x v="2"/>
    <x v="0"/>
    <n v="17600"/>
  </r>
  <r>
    <s v="73860"/>
    <x v="2826"/>
    <x v="9"/>
    <x v="1"/>
    <n v="87"/>
    <n v="25"/>
    <n v="113"/>
    <x v="0"/>
    <n v="0.1"/>
    <n v="24"/>
    <x v="2841"/>
    <s v="01/18/17"/>
    <x v="4"/>
    <x v="2"/>
    <n v="4350"/>
  </r>
  <r>
    <s v="562668"/>
    <x v="2827"/>
    <x v="12"/>
    <x v="1"/>
    <n v="87"/>
    <n v="22"/>
    <n v="86"/>
    <x v="2"/>
    <n v="0.34"/>
    <n v="4"/>
    <x v="2842"/>
    <s v="09/21/15"/>
    <x v="3"/>
    <x v="2"/>
    <n v="1740"/>
  </r>
  <r>
    <s v="108384"/>
    <x v="2828"/>
    <x v="12"/>
    <x v="1"/>
    <n v="87"/>
    <n v="8"/>
    <n v="8"/>
    <x v="1"/>
    <n v="0.98"/>
    <n v="1"/>
    <x v="2843"/>
    <s v="11/06/16"/>
    <x v="2"/>
    <x v="3"/>
    <n v="1740"/>
  </r>
  <r>
    <s v="222976"/>
    <x v="2829"/>
    <x v="2"/>
    <x v="1"/>
    <n v="87"/>
    <n v="7"/>
    <n v="23"/>
    <x v="2"/>
    <n v="0.3"/>
    <n v="2"/>
    <x v="2844"/>
    <s v="07/01/16"/>
    <x v="2"/>
    <x v="3"/>
    <n v="2610"/>
  </r>
  <r>
    <s v="893056"/>
    <x v="2830"/>
    <x v="20"/>
    <x v="1"/>
    <n v="87"/>
    <n v="11"/>
    <n v="38"/>
    <x v="0"/>
    <n v="0.47"/>
    <n v="3"/>
    <x v="2845"/>
    <s v="06/07/15"/>
    <x v="3"/>
    <x v="1"/>
    <n v="3045"/>
  </r>
  <r>
    <s v="971110"/>
    <x v="2831"/>
    <x v="1"/>
    <x v="1"/>
    <n v="86"/>
    <n v="6"/>
    <n v="32"/>
    <x v="2"/>
    <n v="0.3"/>
    <n v="4.5"/>
    <x v="2846"/>
    <s v="08/09/16"/>
    <x v="2"/>
    <x v="2"/>
    <n v="17200"/>
  </r>
  <r>
    <s v="65802"/>
    <x v="2832"/>
    <x v="9"/>
    <x v="1"/>
    <n v="86"/>
    <n v="7"/>
    <n v="87"/>
    <x v="2"/>
    <n v="0.4"/>
    <n v="47"/>
    <x v="2847"/>
    <s v="07/17/15"/>
    <x v="3"/>
    <x v="2"/>
    <n v="4300"/>
  </r>
  <r>
    <s v="1181652"/>
    <x v="2833"/>
    <x v="2"/>
    <x v="1"/>
    <n v="86"/>
    <n v="2"/>
    <n v="18"/>
    <x v="0"/>
    <n v="0.18"/>
    <n v="1.5"/>
    <x v="2848"/>
    <s v="04/09/16"/>
    <x v="2"/>
    <x v="3"/>
    <n v="2580"/>
  </r>
  <r>
    <s v="586680"/>
    <x v="2834"/>
    <x v="2"/>
    <x v="1"/>
    <n v="86"/>
    <n v="18"/>
    <n v="52"/>
    <x v="2"/>
    <n v="0.52"/>
    <n v="5.5"/>
    <x v="2849"/>
    <s v="01/31/15"/>
    <x v="3"/>
    <x v="3"/>
    <n v="2580"/>
  </r>
  <r>
    <s v="303042"/>
    <x v="2835"/>
    <x v="12"/>
    <x v="1"/>
    <n v="86"/>
    <n v="10"/>
    <n v="78"/>
    <x v="0"/>
    <n v="0.3"/>
    <n v="6"/>
    <x v="2850"/>
    <s v="02/13/14"/>
    <x v="1"/>
    <x v="3"/>
    <n v="1720"/>
  </r>
  <r>
    <s v="1045886"/>
    <x v="2836"/>
    <x v="19"/>
    <x v="1"/>
    <n v="86"/>
    <n v="18"/>
    <n v="26"/>
    <x v="2"/>
    <n v="0.56000000000000005"/>
    <n v="2"/>
    <x v="2851"/>
    <s v="07/22/15"/>
    <x v="3"/>
    <x v="1"/>
    <n v="3440"/>
  </r>
  <r>
    <s v="273448"/>
    <x v="2837"/>
    <x v="12"/>
    <x v="1"/>
    <n v="85"/>
    <n v="5"/>
    <n v="17"/>
    <x v="0"/>
    <n v="0.95"/>
    <n v="1.5"/>
    <x v="2852"/>
    <s v="11/13/15"/>
    <x v="3"/>
    <x v="2"/>
    <n v="1700"/>
  </r>
  <r>
    <s v="932804"/>
    <x v="2838"/>
    <x v="19"/>
    <x v="1"/>
    <n v="85"/>
    <n v="8"/>
    <n v="19"/>
    <x v="0"/>
    <n v="0.89"/>
    <n v="1.5"/>
    <x v="2853"/>
    <s v="12/13/14"/>
    <x v="1"/>
    <x v="1"/>
    <n v="3400"/>
  </r>
  <r>
    <s v="922828"/>
    <x v="2839"/>
    <x v="24"/>
    <x v="1"/>
    <n v="85"/>
    <n v="22"/>
    <n v="20"/>
    <x v="0"/>
    <n v="0.19"/>
    <n v="2"/>
    <x v="2854"/>
    <s v="12/28/14"/>
    <x v="1"/>
    <x v="1"/>
    <n v="7650"/>
  </r>
  <r>
    <s v="782460"/>
    <x v="2840"/>
    <x v="9"/>
    <x v="1"/>
    <n v="85"/>
    <n v="2"/>
    <n v="30"/>
    <x v="0"/>
    <n v="0.75"/>
    <n v="1.5"/>
    <x v="2855"/>
    <s v="05/17/17"/>
    <x v="4"/>
    <x v="1"/>
    <n v="4250"/>
  </r>
  <r>
    <s v="22825"/>
    <x v="2841"/>
    <x v="1"/>
    <x v="1"/>
    <n v="85"/>
    <n v="2"/>
    <n v="23"/>
    <x v="2"/>
    <n v="0.04"/>
    <n v="4"/>
    <x v="2856"/>
    <s v="05/27/16"/>
    <x v="2"/>
    <x v="1"/>
    <n v="17000"/>
  </r>
  <r>
    <s v="496430"/>
    <x v="2842"/>
    <x v="12"/>
    <x v="1"/>
    <n v="84"/>
    <n v="8"/>
    <n v="13"/>
    <x v="2"/>
    <n v="0.28000000000000003"/>
    <n v="2"/>
    <x v="2857"/>
    <s v="08/09/15"/>
    <x v="3"/>
    <x v="3"/>
    <n v="1680"/>
  </r>
  <r>
    <s v="743884"/>
    <x v="2843"/>
    <x v="19"/>
    <x v="1"/>
    <n v="84"/>
    <n v="4"/>
    <n v="10"/>
    <x v="3"/>
    <n v="0.78"/>
    <n v="2.5"/>
    <x v="2858"/>
    <s v="12/29/15"/>
    <x v="3"/>
    <x v="1"/>
    <n v="3360"/>
  </r>
  <r>
    <s v="94532"/>
    <x v="2844"/>
    <x v="9"/>
    <x v="1"/>
    <n v="83"/>
    <n v="4"/>
    <n v="19"/>
    <x v="0"/>
    <n v="0.82"/>
    <n v="0.68333333299999999"/>
    <x v="2859"/>
    <s v="10/27/14"/>
    <x v="1"/>
    <x v="2"/>
    <n v="4150"/>
  </r>
  <r>
    <s v="541824"/>
    <x v="2845"/>
    <x v="9"/>
    <x v="1"/>
    <n v="83"/>
    <n v="10"/>
    <n v="15"/>
    <x v="2"/>
    <n v="0.41"/>
    <n v="2.5"/>
    <x v="2860"/>
    <s v="10/22/16"/>
    <x v="2"/>
    <x v="2"/>
    <n v="4150"/>
  </r>
  <r>
    <s v="774570"/>
    <x v="2846"/>
    <x v="20"/>
    <x v="1"/>
    <n v="83"/>
    <n v="8"/>
    <n v="21"/>
    <x v="0"/>
    <n v="0.17"/>
    <n v="1"/>
    <x v="2861"/>
    <s v="08/04/16"/>
    <x v="2"/>
    <x v="2"/>
    <n v="2905"/>
  </r>
  <r>
    <s v="1046540"/>
    <x v="2847"/>
    <x v="20"/>
    <x v="1"/>
    <n v="83"/>
    <n v="3"/>
    <n v="17"/>
    <x v="2"/>
    <n v="0.81"/>
    <n v="1.5"/>
    <x v="2862"/>
    <s v="01/17/17"/>
    <x v="4"/>
    <x v="3"/>
    <n v="2905"/>
  </r>
  <r>
    <s v="297930"/>
    <x v="2848"/>
    <x v="12"/>
    <x v="1"/>
    <n v="83"/>
    <n v="4"/>
    <n v="9"/>
    <x v="0"/>
    <n v="0.24"/>
    <n v="0.66666666699999999"/>
    <x v="2863"/>
    <s v="03/30/16"/>
    <x v="2"/>
    <x v="1"/>
    <n v="1660"/>
  </r>
  <r>
    <s v="546124"/>
    <x v="2849"/>
    <x v="26"/>
    <x v="1"/>
    <n v="82"/>
    <n v="5"/>
    <n v="40"/>
    <x v="2"/>
    <n v="0.55000000000000004"/>
    <n v="8"/>
    <x v="2864"/>
    <s v="08/02/16"/>
    <x v="2"/>
    <x v="3"/>
    <n v="2050"/>
  </r>
  <r>
    <s v="760698"/>
    <x v="2850"/>
    <x v="20"/>
    <x v="1"/>
    <n v="82"/>
    <n v="6"/>
    <n v="7"/>
    <x v="0"/>
    <n v="0.51"/>
    <n v="1.5"/>
    <x v="2865"/>
    <s v="03/23/17"/>
    <x v="4"/>
    <x v="1"/>
    <n v="2870"/>
  </r>
  <r>
    <s v="1134842"/>
    <x v="2851"/>
    <x v="12"/>
    <x v="1"/>
    <n v="82"/>
    <n v="3"/>
    <n v="62"/>
    <x v="0"/>
    <n v="0.74"/>
    <n v="3.5"/>
    <x v="2866"/>
    <s v="11/02/15"/>
    <x v="3"/>
    <x v="1"/>
    <n v="1640"/>
  </r>
  <r>
    <s v="729128"/>
    <x v="2852"/>
    <x v="20"/>
    <x v="1"/>
    <n v="81"/>
    <n v="8"/>
    <n v="33"/>
    <x v="0"/>
    <n v="0.99"/>
    <n v="1"/>
    <x v="2867"/>
    <s v="08/18/15"/>
    <x v="3"/>
    <x v="2"/>
    <n v="2835"/>
  </r>
  <r>
    <s v="607360"/>
    <x v="2853"/>
    <x v="12"/>
    <x v="1"/>
    <n v="81"/>
    <n v="11"/>
    <n v="27"/>
    <x v="3"/>
    <n v="0.05"/>
    <n v="3"/>
    <x v="2868"/>
    <s v="12/16/15"/>
    <x v="3"/>
    <x v="1"/>
    <n v="1620"/>
  </r>
  <r>
    <s v="705890"/>
    <x v="2854"/>
    <x v="12"/>
    <x v="1"/>
    <n v="81"/>
    <n v="5"/>
    <n v="14"/>
    <x v="0"/>
    <n v="0.76"/>
    <n v="1"/>
    <x v="2869"/>
    <s v="10/30/15"/>
    <x v="3"/>
    <x v="1"/>
    <n v="1620"/>
  </r>
  <r>
    <s v="586490"/>
    <x v="2855"/>
    <x v="19"/>
    <x v="1"/>
    <n v="81"/>
    <n v="7"/>
    <n v="11"/>
    <x v="0"/>
    <n v="0.18"/>
    <n v="1"/>
    <x v="2870"/>
    <s v="04/20/17"/>
    <x v="4"/>
    <x v="1"/>
    <n v="3240"/>
  </r>
  <r>
    <s v="1152012"/>
    <x v="2856"/>
    <x v="20"/>
    <x v="1"/>
    <n v="81"/>
    <n v="14"/>
    <n v="33"/>
    <x v="2"/>
    <n v="0.46"/>
    <n v="1"/>
    <x v="2871"/>
    <s v="08/09/13"/>
    <x v="0"/>
    <x v="0"/>
    <n v="2835"/>
  </r>
  <r>
    <s v="360916"/>
    <x v="2857"/>
    <x v="9"/>
    <x v="1"/>
    <n v="80"/>
    <n v="10"/>
    <n v="13"/>
    <x v="2"/>
    <n v="7.0000000000000007E-2"/>
    <n v="2.5"/>
    <x v="2872"/>
    <s v="05/05/16"/>
    <x v="2"/>
    <x v="2"/>
    <n v="4000"/>
  </r>
  <r>
    <s v="927442"/>
    <x v="2858"/>
    <x v="9"/>
    <x v="1"/>
    <n v="80"/>
    <n v="18"/>
    <n v="63"/>
    <x v="3"/>
    <n v="0.48"/>
    <n v="7.5"/>
    <x v="2873"/>
    <s v="04/24/15"/>
    <x v="3"/>
    <x v="2"/>
    <n v="4000"/>
  </r>
  <r>
    <s v="528104"/>
    <x v="2859"/>
    <x v="9"/>
    <x v="1"/>
    <n v="80"/>
    <n v="10"/>
    <n v="27"/>
    <x v="2"/>
    <n v="0.89"/>
    <n v="5.5"/>
    <x v="2874"/>
    <s v="07/12/16"/>
    <x v="2"/>
    <x v="2"/>
    <n v="4000"/>
  </r>
  <r>
    <s v="625974"/>
    <x v="2860"/>
    <x v="30"/>
    <x v="1"/>
    <n v="80"/>
    <n v="4"/>
    <n v="112"/>
    <x v="3"/>
    <n v="0.03"/>
    <n v="3"/>
    <x v="2875"/>
    <s v="07/16/15"/>
    <x v="3"/>
    <x v="1"/>
    <n v="3600"/>
  </r>
  <r>
    <s v="902480"/>
    <x v="2861"/>
    <x v="30"/>
    <x v="1"/>
    <n v="80"/>
    <n v="5"/>
    <n v="24"/>
    <x v="2"/>
    <n v="0.55000000000000004"/>
    <n v="4.5"/>
    <x v="2876"/>
    <s v="10/06/16"/>
    <x v="2"/>
    <x v="1"/>
    <n v="3600"/>
  </r>
  <r>
    <s v="139794"/>
    <x v="2862"/>
    <x v="20"/>
    <x v="1"/>
    <n v="80"/>
    <n v="2"/>
    <n v="16"/>
    <x v="0"/>
    <n v="0.94"/>
    <n v="2"/>
    <x v="2877"/>
    <s v="09/23/14"/>
    <x v="1"/>
    <x v="1"/>
    <n v="2800"/>
  </r>
  <r>
    <s v="248338"/>
    <x v="2863"/>
    <x v="9"/>
    <x v="1"/>
    <n v="79"/>
    <n v="5"/>
    <n v="36"/>
    <x v="3"/>
    <n v="0.96"/>
    <n v="1"/>
    <x v="2878"/>
    <s v="01/03/17"/>
    <x v="4"/>
    <x v="2"/>
    <n v="3950"/>
  </r>
  <r>
    <s v="501502"/>
    <x v="2864"/>
    <x v="12"/>
    <x v="1"/>
    <n v="79"/>
    <n v="1"/>
    <n v="58"/>
    <x v="2"/>
    <n v="0.34"/>
    <n v="6"/>
    <x v="2879"/>
    <s v="03/05/15"/>
    <x v="3"/>
    <x v="2"/>
    <n v="1580"/>
  </r>
  <r>
    <s v="139772"/>
    <x v="2865"/>
    <x v="20"/>
    <x v="1"/>
    <n v="79"/>
    <n v="3"/>
    <n v="15"/>
    <x v="2"/>
    <n v="0.8"/>
    <n v="1.5"/>
    <x v="2880"/>
    <s v="02/28/17"/>
    <x v="4"/>
    <x v="1"/>
    <n v="2765"/>
  </r>
  <r>
    <s v="846962"/>
    <x v="2866"/>
    <x v="9"/>
    <x v="1"/>
    <n v="79"/>
    <n v="3"/>
    <n v="25"/>
    <x v="0"/>
    <n v="0.94"/>
    <n v="1.5"/>
    <x v="2881"/>
    <s v="09/28/15"/>
    <x v="3"/>
    <x v="1"/>
    <n v="3950"/>
  </r>
  <r>
    <s v="168358"/>
    <x v="2867"/>
    <x v="9"/>
    <x v="1"/>
    <n v="78"/>
    <n v="6"/>
    <n v="57"/>
    <x v="0"/>
    <n v="0.24"/>
    <n v="3.5"/>
    <x v="2882"/>
    <s v="12/06/16"/>
    <x v="2"/>
    <x v="2"/>
    <n v="3900"/>
  </r>
  <r>
    <s v="700080"/>
    <x v="2868"/>
    <x v="19"/>
    <x v="1"/>
    <n v="78"/>
    <n v="22"/>
    <n v="25"/>
    <x v="3"/>
    <n v="0.78"/>
    <n v="2.5"/>
    <x v="2883"/>
    <s v="09/29/15"/>
    <x v="3"/>
    <x v="2"/>
    <n v="3120"/>
  </r>
  <r>
    <s v="19653"/>
    <x v="2869"/>
    <x v="12"/>
    <x v="1"/>
    <n v="78"/>
    <n v="3"/>
    <n v="10"/>
    <x v="3"/>
    <n v="0.78"/>
    <n v="1.5"/>
    <x v="2884"/>
    <s v="04/14/17"/>
    <x v="4"/>
    <x v="2"/>
    <n v="1560"/>
  </r>
  <r>
    <s v="74782"/>
    <x v="2870"/>
    <x v="26"/>
    <x v="1"/>
    <n v="78"/>
    <n v="6"/>
    <n v="16"/>
    <x v="0"/>
    <n v="0.95"/>
    <n v="1.5"/>
    <x v="2885"/>
    <s v="11/26/15"/>
    <x v="3"/>
    <x v="3"/>
    <n v="1950"/>
  </r>
  <r>
    <s v="147174"/>
    <x v="2871"/>
    <x v="9"/>
    <x v="1"/>
    <n v="78"/>
    <n v="6"/>
    <n v="45"/>
    <x v="2"/>
    <n v="0.3"/>
    <n v="7"/>
    <x v="2886"/>
    <s v="08/20/15"/>
    <x v="3"/>
    <x v="1"/>
    <n v="3900"/>
  </r>
  <r>
    <s v="888668"/>
    <x v="2872"/>
    <x v="12"/>
    <x v="1"/>
    <n v="78"/>
    <n v="8"/>
    <n v="24"/>
    <x v="3"/>
    <n v="0.11"/>
    <n v="1.5"/>
    <x v="2887"/>
    <s v="11/26/15"/>
    <x v="3"/>
    <x v="1"/>
    <n v="1560"/>
  </r>
  <r>
    <s v="82960"/>
    <x v="2873"/>
    <x v="12"/>
    <x v="1"/>
    <n v="78"/>
    <n v="0"/>
    <n v="18"/>
    <x v="0"/>
    <n v="0.11"/>
    <n v="1.5"/>
    <x v="2888"/>
    <s v="02/16/16"/>
    <x v="2"/>
    <x v="1"/>
    <n v="1560"/>
  </r>
  <r>
    <s v="1174084"/>
    <x v="2874"/>
    <x v="20"/>
    <x v="1"/>
    <n v="77"/>
    <n v="5"/>
    <n v="28"/>
    <x v="2"/>
    <n v="0.3"/>
    <n v="2"/>
    <x v="2889"/>
    <s v="02/14/17"/>
    <x v="4"/>
    <x v="2"/>
    <n v="2695"/>
  </r>
  <r>
    <s v="638100"/>
    <x v="2875"/>
    <x v="2"/>
    <x v="1"/>
    <n v="77"/>
    <n v="4"/>
    <n v="14"/>
    <x v="2"/>
    <n v="0.11"/>
    <n v="2"/>
    <x v="2890"/>
    <s v="10/13/16"/>
    <x v="2"/>
    <x v="1"/>
    <n v="2310"/>
  </r>
  <r>
    <s v="865630"/>
    <x v="2876"/>
    <x v="12"/>
    <x v="1"/>
    <n v="76"/>
    <n v="14"/>
    <n v="21"/>
    <x v="2"/>
    <n v="0.56999999999999995"/>
    <n v="2"/>
    <x v="2891"/>
    <s v="04/19/16"/>
    <x v="2"/>
    <x v="2"/>
    <n v="1520"/>
  </r>
  <r>
    <s v="815672"/>
    <x v="2877"/>
    <x v="10"/>
    <x v="1"/>
    <n v="76"/>
    <n v="13"/>
    <n v="77"/>
    <x v="0"/>
    <n v="0.28000000000000003"/>
    <n v="6"/>
    <x v="2892"/>
    <s v="03/15/16"/>
    <x v="2"/>
    <x v="2"/>
    <n v="5700"/>
  </r>
  <r>
    <s v="742764"/>
    <x v="2878"/>
    <x v="19"/>
    <x v="1"/>
    <n v="76"/>
    <n v="4"/>
    <n v="23"/>
    <x v="2"/>
    <n v="0.11"/>
    <n v="3.5"/>
    <x v="2893"/>
    <s v="01/20/17"/>
    <x v="4"/>
    <x v="1"/>
    <n v="3040"/>
  </r>
  <r>
    <s v="931588"/>
    <x v="2879"/>
    <x v="12"/>
    <x v="1"/>
    <n v="75"/>
    <n v="8"/>
    <n v="23"/>
    <x v="3"/>
    <n v="0.15"/>
    <n v="2"/>
    <x v="2894"/>
    <s v="12/20/16"/>
    <x v="2"/>
    <x v="2"/>
    <n v="1500"/>
  </r>
  <r>
    <s v="106358"/>
    <x v="2880"/>
    <x v="12"/>
    <x v="1"/>
    <n v="75"/>
    <n v="0"/>
    <n v="11"/>
    <x v="0"/>
    <n v="0.11"/>
    <n v="1"/>
    <x v="2895"/>
    <s v="12/04/15"/>
    <x v="3"/>
    <x v="1"/>
    <n v="1500"/>
  </r>
  <r>
    <s v="644820"/>
    <x v="2881"/>
    <x v="12"/>
    <x v="1"/>
    <n v="75"/>
    <n v="7"/>
    <n v="22"/>
    <x v="0"/>
    <n v="0.11"/>
    <n v="1.5"/>
    <x v="2896"/>
    <s v="05/04/17"/>
    <x v="4"/>
    <x v="1"/>
    <n v="1500"/>
  </r>
  <r>
    <s v="201894"/>
    <x v="2882"/>
    <x v="12"/>
    <x v="1"/>
    <n v="75"/>
    <n v="2"/>
    <n v="27"/>
    <x v="3"/>
    <n v="0.11"/>
    <n v="0.73333333300000003"/>
    <x v="2897"/>
    <s v="11/15/16"/>
    <x v="2"/>
    <x v="1"/>
    <n v="1500"/>
  </r>
  <r>
    <s v="812798"/>
    <x v="2883"/>
    <x v="6"/>
    <x v="1"/>
    <n v="74"/>
    <n v="8"/>
    <n v="17"/>
    <x v="2"/>
    <n v="0.32"/>
    <n v="3"/>
    <x v="2898"/>
    <s v="10/20/14"/>
    <x v="1"/>
    <x v="2"/>
    <n v="14430"/>
  </r>
  <r>
    <s v="941310"/>
    <x v="2884"/>
    <x v="12"/>
    <x v="1"/>
    <n v="74"/>
    <n v="17"/>
    <n v="30"/>
    <x v="0"/>
    <n v="0.76"/>
    <n v="4.5"/>
    <x v="2899"/>
    <s v="02/07/16"/>
    <x v="2"/>
    <x v="2"/>
    <n v="1480"/>
  </r>
  <r>
    <s v="43778"/>
    <x v="2885"/>
    <x v="12"/>
    <x v="1"/>
    <n v="74"/>
    <n v="1"/>
    <n v="14"/>
    <x v="0"/>
    <n v="0.76"/>
    <n v="1"/>
    <x v="2900"/>
    <s v="08/26/15"/>
    <x v="3"/>
    <x v="2"/>
    <n v="1480"/>
  </r>
  <r>
    <s v="753610"/>
    <x v="2886"/>
    <x v="13"/>
    <x v="1"/>
    <n v="74"/>
    <n v="4"/>
    <n v="20"/>
    <x v="2"/>
    <n v="0.76"/>
    <n v="3.5"/>
    <x v="2901"/>
    <s v="04/11/16"/>
    <x v="2"/>
    <x v="2"/>
    <n v="5920"/>
  </r>
  <r>
    <s v="1019552"/>
    <x v="2887"/>
    <x v="20"/>
    <x v="1"/>
    <n v="74"/>
    <n v="1"/>
    <n v="11"/>
    <x v="0"/>
    <n v="0.61"/>
    <n v="1.5"/>
    <x v="2902"/>
    <s v="10/20/13"/>
    <x v="0"/>
    <x v="3"/>
    <n v="2590"/>
  </r>
  <r>
    <s v="762648"/>
    <x v="2888"/>
    <x v="20"/>
    <x v="1"/>
    <n v="74"/>
    <n v="6"/>
    <n v="13"/>
    <x v="2"/>
    <n v="0.11"/>
    <n v="1.5"/>
    <x v="2903"/>
    <s v="07/30/15"/>
    <x v="3"/>
    <x v="1"/>
    <n v="2590"/>
  </r>
  <r>
    <s v="139792"/>
    <x v="2889"/>
    <x v="20"/>
    <x v="1"/>
    <n v="73"/>
    <n v="3"/>
    <n v="15"/>
    <x v="2"/>
    <n v="0.11"/>
    <n v="2"/>
    <x v="2904"/>
    <s v="10/12/14"/>
    <x v="1"/>
    <x v="1"/>
    <n v="2555"/>
  </r>
  <r>
    <s v="1101522"/>
    <x v="2890"/>
    <x v="20"/>
    <x v="1"/>
    <n v="73"/>
    <n v="9"/>
    <n v="45"/>
    <x v="3"/>
    <n v="0.11"/>
    <n v="3"/>
    <x v="2905"/>
    <s v="03/13/15"/>
    <x v="3"/>
    <x v="1"/>
    <n v="2555"/>
  </r>
  <r>
    <s v="139778"/>
    <x v="2891"/>
    <x v="20"/>
    <x v="1"/>
    <n v="73"/>
    <n v="2"/>
    <n v="16"/>
    <x v="0"/>
    <n v="0.11"/>
    <n v="2"/>
    <x v="2906"/>
    <s v="03/01/16"/>
    <x v="2"/>
    <x v="1"/>
    <n v="2555"/>
  </r>
  <r>
    <s v="322118"/>
    <x v="2892"/>
    <x v="23"/>
    <x v="1"/>
    <n v="72"/>
    <n v="9"/>
    <n v="15"/>
    <x v="0"/>
    <n v="0.76"/>
    <n v="3.5"/>
    <x v="2907"/>
    <s v="10/13/16"/>
    <x v="2"/>
    <x v="2"/>
    <n v="3960"/>
  </r>
  <r>
    <s v="709816"/>
    <x v="2893"/>
    <x v="12"/>
    <x v="1"/>
    <n v="72"/>
    <n v="17"/>
    <n v="37"/>
    <x v="3"/>
    <n v="0.76"/>
    <n v="1.5"/>
    <x v="2908"/>
    <s v="03/28/17"/>
    <x v="4"/>
    <x v="2"/>
    <n v="1440"/>
  </r>
  <r>
    <s v="206592"/>
    <x v="2894"/>
    <x v="26"/>
    <x v="1"/>
    <n v="72"/>
    <n v="5"/>
    <n v="17"/>
    <x v="0"/>
    <n v="0.8"/>
    <n v="1"/>
    <x v="2909"/>
    <s v="02/21/15"/>
    <x v="3"/>
    <x v="3"/>
    <n v="1800"/>
  </r>
  <r>
    <s v="883324"/>
    <x v="2895"/>
    <x v="26"/>
    <x v="1"/>
    <n v="72"/>
    <n v="13"/>
    <n v="40"/>
    <x v="0"/>
    <n v="0.34"/>
    <n v="4"/>
    <x v="2910"/>
    <s v="12/04/13"/>
    <x v="0"/>
    <x v="3"/>
    <n v="1800"/>
  </r>
  <r>
    <s v="782458"/>
    <x v="2896"/>
    <x v="14"/>
    <x v="1"/>
    <n v="72"/>
    <n v="2"/>
    <n v="24"/>
    <x v="0"/>
    <n v="0.11"/>
    <n v="1.5"/>
    <x v="2911"/>
    <s v="05/30/14"/>
    <x v="1"/>
    <x v="1"/>
    <n v="7200"/>
  </r>
  <r>
    <s v="255046"/>
    <x v="2897"/>
    <x v="19"/>
    <x v="1"/>
    <n v="71"/>
    <n v="3"/>
    <n v="19"/>
    <x v="0"/>
    <n v="0.76"/>
    <n v="1.5"/>
    <x v="2912"/>
    <s v="02/22/17"/>
    <x v="4"/>
    <x v="2"/>
    <n v="2840"/>
  </r>
  <r>
    <s v="74028"/>
    <x v="2898"/>
    <x v="12"/>
    <x v="1"/>
    <n v="71"/>
    <n v="1"/>
    <n v="5"/>
    <x v="2"/>
    <n v="0.76"/>
    <n v="1"/>
    <x v="2913"/>
    <s v="08/27/16"/>
    <x v="2"/>
    <x v="2"/>
    <n v="1420"/>
  </r>
  <r>
    <s v="73962"/>
    <x v="2899"/>
    <x v="12"/>
    <x v="1"/>
    <n v="71"/>
    <n v="1"/>
    <n v="5"/>
    <x v="2"/>
    <n v="0.76"/>
    <n v="1"/>
    <x v="2914"/>
    <s v="10/12/16"/>
    <x v="2"/>
    <x v="2"/>
    <n v="1420"/>
  </r>
  <r>
    <s v="139788"/>
    <x v="2900"/>
    <x v="20"/>
    <x v="1"/>
    <n v="71"/>
    <n v="3"/>
    <n v="16"/>
    <x v="2"/>
    <n v="0.11"/>
    <n v="2"/>
    <x v="2915"/>
    <s v="10/28/14"/>
    <x v="1"/>
    <x v="1"/>
    <n v="2485"/>
  </r>
  <r>
    <s v="193916"/>
    <x v="2901"/>
    <x v="19"/>
    <x v="1"/>
    <n v="70"/>
    <n v="3"/>
    <n v="15"/>
    <x v="2"/>
    <n v="0.76"/>
    <n v="2"/>
    <x v="2916"/>
    <s v="05/09/16"/>
    <x v="2"/>
    <x v="2"/>
    <n v="2800"/>
  </r>
  <r>
    <s v="1101382"/>
    <x v="2902"/>
    <x v="1"/>
    <x v="1"/>
    <n v="70"/>
    <n v="11"/>
    <n v="16"/>
    <x v="0"/>
    <n v="0.76"/>
    <n v="2"/>
    <x v="2917"/>
    <s v="09/06/13"/>
    <x v="0"/>
    <x v="2"/>
    <n v="14000"/>
  </r>
  <r>
    <s v="222062"/>
    <x v="2903"/>
    <x v="19"/>
    <x v="1"/>
    <n v="70"/>
    <n v="6"/>
    <n v="18"/>
    <x v="2"/>
    <n v="0.11"/>
    <n v="1"/>
    <x v="2918"/>
    <s v="02/15/16"/>
    <x v="2"/>
    <x v="1"/>
    <n v="2800"/>
  </r>
  <r>
    <s v="210020"/>
    <x v="2904"/>
    <x v="9"/>
    <x v="1"/>
    <n v="70"/>
    <n v="2"/>
    <n v="17"/>
    <x v="2"/>
    <n v="0.11"/>
    <n v="1.5"/>
    <x v="2919"/>
    <s v="02/19/16"/>
    <x v="2"/>
    <x v="1"/>
    <n v="3500"/>
  </r>
  <r>
    <s v="64173"/>
    <x v="2905"/>
    <x v="2"/>
    <x v="1"/>
    <n v="69"/>
    <n v="2"/>
    <n v="16"/>
    <x v="0"/>
    <n v="0.74"/>
    <n v="1"/>
    <x v="2920"/>
    <s v="06/09/16"/>
    <x v="2"/>
    <x v="2"/>
    <n v="2070"/>
  </r>
  <r>
    <s v="1181578"/>
    <x v="2906"/>
    <x v="0"/>
    <x v="0"/>
    <n v="69"/>
    <n v="6"/>
    <n v="25"/>
    <x v="2"/>
    <n v="0.34"/>
    <n v="3.5"/>
    <x v="2921"/>
    <s v="01/14/15"/>
    <x v="3"/>
    <x v="3"/>
    <n v="0"/>
  </r>
  <r>
    <s v="597868"/>
    <x v="2907"/>
    <x v="12"/>
    <x v="1"/>
    <n v="69"/>
    <n v="1"/>
    <n v="53"/>
    <x v="0"/>
    <n v="0.11"/>
    <n v="3"/>
    <x v="2922"/>
    <s v="08/03/15"/>
    <x v="3"/>
    <x v="1"/>
    <n v="1380"/>
  </r>
  <r>
    <s v="869716"/>
    <x v="2908"/>
    <x v="12"/>
    <x v="1"/>
    <n v="68"/>
    <n v="10"/>
    <n v="45"/>
    <x v="3"/>
    <n v="0.83"/>
    <n v="2.5"/>
    <x v="2923"/>
    <s v="06/13/16"/>
    <x v="2"/>
    <x v="2"/>
    <n v="1360"/>
  </r>
  <r>
    <s v="509512"/>
    <x v="2909"/>
    <x v="12"/>
    <x v="1"/>
    <n v="68"/>
    <n v="10"/>
    <n v="23"/>
    <x v="0"/>
    <n v="0.81"/>
    <n v="0.5"/>
    <x v="2924"/>
    <s v="05/07/17"/>
    <x v="4"/>
    <x v="2"/>
    <n v="1360"/>
  </r>
  <r>
    <s v="1199928"/>
    <x v="2910"/>
    <x v="1"/>
    <x v="1"/>
    <n v="68"/>
    <n v="11"/>
    <n v="48"/>
    <x v="0"/>
    <n v="0.4"/>
    <n v="4.5"/>
    <x v="2925"/>
    <s v="07/24/16"/>
    <x v="2"/>
    <x v="3"/>
    <n v="13600"/>
  </r>
  <r>
    <s v="263846"/>
    <x v="2911"/>
    <x v="9"/>
    <x v="1"/>
    <n v="68"/>
    <n v="8"/>
    <n v="126"/>
    <x v="0"/>
    <n v="0.11"/>
    <n v="7.5"/>
    <x v="2926"/>
    <s v="05/09/17"/>
    <x v="4"/>
    <x v="1"/>
    <n v="3400"/>
  </r>
  <r>
    <s v="1003250"/>
    <x v="2912"/>
    <x v="19"/>
    <x v="1"/>
    <n v="68"/>
    <n v="9"/>
    <n v="56"/>
    <x v="3"/>
    <n v="0.11"/>
    <n v="4"/>
    <x v="2927"/>
    <s v="06/27/17"/>
    <x v="4"/>
    <x v="1"/>
    <n v="2720"/>
  </r>
  <r>
    <s v="904144"/>
    <x v="2913"/>
    <x v="19"/>
    <x v="1"/>
    <n v="67"/>
    <n v="8"/>
    <n v="25"/>
    <x v="2"/>
    <n v="0.76"/>
    <n v="1"/>
    <x v="2928"/>
    <s v="12/29/15"/>
    <x v="3"/>
    <x v="3"/>
    <n v="2680"/>
  </r>
  <r>
    <s v="1046940"/>
    <x v="2914"/>
    <x v="1"/>
    <x v="1"/>
    <n v="66"/>
    <n v="12"/>
    <n v="19"/>
    <x v="2"/>
    <n v="0.76"/>
    <n v="2"/>
    <x v="2929"/>
    <s v="05/26/16"/>
    <x v="2"/>
    <x v="2"/>
    <n v="13200"/>
  </r>
  <r>
    <s v="469848"/>
    <x v="2915"/>
    <x v="2"/>
    <x v="1"/>
    <n v="66"/>
    <n v="16"/>
    <n v="11"/>
    <x v="0"/>
    <n v="0.98"/>
    <n v="1"/>
    <x v="2930"/>
    <s v="09/07/15"/>
    <x v="3"/>
    <x v="2"/>
    <n v="1980"/>
  </r>
  <r>
    <s v="524748"/>
    <x v="2916"/>
    <x v="12"/>
    <x v="1"/>
    <n v="66"/>
    <n v="13"/>
    <n v="13"/>
    <x v="2"/>
    <n v="0.18"/>
    <n v="2"/>
    <x v="2931"/>
    <s v="12/07/16"/>
    <x v="2"/>
    <x v="3"/>
    <n v="1320"/>
  </r>
  <r>
    <s v="131562"/>
    <x v="2917"/>
    <x v="26"/>
    <x v="1"/>
    <n v="66"/>
    <n v="6"/>
    <n v="38"/>
    <x v="2"/>
    <n v="0.11"/>
    <n v="2.5"/>
    <x v="2932"/>
    <s v="09/09/15"/>
    <x v="3"/>
    <x v="1"/>
    <n v="1650"/>
  </r>
  <r>
    <s v="1008098"/>
    <x v="2918"/>
    <x v="30"/>
    <x v="1"/>
    <n v="66"/>
    <n v="9"/>
    <n v="8"/>
    <x v="2"/>
    <n v="0.11"/>
    <n v="1"/>
    <x v="2933"/>
    <s v="01/29/16"/>
    <x v="2"/>
    <x v="1"/>
    <n v="2970"/>
  </r>
  <r>
    <s v="499504"/>
    <x v="2919"/>
    <x v="12"/>
    <x v="1"/>
    <n v="65"/>
    <n v="3"/>
    <n v="15"/>
    <x v="0"/>
    <n v="0.55000000000000004"/>
    <n v="1.5"/>
    <x v="2934"/>
    <s v="04/23/15"/>
    <x v="3"/>
    <x v="2"/>
    <n v="1300"/>
  </r>
  <r>
    <s v="927336"/>
    <x v="2920"/>
    <x v="2"/>
    <x v="1"/>
    <n v="65"/>
    <n v="8"/>
    <n v="20"/>
    <x v="0"/>
    <n v="0.14000000000000001"/>
    <n v="1.5"/>
    <x v="2935"/>
    <s v="01/03/17"/>
    <x v="4"/>
    <x v="3"/>
    <n v="1950"/>
  </r>
  <r>
    <s v="1170198"/>
    <x v="2921"/>
    <x v="30"/>
    <x v="1"/>
    <n v="65"/>
    <n v="18"/>
    <n v="56"/>
    <x v="1"/>
    <n v="0.11"/>
    <n v="10"/>
    <x v="2936"/>
    <s v="01/02/17"/>
    <x v="4"/>
    <x v="1"/>
    <n v="2925"/>
  </r>
  <r>
    <s v="430992"/>
    <x v="2922"/>
    <x v="12"/>
    <x v="1"/>
    <n v="65"/>
    <n v="7"/>
    <n v="77"/>
    <x v="2"/>
    <n v="0.11"/>
    <n v="2.5"/>
    <x v="2937"/>
    <s v="06/06/17"/>
    <x v="4"/>
    <x v="1"/>
    <n v="1300"/>
  </r>
  <r>
    <s v="101500"/>
    <x v="2923"/>
    <x v="12"/>
    <x v="1"/>
    <n v="65"/>
    <n v="5"/>
    <n v="13"/>
    <x v="0"/>
    <n v="0.11"/>
    <n v="4"/>
    <x v="2938"/>
    <s v="08/11/15"/>
    <x v="3"/>
    <x v="1"/>
    <n v="1300"/>
  </r>
  <r>
    <s v="538560"/>
    <x v="2924"/>
    <x v="12"/>
    <x v="1"/>
    <n v="64"/>
    <n v="15"/>
    <n v="14"/>
    <x v="0"/>
    <n v="0.5"/>
    <n v="1"/>
    <x v="2939"/>
    <s v="03/09/17"/>
    <x v="4"/>
    <x v="2"/>
    <n v="1280"/>
  </r>
  <r>
    <s v="1189592"/>
    <x v="2925"/>
    <x v="15"/>
    <x v="1"/>
    <n v="64"/>
    <n v="7"/>
    <n v="44"/>
    <x v="0"/>
    <n v="0.55000000000000004"/>
    <n v="8.5"/>
    <x v="2940"/>
    <s v="04/18/16"/>
    <x v="2"/>
    <x v="2"/>
    <n v="6080"/>
  </r>
  <r>
    <s v="743846"/>
    <x v="2926"/>
    <x v="30"/>
    <x v="1"/>
    <n v="64"/>
    <n v="13"/>
    <n v="15"/>
    <x v="2"/>
    <n v="0.11"/>
    <n v="1.5"/>
    <x v="2941"/>
    <s v="05/27/15"/>
    <x v="3"/>
    <x v="1"/>
    <n v="2880"/>
  </r>
  <r>
    <s v="444644"/>
    <x v="2927"/>
    <x v="9"/>
    <x v="1"/>
    <n v="63"/>
    <n v="13"/>
    <n v="49"/>
    <x v="2"/>
    <n v="0.11"/>
    <n v="1"/>
    <x v="2942"/>
    <s v="06/16/14"/>
    <x v="1"/>
    <x v="1"/>
    <n v="3150"/>
  </r>
  <r>
    <s v="1178820"/>
    <x v="2928"/>
    <x v="20"/>
    <x v="1"/>
    <n v="62"/>
    <n v="10"/>
    <n v="19"/>
    <x v="2"/>
    <n v="0.12"/>
    <n v="1"/>
    <x v="2943"/>
    <s v="08/28/15"/>
    <x v="3"/>
    <x v="2"/>
    <n v="2170"/>
  </r>
  <r>
    <s v="1078520"/>
    <x v="2929"/>
    <x v="6"/>
    <x v="1"/>
    <n v="62"/>
    <n v="6"/>
    <n v="27"/>
    <x v="1"/>
    <n v="0.28000000000000003"/>
    <n v="6.5"/>
    <x v="2944"/>
    <s v="05/17/16"/>
    <x v="2"/>
    <x v="2"/>
    <n v="12090"/>
  </r>
  <r>
    <s v="651352"/>
    <x v="2930"/>
    <x v="12"/>
    <x v="1"/>
    <n v="62"/>
    <n v="9"/>
    <n v="41"/>
    <x v="0"/>
    <n v="0.32"/>
    <n v="4"/>
    <x v="2945"/>
    <s v="07/09/11"/>
    <x v="6"/>
    <x v="3"/>
    <n v="1240"/>
  </r>
  <r>
    <s v="1232356"/>
    <x v="2931"/>
    <x v="9"/>
    <x v="1"/>
    <n v="62"/>
    <n v="1"/>
    <n v="22"/>
    <x v="3"/>
    <n v="0.11"/>
    <n v="1"/>
    <x v="2946"/>
    <s v="08/28/15"/>
    <x v="3"/>
    <x v="1"/>
    <n v="3100"/>
  </r>
  <r>
    <s v="588264"/>
    <x v="2932"/>
    <x v="12"/>
    <x v="1"/>
    <n v="62"/>
    <n v="1"/>
    <n v="11"/>
    <x v="2"/>
    <n v="0.11"/>
    <n v="1"/>
    <x v="2947"/>
    <s v="04/13/17"/>
    <x v="4"/>
    <x v="1"/>
    <n v="1240"/>
  </r>
  <r>
    <s v="1223310"/>
    <x v="2933"/>
    <x v="9"/>
    <x v="1"/>
    <n v="62"/>
    <n v="1"/>
    <n v="49"/>
    <x v="0"/>
    <n v="0.11"/>
    <n v="2.5"/>
    <x v="2948"/>
    <s v="03/30/17"/>
    <x v="4"/>
    <x v="1"/>
    <n v="3100"/>
  </r>
  <r>
    <s v="1233350"/>
    <x v="2934"/>
    <x v="14"/>
    <x v="1"/>
    <n v="61"/>
    <n v="18"/>
    <n v="30"/>
    <x v="0"/>
    <n v="0.02"/>
    <n v="1.5"/>
    <x v="2949"/>
    <s v="04/29/16"/>
    <x v="2"/>
    <x v="2"/>
    <n v="6100"/>
  </r>
  <r>
    <s v="302456"/>
    <x v="2935"/>
    <x v="19"/>
    <x v="1"/>
    <n v="61"/>
    <n v="16"/>
    <n v="22"/>
    <x v="0"/>
    <n v="0.3"/>
    <n v="2.5"/>
    <x v="2950"/>
    <s v="07/26/16"/>
    <x v="2"/>
    <x v="2"/>
    <n v="2440"/>
  </r>
  <r>
    <s v="537748"/>
    <x v="2936"/>
    <x v="12"/>
    <x v="1"/>
    <n v="61"/>
    <n v="3"/>
    <n v="27"/>
    <x v="0"/>
    <n v="0.78"/>
    <n v="5"/>
    <x v="2951"/>
    <s v="10/26/16"/>
    <x v="2"/>
    <x v="2"/>
    <n v="1220"/>
  </r>
  <r>
    <s v="592122"/>
    <x v="2937"/>
    <x v="0"/>
    <x v="0"/>
    <n v="61"/>
    <n v="1"/>
    <n v="31"/>
    <x v="1"/>
    <n v="0.11"/>
    <n v="1.5"/>
    <x v="2952"/>
    <s v="09/03/16"/>
    <x v="2"/>
    <x v="1"/>
    <n v="0"/>
  </r>
  <r>
    <s v="628606"/>
    <x v="2938"/>
    <x v="17"/>
    <x v="1"/>
    <n v="61"/>
    <n v="9"/>
    <n v="30"/>
    <x v="3"/>
    <n v="0.11"/>
    <n v="4"/>
    <x v="2953"/>
    <s v="01/25/16"/>
    <x v="2"/>
    <x v="1"/>
    <n v="4270"/>
  </r>
  <r>
    <s v="814474"/>
    <x v="2939"/>
    <x v="9"/>
    <x v="1"/>
    <n v="61"/>
    <n v="5"/>
    <n v="36"/>
    <x v="2"/>
    <n v="7.0000000000000007E-2"/>
    <n v="7"/>
    <x v="2954"/>
    <s v="06/19/17"/>
    <x v="4"/>
    <x v="1"/>
    <n v="3050"/>
  </r>
  <r>
    <s v="773144"/>
    <x v="2940"/>
    <x v="19"/>
    <x v="1"/>
    <n v="61"/>
    <n v="3"/>
    <n v="9"/>
    <x v="2"/>
    <n v="7.0000000000000007E-2"/>
    <n v="1.5"/>
    <x v="2955"/>
    <s v="06/18/17"/>
    <x v="4"/>
    <x v="1"/>
    <n v="2440"/>
  </r>
  <r>
    <s v="1170920"/>
    <x v="2941"/>
    <x v="14"/>
    <x v="1"/>
    <n v="61"/>
    <n v="9"/>
    <n v="44"/>
    <x v="2"/>
    <n v="0.11"/>
    <n v="2"/>
    <x v="2956"/>
    <s v="01/26/17"/>
    <x v="4"/>
    <x v="0"/>
    <n v="6100"/>
  </r>
  <r>
    <s v="519212"/>
    <x v="2942"/>
    <x v="26"/>
    <x v="1"/>
    <n v="60"/>
    <n v="6"/>
    <n v="38"/>
    <x v="2"/>
    <n v="7.0000000000000007E-2"/>
    <n v="4.5"/>
    <x v="2957"/>
    <s v="04/19/17"/>
    <x v="4"/>
    <x v="1"/>
    <n v="1500"/>
  </r>
  <r>
    <s v="427040"/>
    <x v="2943"/>
    <x v="12"/>
    <x v="1"/>
    <n v="59"/>
    <n v="11"/>
    <n v="7"/>
    <x v="0"/>
    <n v="0.78"/>
    <n v="1.5"/>
    <x v="2958"/>
    <s v="10/27/16"/>
    <x v="2"/>
    <x v="2"/>
    <n v="1180"/>
  </r>
  <r>
    <s v="1225564"/>
    <x v="2944"/>
    <x v="18"/>
    <x v="1"/>
    <n v="59"/>
    <n v="8"/>
    <n v="7"/>
    <x v="0"/>
    <n v="0.78"/>
    <n v="0.58333333300000001"/>
    <x v="2959"/>
    <s v="05/09/17"/>
    <x v="4"/>
    <x v="2"/>
    <n v="3540"/>
  </r>
  <r>
    <s v="932842"/>
    <x v="2945"/>
    <x v="19"/>
    <x v="1"/>
    <n v="59"/>
    <n v="1"/>
    <n v="28"/>
    <x v="0"/>
    <n v="7.0000000000000007E-2"/>
    <n v="4"/>
    <x v="2960"/>
    <s v="12/06/16"/>
    <x v="2"/>
    <x v="1"/>
    <n v="2360"/>
  </r>
  <r>
    <s v="101504"/>
    <x v="2946"/>
    <x v="12"/>
    <x v="1"/>
    <n v="59"/>
    <n v="3"/>
    <n v="6"/>
    <x v="2"/>
    <n v="7.0000000000000007E-2"/>
    <n v="2"/>
    <x v="2961"/>
    <s v="09/15/15"/>
    <x v="3"/>
    <x v="1"/>
    <n v="1180"/>
  </r>
  <r>
    <s v="676432"/>
    <x v="2947"/>
    <x v="12"/>
    <x v="1"/>
    <n v="59"/>
    <n v="6"/>
    <n v="15"/>
    <x v="0"/>
    <n v="7.0000000000000007E-2"/>
    <n v="1"/>
    <x v="2962"/>
    <s v="12/02/15"/>
    <x v="3"/>
    <x v="1"/>
    <n v="1180"/>
  </r>
  <r>
    <s v="1002272"/>
    <x v="2948"/>
    <x v="9"/>
    <x v="1"/>
    <n v="59"/>
    <n v="8"/>
    <n v="29"/>
    <x v="0"/>
    <n v="7.0000000000000007E-2"/>
    <n v="1.5"/>
    <x v="2963"/>
    <s v="01/27/17"/>
    <x v="4"/>
    <x v="1"/>
    <n v="2950"/>
  </r>
  <r>
    <s v="572992"/>
    <x v="2949"/>
    <x v="6"/>
    <x v="1"/>
    <n v="58"/>
    <n v="8"/>
    <n v="14"/>
    <x v="2"/>
    <n v="0.78"/>
    <n v="1"/>
    <x v="2964"/>
    <s v="03/04/15"/>
    <x v="3"/>
    <x v="2"/>
    <n v="11310"/>
  </r>
  <r>
    <s v="858764"/>
    <x v="2950"/>
    <x v="12"/>
    <x v="1"/>
    <n v="58"/>
    <n v="11"/>
    <n v="28"/>
    <x v="2"/>
    <n v="0.78"/>
    <n v="1.5"/>
    <x v="2965"/>
    <s v="07/01/16"/>
    <x v="2"/>
    <x v="2"/>
    <n v="1160"/>
  </r>
  <r>
    <s v="655958"/>
    <x v="2951"/>
    <x v="12"/>
    <x v="1"/>
    <n v="58"/>
    <n v="1"/>
    <n v="10"/>
    <x v="0"/>
    <n v="7.0000000000000007E-2"/>
    <n v="0.73333333300000003"/>
    <x v="2966"/>
    <s v="11/09/13"/>
    <x v="0"/>
    <x v="1"/>
    <n v="1160"/>
  </r>
  <r>
    <s v="663696"/>
    <x v="2952"/>
    <x v="12"/>
    <x v="1"/>
    <n v="58"/>
    <n v="4"/>
    <n v="47"/>
    <x v="2"/>
    <n v="7.0000000000000007E-2"/>
    <n v="2.5"/>
    <x v="2967"/>
    <s v="07/27/15"/>
    <x v="3"/>
    <x v="1"/>
    <n v="1160"/>
  </r>
  <r>
    <s v="583224"/>
    <x v="2953"/>
    <x v="19"/>
    <x v="1"/>
    <n v="58"/>
    <n v="5"/>
    <n v="11"/>
    <x v="2"/>
    <n v="7.0000000000000007E-2"/>
    <n v="0.58333333300000001"/>
    <x v="2968"/>
    <s v="04/06/15"/>
    <x v="3"/>
    <x v="1"/>
    <n v="2320"/>
  </r>
  <r>
    <s v="867440"/>
    <x v="2954"/>
    <x v="1"/>
    <x v="1"/>
    <n v="57"/>
    <n v="22"/>
    <n v="19"/>
    <x v="2"/>
    <n v="0.78"/>
    <n v="3"/>
    <x v="2969"/>
    <s v="10/06/16"/>
    <x v="2"/>
    <x v="2"/>
    <n v="11400"/>
  </r>
  <r>
    <s v="1151398"/>
    <x v="2955"/>
    <x v="24"/>
    <x v="1"/>
    <n v="57"/>
    <n v="11"/>
    <n v="23"/>
    <x v="2"/>
    <n v="0.88"/>
    <n v="2"/>
    <x v="2970"/>
    <s v="04/25/16"/>
    <x v="2"/>
    <x v="2"/>
    <n v="5130"/>
  </r>
  <r>
    <s v="1041522"/>
    <x v="2956"/>
    <x v="15"/>
    <x v="1"/>
    <n v="57"/>
    <n v="13"/>
    <n v="14"/>
    <x v="2"/>
    <n v="0.88"/>
    <n v="1.5"/>
    <x v="2971"/>
    <s v="10/14/15"/>
    <x v="3"/>
    <x v="2"/>
    <n v="5415"/>
  </r>
  <r>
    <s v="619786"/>
    <x v="2957"/>
    <x v="6"/>
    <x v="1"/>
    <n v="57"/>
    <n v="11"/>
    <n v="18"/>
    <x v="3"/>
    <n v="0.88"/>
    <n v="1"/>
    <x v="2972"/>
    <s v="04/18/14"/>
    <x v="1"/>
    <x v="2"/>
    <n v="11115"/>
  </r>
  <r>
    <s v="471136"/>
    <x v="2958"/>
    <x v="26"/>
    <x v="1"/>
    <n v="57"/>
    <n v="0"/>
    <n v="12"/>
    <x v="2"/>
    <n v="0.96"/>
    <n v="2"/>
    <x v="2973"/>
    <s v="02/21/17"/>
    <x v="4"/>
    <x v="3"/>
    <n v="1425"/>
  </r>
  <r>
    <s v="148982"/>
    <x v="2959"/>
    <x v="12"/>
    <x v="1"/>
    <n v="57"/>
    <n v="3"/>
    <n v="16"/>
    <x v="0"/>
    <n v="0.55000000000000004"/>
    <n v="2"/>
    <x v="2974"/>
    <s v="02/03/17"/>
    <x v="4"/>
    <x v="3"/>
    <n v="1140"/>
  </r>
  <r>
    <s v="112602"/>
    <x v="2960"/>
    <x v="26"/>
    <x v="1"/>
    <n v="57"/>
    <n v="2"/>
    <n v="16"/>
    <x v="2"/>
    <n v="7.0000000000000007E-2"/>
    <n v="4.5"/>
    <x v="2975"/>
    <s v="01/17/17"/>
    <x v="4"/>
    <x v="1"/>
    <n v="1425"/>
  </r>
  <r>
    <s v="147104"/>
    <x v="2961"/>
    <x v="19"/>
    <x v="1"/>
    <n v="57"/>
    <n v="7"/>
    <n v="16"/>
    <x v="2"/>
    <n v="7.0000000000000007E-2"/>
    <n v="4"/>
    <x v="2976"/>
    <s v="03/04/15"/>
    <x v="3"/>
    <x v="1"/>
    <n v="2280"/>
  </r>
  <r>
    <s v="445118"/>
    <x v="2962"/>
    <x v="20"/>
    <x v="1"/>
    <n v="57"/>
    <n v="9"/>
    <n v="9"/>
    <x v="0"/>
    <n v="7.0000000000000007E-2"/>
    <n v="0.55000000000000004"/>
    <x v="2977"/>
    <s v="11/23/16"/>
    <x v="2"/>
    <x v="1"/>
    <n v="1995"/>
  </r>
  <r>
    <s v="742096"/>
    <x v="2963"/>
    <x v="30"/>
    <x v="1"/>
    <n v="57"/>
    <n v="9"/>
    <n v="15"/>
    <x v="0"/>
    <n v="7.0000000000000007E-2"/>
    <n v="2"/>
    <x v="2978"/>
    <s v="09/20/15"/>
    <x v="3"/>
    <x v="1"/>
    <n v="2565"/>
  </r>
  <r>
    <s v="824020"/>
    <x v="2964"/>
    <x v="9"/>
    <x v="1"/>
    <n v="57"/>
    <n v="6"/>
    <n v="57"/>
    <x v="1"/>
    <n v="7.0000000000000007E-2"/>
    <n v="7"/>
    <x v="2979"/>
    <s v="05/16/16"/>
    <x v="2"/>
    <x v="1"/>
    <n v="2850"/>
  </r>
  <r>
    <s v="835616"/>
    <x v="2965"/>
    <x v="12"/>
    <x v="1"/>
    <n v="57"/>
    <n v="8"/>
    <n v="28"/>
    <x v="2"/>
    <n v="7.0000000000000007E-2"/>
    <n v="1"/>
    <x v="2980"/>
    <s v="06/07/16"/>
    <x v="2"/>
    <x v="1"/>
    <n v="1140"/>
  </r>
  <r>
    <s v="1209556"/>
    <x v="2966"/>
    <x v="1"/>
    <x v="1"/>
    <n v="56"/>
    <n v="10"/>
    <n v="23"/>
    <x v="2"/>
    <n v="0.88"/>
    <n v="2.5"/>
    <x v="2981"/>
    <s v="05/02/16"/>
    <x v="2"/>
    <x v="2"/>
    <n v="11200"/>
  </r>
  <r>
    <s v="407658"/>
    <x v="2967"/>
    <x v="12"/>
    <x v="1"/>
    <n v="56"/>
    <n v="8"/>
    <n v="18"/>
    <x v="2"/>
    <n v="0.88"/>
    <n v="2"/>
    <x v="2982"/>
    <s v="10/30/15"/>
    <x v="3"/>
    <x v="2"/>
    <n v="1120"/>
  </r>
  <r>
    <s v="1168910"/>
    <x v="2968"/>
    <x v="22"/>
    <x v="1"/>
    <n v="56"/>
    <n v="16"/>
    <n v="7"/>
    <x v="0"/>
    <n v="0.15"/>
    <n v="0.56666666700000001"/>
    <x v="2983"/>
    <s v="06/22/17"/>
    <x v="4"/>
    <x v="3"/>
    <n v="3640"/>
  </r>
  <r>
    <s v="744034"/>
    <x v="2969"/>
    <x v="19"/>
    <x v="1"/>
    <n v="56"/>
    <n v="3"/>
    <n v="28"/>
    <x v="0"/>
    <n v="7.0000000000000007E-2"/>
    <n v="2"/>
    <x v="2984"/>
    <s v="09/13/16"/>
    <x v="2"/>
    <x v="1"/>
    <n v="2240"/>
  </r>
  <r>
    <s v="132950"/>
    <x v="2970"/>
    <x v="12"/>
    <x v="1"/>
    <n v="56"/>
    <n v="3"/>
    <n v="10"/>
    <x v="0"/>
    <n v="7.0000000000000007E-2"/>
    <n v="0.63333333300000005"/>
    <x v="2985"/>
    <s v="06/30/17"/>
    <x v="4"/>
    <x v="1"/>
    <n v="1120"/>
  </r>
  <r>
    <s v="65110"/>
    <x v="2971"/>
    <x v="9"/>
    <x v="1"/>
    <n v="55"/>
    <n v="5"/>
    <n v="22"/>
    <x v="2"/>
    <n v="0.88"/>
    <n v="12.5"/>
    <x v="2986"/>
    <s v="05/08/15"/>
    <x v="3"/>
    <x v="2"/>
    <n v="2750"/>
  </r>
  <r>
    <s v="788756"/>
    <x v="2972"/>
    <x v="15"/>
    <x v="1"/>
    <n v="55"/>
    <n v="9"/>
    <n v="15"/>
    <x v="2"/>
    <n v="0.88"/>
    <n v="1"/>
    <x v="2987"/>
    <s v="02/19/17"/>
    <x v="4"/>
    <x v="2"/>
    <n v="5225"/>
  </r>
  <r>
    <s v="725658"/>
    <x v="2973"/>
    <x v="10"/>
    <x v="1"/>
    <n v="55"/>
    <n v="2"/>
    <n v="27"/>
    <x v="0"/>
    <n v="0.88"/>
    <n v="5.5"/>
    <x v="2988"/>
    <s v="09/26/16"/>
    <x v="2"/>
    <x v="2"/>
    <n v="4125"/>
  </r>
  <r>
    <s v="892898"/>
    <x v="2974"/>
    <x v="20"/>
    <x v="1"/>
    <n v="55"/>
    <n v="2"/>
    <n v="30"/>
    <x v="2"/>
    <n v="7.0000000000000007E-2"/>
    <n v="2"/>
    <x v="2989"/>
    <s v="05/18/15"/>
    <x v="3"/>
    <x v="1"/>
    <n v="1925"/>
  </r>
  <r>
    <s v="933818"/>
    <x v="2975"/>
    <x v="19"/>
    <x v="1"/>
    <n v="55"/>
    <n v="8"/>
    <n v="13"/>
    <x v="2"/>
    <n v="7.0000000000000007E-2"/>
    <n v="1"/>
    <x v="2990"/>
    <s v="07/29/16"/>
    <x v="2"/>
    <x v="1"/>
    <n v="2200"/>
  </r>
  <r>
    <s v="1131732"/>
    <x v="2976"/>
    <x v="2"/>
    <x v="1"/>
    <n v="55"/>
    <n v="13"/>
    <n v="31"/>
    <x v="2"/>
    <n v="0.88"/>
    <n v="1.5"/>
    <x v="2991"/>
    <s v="03/28/16"/>
    <x v="2"/>
    <x v="0"/>
    <n v="1650"/>
  </r>
  <r>
    <s v="1224262"/>
    <x v="2977"/>
    <x v="18"/>
    <x v="1"/>
    <n v="54"/>
    <n v="4"/>
    <n v="6"/>
    <x v="2"/>
    <n v="0.88"/>
    <n v="0.71666666700000003"/>
    <x v="2992"/>
    <s v="11/24/16"/>
    <x v="2"/>
    <x v="2"/>
    <n v="3240"/>
  </r>
  <r>
    <s v="843536"/>
    <x v="2978"/>
    <x v="5"/>
    <x v="1"/>
    <n v="54"/>
    <n v="11"/>
    <n v="12"/>
    <x v="0"/>
    <n v="0.88"/>
    <n v="0.6"/>
    <x v="2993"/>
    <s v="12/20/16"/>
    <x v="2"/>
    <x v="2"/>
    <n v="6480"/>
  </r>
  <r>
    <s v="1255114"/>
    <x v="2979"/>
    <x v="19"/>
    <x v="1"/>
    <n v="54"/>
    <n v="6"/>
    <n v="10"/>
    <x v="2"/>
    <n v="7.0000000000000007E-2"/>
    <n v="1"/>
    <x v="2994"/>
    <s v="04/15/17"/>
    <x v="4"/>
    <x v="1"/>
    <n v="2160"/>
  </r>
  <r>
    <s v="720072"/>
    <x v="2980"/>
    <x v="12"/>
    <x v="1"/>
    <n v="54"/>
    <n v="7"/>
    <n v="69"/>
    <x v="2"/>
    <n v="7.0000000000000007E-2"/>
    <n v="3"/>
    <x v="2995"/>
    <s v="06/20/17"/>
    <x v="4"/>
    <x v="1"/>
    <n v="1080"/>
  </r>
  <r>
    <s v="1160066"/>
    <x v="2981"/>
    <x v="3"/>
    <x v="1"/>
    <n v="54"/>
    <n v="0"/>
    <n v="18"/>
    <x v="3"/>
    <n v="7.0000000000000007E-2"/>
    <n v="2.5"/>
    <x v="2996"/>
    <s v="01/18/17"/>
    <x v="4"/>
    <x v="1"/>
    <n v="9450"/>
  </r>
  <r>
    <s v="894336"/>
    <x v="2982"/>
    <x v="12"/>
    <x v="1"/>
    <n v="53"/>
    <n v="16"/>
    <n v="7"/>
    <x v="0"/>
    <n v="0.88"/>
    <n v="1"/>
    <x v="2997"/>
    <s v="06/05/16"/>
    <x v="2"/>
    <x v="2"/>
    <n v="1060"/>
  </r>
  <r>
    <s v="584468"/>
    <x v="2983"/>
    <x v="12"/>
    <x v="1"/>
    <n v="53"/>
    <n v="5"/>
    <n v="9"/>
    <x v="0"/>
    <n v="7.0000000000000007E-2"/>
    <n v="0.58333333300000001"/>
    <x v="2998"/>
    <s v="02/28/12"/>
    <x v="5"/>
    <x v="1"/>
    <n v="1060"/>
  </r>
  <r>
    <s v="852426"/>
    <x v="2984"/>
    <x v="12"/>
    <x v="1"/>
    <n v="53"/>
    <n v="5"/>
    <n v="39"/>
    <x v="2"/>
    <n v="7.0000000000000007E-2"/>
    <n v="3"/>
    <x v="2999"/>
    <s v="06/19/15"/>
    <x v="3"/>
    <x v="1"/>
    <n v="1060"/>
  </r>
  <r>
    <s v="986272"/>
    <x v="2985"/>
    <x v="1"/>
    <x v="1"/>
    <n v="52"/>
    <n v="8"/>
    <n v="21"/>
    <x v="2"/>
    <n v="0.88"/>
    <n v="1.5"/>
    <x v="3000"/>
    <s v="09/25/16"/>
    <x v="2"/>
    <x v="2"/>
    <n v="10400"/>
  </r>
  <r>
    <s v="1225674"/>
    <x v="2986"/>
    <x v="18"/>
    <x v="1"/>
    <n v="52"/>
    <n v="3"/>
    <n v="9"/>
    <x v="2"/>
    <n v="0.88"/>
    <n v="1"/>
    <x v="3001"/>
    <s v="02/23/15"/>
    <x v="3"/>
    <x v="2"/>
    <n v="3120"/>
  </r>
  <r>
    <s v="310652"/>
    <x v="2987"/>
    <x v="9"/>
    <x v="1"/>
    <n v="52"/>
    <n v="2"/>
    <n v="19"/>
    <x v="2"/>
    <n v="0.87"/>
    <n v="2.5"/>
    <x v="3002"/>
    <s v="11/29/16"/>
    <x v="2"/>
    <x v="3"/>
    <n v="2600"/>
  </r>
  <r>
    <s v="1103526"/>
    <x v="2988"/>
    <x v="9"/>
    <x v="1"/>
    <n v="52"/>
    <n v="3"/>
    <n v="18"/>
    <x v="3"/>
    <n v="7.0000000000000007E-2"/>
    <n v="2"/>
    <x v="3003"/>
    <s v="03/24/15"/>
    <x v="3"/>
    <x v="1"/>
    <n v="2600"/>
  </r>
  <r>
    <s v="1225686"/>
    <x v="2989"/>
    <x v="18"/>
    <x v="1"/>
    <n v="51"/>
    <n v="2"/>
    <n v="6"/>
    <x v="2"/>
    <n v="0.88"/>
    <n v="0.7"/>
    <x v="3004"/>
    <s v="04/29/17"/>
    <x v="4"/>
    <x v="2"/>
    <n v="3060"/>
  </r>
  <r>
    <s v="1107954"/>
    <x v="2990"/>
    <x v="15"/>
    <x v="1"/>
    <n v="51"/>
    <n v="9"/>
    <n v="15"/>
    <x v="2"/>
    <n v="0.88"/>
    <n v="0.53333333299999997"/>
    <x v="3005"/>
    <s v="01/07/16"/>
    <x v="2"/>
    <x v="2"/>
    <n v="4845"/>
  </r>
  <r>
    <s v="425126"/>
    <x v="2991"/>
    <x v="12"/>
    <x v="1"/>
    <n v="51"/>
    <n v="2"/>
    <n v="10"/>
    <x v="2"/>
    <n v="0.88"/>
    <n v="2"/>
    <x v="3006"/>
    <s v="07/09/15"/>
    <x v="3"/>
    <x v="2"/>
    <n v="1020"/>
  </r>
  <r>
    <s v="134690"/>
    <x v="2992"/>
    <x v="12"/>
    <x v="1"/>
    <n v="51"/>
    <n v="2"/>
    <n v="20"/>
    <x v="2"/>
    <n v="0.71"/>
    <n v="2"/>
    <x v="3007"/>
    <s v="03/14/16"/>
    <x v="2"/>
    <x v="3"/>
    <n v="1020"/>
  </r>
  <r>
    <s v="799912"/>
    <x v="2993"/>
    <x v="15"/>
    <x v="1"/>
    <n v="51"/>
    <n v="7"/>
    <n v="42"/>
    <x v="0"/>
    <n v="7.0000000000000007E-2"/>
    <n v="3"/>
    <x v="3008"/>
    <s v="03/04/15"/>
    <x v="3"/>
    <x v="1"/>
    <n v="4845"/>
  </r>
  <r>
    <s v="917172"/>
    <x v="2994"/>
    <x v="12"/>
    <x v="1"/>
    <n v="50"/>
    <n v="1"/>
    <n v="23"/>
    <x v="2"/>
    <n v="0.88"/>
    <n v="1.5"/>
    <x v="3009"/>
    <s v="04/13/15"/>
    <x v="3"/>
    <x v="2"/>
    <n v="1000"/>
  </r>
  <r>
    <s v="714188"/>
    <x v="2995"/>
    <x v="12"/>
    <x v="1"/>
    <n v="50"/>
    <n v="6"/>
    <n v="12"/>
    <x v="2"/>
    <n v="0.88"/>
    <n v="3"/>
    <x v="3010"/>
    <s v="10/14/15"/>
    <x v="3"/>
    <x v="2"/>
    <n v="1000"/>
  </r>
  <r>
    <s v="364034"/>
    <x v="2996"/>
    <x v="12"/>
    <x v="1"/>
    <n v="50"/>
    <n v="18"/>
    <n v="13"/>
    <x v="0"/>
    <n v="0.88"/>
    <n v="1.5"/>
    <x v="3011"/>
    <s v="01/27/17"/>
    <x v="4"/>
    <x v="2"/>
    <n v="1000"/>
  </r>
  <r>
    <s v="1092632"/>
    <x v="2997"/>
    <x v="22"/>
    <x v="1"/>
    <n v="50"/>
    <n v="6"/>
    <n v="115"/>
    <x v="2"/>
    <n v="0.96"/>
    <n v="9.5"/>
    <x v="3012"/>
    <s v="09/25/16"/>
    <x v="2"/>
    <x v="3"/>
    <n v="3250"/>
  </r>
  <r>
    <s v="861742"/>
    <x v="2998"/>
    <x v="2"/>
    <x v="1"/>
    <n v="50"/>
    <n v="7"/>
    <n v="45"/>
    <x v="2"/>
    <n v="0.76"/>
    <n v="4"/>
    <x v="3013"/>
    <s v="05/05/17"/>
    <x v="4"/>
    <x v="3"/>
    <n v="1500"/>
  </r>
  <r>
    <s v="1243016"/>
    <x v="2999"/>
    <x v="14"/>
    <x v="1"/>
    <n v="50"/>
    <n v="5"/>
    <n v="16"/>
    <x v="2"/>
    <n v="0.66"/>
    <n v="1.5"/>
    <x v="3014"/>
    <s v="10/16/13"/>
    <x v="0"/>
    <x v="3"/>
    <n v="5000"/>
  </r>
  <r>
    <s v="966268"/>
    <x v="3000"/>
    <x v="9"/>
    <x v="1"/>
    <n v="50"/>
    <n v="12"/>
    <n v="28"/>
    <x v="2"/>
    <n v="0.2"/>
    <n v="3"/>
    <x v="3015"/>
    <s v="11/18/14"/>
    <x v="1"/>
    <x v="3"/>
    <n v="2500"/>
  </r>
  <r>
    <s v="1227578"/>
    <x v="3001"/>
    <x v="1"/>
    <x v="1"/>
    <n v="50"/>
    <n v="5"/>
    <n v="60"/>
    <x v="0"/>
    <n v="0.96"/>
    <n v="5"/>
    <x v="3016"/>
    <s v="10/03/16"/>
    <x v="2"/>
    <x v="0"/>
    <n v="10000"/>
  </r>
  <r>
    <s v="548764"/>
    <x v="3002"/>
    <x v="9"/>
    <x v="1"/>
    <n v="49"/>
    <n v="8"/>
    <n v="27"/>
    <x v="3"/>
    <n v="0.88"/>
    <n v="3.5"/>
    <x v="3017"/>
    <s v="02/07/17"/>
    <x v="4"/>
    <x v="2"/>
    <n v="2450"/>
  </r>
  <r>
    <s v="475912"/>
    <x v="3003"/>
    <x v="20"/>
    <x v="1"/>
    <n v="49"/>
    <n v="10"/>
    <n v="42"/>
    <x v="2"/>
    <n v="0.88"/>
    <n v="2"/>
    <x v="3018"/>
    <s v="08/27/14"/>
    <x v="1"/>
    <x v="2"/>
    <n v="1715"/>
  </r>
  <r>
    <s v="302468"/>
    <x v="3004"/>
    <x v="12"/>
    <x v="1"/>
    <n v="49"/>
    <n v="10"/>
    <n v="13"/>
    <x v="2"/>
    <n v="0.88"/>
    <n v="2"/>
    <x v="3019"/>
    <s v="11/12/15"/>
    <x v="3"/>
    <x v="2"/>
    <n v="980"/>
  </r>
  <r>
    <s v="1172370"/>
    <x v="3005"/>
    <x v="9"/>
    <x v="1"/>
    <n v="49"/>
    <n v="3"/>
    <n v="23"/>
    <x v="1"/>
    <n v="0.95"/>
    <n v="3"/>
    <x v="3020"/>
    <s v="01/24/17"/>
    <x v="4"/>
    <x v="2"/>
    <n v="2450"/>
  </r>
  <r>
    <s v="1193056"/>
    <x v="3006"/>
    <x v="24"/>
    <x v="1"/>
    <n v="48"/>
    <n v="12"/>
    <n v="18"/>
    <x v="0"/>
    <n v="0.95"/>
    <n v="2.5"/>
    <x v="3021"/>
    <s v="07/28/15"/>
    <x v="3"/>
    <x v="2"/>
    <n v="4320"/>
  </r>
  <r>
    <s v="283038"/>
    <x v="3007"/>
    <x v="20"/>
    <x v="1"/>
    <n v="48"/>
    <n v="15"/>
    <n v="74"/>
    <x v="2"/>
    <n v="0.55000000000000004"/>
    <n v="8"/>
    <x v="2645"/>
    <s v="02/07/17"/>
    <x v="4"/>
    <x v="3"/>
    <n v="1680"/>
  </r>
  <r>
    <s v="743932"/>
    <x v="3008"/>
    <x v="19"/>
    <x v="1"/>
    <n v="48"/>
    <n v="4"/>
    <n v="14"/>
    <x v="2"/>
    <n v="7.0000000000000007E-2"/>
    <n v="2"/>
    <x v="2647"/>
    <s v="02/02/16"/>
    <x v="2"/>
    <x v="1"/>
    <n v="1920"/>
  </r>
  <r>
    <s v="813142"/>
    <x v="3009"/>
    <x v="9"/>
    <x v="1"/>
    <n v="48"/>
    <n v="3"/>
    <n v="61"/>
    <x v="0"/>
    <n v="7.0000000000000007E-2"/>
    <n v="8"/>
    <x v="2648"/>
    <s v="06/23/14"/>
    <x v="1"/>
    <x v="1"/>
    <n v="2400"/>
  </r>
  <r>
    <s v="756520"/>
    <x v="3010"/>
    <x v="2"/>
    <x v="1"/>
    <n v="47"/>
    <n v="9"/>
    <n v="22"/>
    <x v="2"/>
    <n v="0.95"/>
    <n v="2"/>
    <x v="2650"/>
    <s v="06/09/14"/>
    <x v="1"/>
    <x v="2"/>
    <n v="1410"/>
  </r>
  <r>
    <s v="476880"/>
    <x v="3011"/>
    <x v="10"/>
    <x v="1"/>
    <n v="47"/>
    <n v="5"/>
    <n v="27"/>
    <x v="3"/>
    <n v="0.95"/>
    <n v="2.5"/>
    <x v="3022"/>
    <s v="08/23/14"/>
    <x v="1"/>
    <x v="2"/>
    <n v="3525"/>
  </r>
  <r>
    <s v="899702"/>
    <x v="3012"/>
    <x v="9"/>
    <x v="1"/>
    <n v="47"/>
    <n v="0"/>
    <n v="82"/>
    <x v="2"/>
    <n v="0.75"/>
    <n v="4"/>
    <x v="3023"/>
    <s v="12/22/16"/>
    <x v="2"/>
    <x v="1"/>
    <n v="2350"/>
  </r>
  <r>
    <s v="883138"/>
    <x v="3013"/>
    <x v="8"/>
    <x v="1"/>
    <n v="47"/>
    <n v="7"/>
    <n v="13"/>
    <x v="2"/>
    <n v="0.11"/>
    <n v="3"/>
    <x v="3024"/>
    <s v="01/26/17"/>
    <x v="4"/>
    <x v="1"/>
    <n v="8460"/>
  </r>
  <r>
    <s v="851288"/>
    <x v="3014"/>
    <x v="14"/>
    <x v="1"/>
    <n v="46"/>
    <n v="11"/>
    <n v="24"/>
    <x v="0"/>
    <n v="0.95"/>
    <n v="2.5"/>
    <x v="3025"/>
    <s v="07/13/15"/>
    <x v="3"/>
    <x v="2"/>
    <n v="4600"/>
  </r>
  <r>
    <s v="619610"/>
    <x v="3015"/>
    <x v="9"/>
    <x v="1"/>
    <n v="46"/>
    <n v="0"/>
    <n v="91"/>
    <x v="2"/>
    <n v="0.34"/>
    <n v="7"/>
    <x v="3026"/>
    <s v="02/16/17"/>
    <x v="4"/>
    <x v="1"/>
    <n v="2300"/>
  </r>
  <r>
    <s v="575476"/>
    <x v="3016"/>
    <x v="14"/>
    <x v="1"/>
    <n v="45"/>
    <n v="4"/>
    <n v="31"/>
    <x v="0"/>
    <n v="0.95"/>
    <n v="1.5"/>
    <x v="3027"/>
    <s v="02/08/16"/>
    <x v="2"/>
    <x v="2"/>
    <n v="4500"/>
  </r>
  <r>
    <s v="777276"/>
    <x v="3017"/>
    <x v="12"/>
    <x v="1"/>
    <n v="45"/>
    <n v="10"/>
    <n v="47"/>
    <x v="2"/>
    <n v="0.95"/>
    <n v="4.5"/>
    <x v="3028"/>
    <s v="09/07/15"/>
    <x v="3"/>
    <x v="2"/>
    <n v="900"/>
  </r>
  <r>
    <s v="1107904"/>
    <x v="3018"/>
    <x v="9"/>
    <x v="1"/>
    <n v="45"/>
    <n v="1"/>
    <n v="72"/>
    <x v="0"/>
    <n v="0.95"/>
    <n v="8"/>
    <x v="3029"/>
    <s v="12/15/15"/>
    <x v="3"/>
    <x v="2"/>
    <n v="2250"/>
  </r>
  <r>
    <s v="332690"/>
    <x v="3019"/>
    <x v="12"/>
    <x v="1"/>
    <n v="45"/>
    <n v="4"/>
    <n v="6"/>
    <x v="0"/>
    <n v="0.11"/>
    <n v="1"/>
    <x v="3030"/>
    <s v="02/01/16"/>
    <x v="2"/>
    <x v="2"/>
    <n v="900"/>
  </r>
  <r>
    <s v="315716"/>
    <x v="3020"/>
    <x v="12"/>
    <x v="1"/>
    <n v="45"/>
    <n v="2"/>
    <n v="49"/>
    <x v="0"/>
    <n v="0.96"/>
    <n v="8.5"/>
    <x v="3031"/>
    <s v="05/20/13"/>
    <x v="0"/>
    <x v="2"/>
    <n v="900"/>
  </r>
  <r>
    <s v="286160"/>
    <x v="3021"/>
    <x v="15"/>
    <x v="1"/>
    <n v="45"/>
    <n v="1"/>
    <n v="26"/>
    <x v="3"/>
    <n v="0.37"/>
    <n v="5"/>
    <x v="3032"/>
    <s v="08/14/15"/>
    <x v="3"/>
    <x v="3"/>
    <n v="4275"/>
  </r>
  <r>
    <s v="200108"/>
    <x v="3022"/>
    <x v="12"/>
    <x v="1"/>
    <n v="45"/>
    <n v="4"/>
    <n v="48"/>
    <x v="2"/>
    <n v="0.99"/>
    <n v="1.5"/>
    <x v="3033"/>
    <s v="09/03/13"/>
    <x v="0"/>
    <x v="1"/>
    <n v="900"/>
  </r>
  <r>
    <s v="809968"/>
    <x v="3023"/>
    <x v="15"/>
    <x v="1"/>
    <n v="45"/>
    <n v="5"/>
    <n v="43"/>
    <x v="0"/>
    <n v="0.89"/>
    <n v="3"/>
    <x v="3034"/>
    <s v="04/22/13"/>
    <x v="0"/>
    <x v="1"/>
    <n v="4275"/>
  </r>
  <r>
    <s v="762482"/>
    <x v="3024"/>
    <x v="20"/>
    <x v="1"/>
    <n v="45"/>
    <n v="5"/>
    <n v="15"/>
    <x v="0"/>
    <n v="0.11"/>
    <n v="1.5"/>
    <x v="3035"/>
    <s v="03/31/17"/>
    <x v="4"/>
    <x v="1"/>
    <n v="1575"/>
  </r>
  <r>
    <s v="460652"/>
    <x v="3025"/>
    <x v="12"/>
    <x v="1"/>
    <n v="44"/>
    <n v="5"/>
    <n v="8"/>
    <x v="2"/>
    <n v="0.79"/>
    <n v="0.51666666699999997"/>
    <x v="3036"/>
    <s v="04/27/17"/>
    <x v="4"/>
    <x v="2"/>
    <n v="880"/>
  </r>
  <r>
    <s v="410196"/>
    <x v="3026"/>
    <x v="12"/>
    <x v="1"/>
    <n v="44"/>
    <n v="3"/>
    <n v="8"/>
    <x v="2"/>
    <n v="0.94"/>
    <n v="1"/>
    <x v="3037"/>
    <s v="06/19/16"/>
    <x v="2"/>
    <x v="2"/>
    <n v="880"/>
  </r>
  <r>
    <s v="994666"/>
    <x v="3027"/>
    <x v="1"/>
    <x v="1"/>
    <n v="44"/>
    <n v="4"/>
    <n v="12"/>
    <x v="0"/>
    <n v="0.18"/>
    <n v="0.53333333299999997"/>
    <x v="3038"/>
    <s v="02/02/16"/>
    <x v="2"/>
    <x v="2"/>
    <n v="8800"/>
  </r>
  <r>
    <s v="822926"/>
    <x v="3028"/>
    <x v="12"/>
    <x v="1"/>
    <n v="44"/>
    <n v="6"/>
    <n v="55"/>
    <x v="2"/>
    <n v="7.0000000000000007E-2"/>
    <n v="10"/>
    <x v="3039"/>
    <s v="11/05/15"/>
    <x v="3"/>
    <x v="2"/>
    <n v="880"/>
  </r>
  <r>
    <s v="1101806"/>
    <x v="3029"/>
    <x v="2"/>
    <x v="1"/>
    <n v="44"/>
    <n v="13"/>
    <n v="19"/>
    <x v="0"/>
    <n v="0.09"/>
    <n v="2"/>
    <x v="3040"/>
    <s v="03/26/15"/>
    <x v="3"/>
    <x v="3"/>
    <n v="1320"/>
  </r>
  <r>
    <s v="856950"/>
    <x v="3030"/>
    <x v="9"/>
    <x v="1"/>
    <n v="44"/>
    <n v="2"/>
    <n v="40"/>
    <x v="0"/>
    <n v="7.0000000000000007E-2"/>
    <n v="7.5"/>
    <x v="3041"/>
    <s v="06/12/17"/>
    <x v="4"/>
    <x v="1"/>
    <n v="2200"/>
  </r>
  <r>
    <s v="1113170"/>
    <x v="3031"/>
    <x v="9"/>
    <x v="1"/>
    <n v="44"/>
    <n v="3"/>
    <n v="34"/>
    <x v="2"/>
    <n v="0.96"/>
    <n v="2"/>
    <x v="3042"/>
    <s v="02/19/16"/>
    <x v="2"/>
    <x v="1"/>
    <n v="2200"/>
  </r>
  <r>
    <s v="151120"/>
    <x v="3032"/>
    <x v="12"/>
    <x v="1"/>
    <n v="44"/>
    <n v="2"/>
    <n v="7"/>
    <x v="2"/>
    <n v="0.8"/>
    <n v="1"/>
    <x v="3043"/>
    <s v="01/07/16"/>
    <x v="2"/>
    <x v="1"/>
    <n v="880"/>
  </r>
  <r>
    <s v="773174"/>
    <x v="3033"/>
    <x v="19"/>
    <x v="1"/>
    <n v="44"/>
    <n v="0"/>
    <n v="11"/>
    <x v="2"/>
    <n v="0.94"/>
    <n v="1.5"/>
    <x v="3044"/>
    <s v="02/24/17"/>
    <x v="4"/>
    <x v="1"/>
    <n v="1760"/>
  </r>
  <r>
    <s v="1277924"/>
    <x v="3034"/>
    <x v="19"/>
    <x v="1"/>
    <n v="44"/>
    <n v="0"/>
    <n v="68"/>
    <x v="2"/>
    <n v="0.15"/>
    <n v="8.5"/>
    <x v="3045"/>
    <s v="10/13/16"/>
    <x v="2"/>
    <x v="0"/>
    <n v="1760"/>
  </r>
  <r>
    <s v="28172"/>
    <x v="3035"/>
    <x v="9"/>
    <x v="1"/>
    <n v="43"/>
    <n v="0"/>
    <n v="25"/>
    <x v="0"/>
    <n v="0.1"/>
    <n v="4"/>
    <x v="3046"/>
    <s v="07/01/15"/>
    <x v="3"/>
    <x v="2"/>
    <n v="2150"/>
  </r>
  <r>
    <s v="25794"/>
    <x v="3036"/>
    <x v="2"/>
    <x v="1"/>
    <n v="43"/>
    <n v="6"/>
    <n v="17"/>
    <x v="2"/>
    <n v="0.76"/>
    <n v="1.5"/>
    <x v="3047"/>
    <s v="11/26/15"/>
    <x v="3"/>
    <x v="2"/>
    <n v="1290"/>
  </r>
  <r>
    <s v="806122"/>
    <x v="3037"/>
    <x v="12"/>
    <x v="1"/>
    <n v="43"/>
    <n v="17"/>
    <n v="39"/>
    <x v="2"/>
    <n v="0.11"/>
    <n v="3"/>
    <x v="3048"/>
    <s v="05/16/17"/>
    <x v="4"/>
    <x v="2"/>
    <n v="860"/>
  </r>
  <r>
    <s v="953220"/>
    <x v="3038"/>
    <x v="9"/>
    <x v="1"/>
    <n v="43"/>
    <n v="3"/>
    <n v="57"/>
    <x v="0"/>
    <n v="0.7"/>
    <n v="6.5"/>
    <x v="3049"/>
    <s v="10/08/15"/>
    <x v="3"/>
    <x v="3"/>
    <n v="2150"/>
  </r>
  <r>
    <s v="1022032"/>
    <x v="3039"/>
    <x v="12"/>
    <x v="1"/>
    <n v="43"/>
    <n v="12"/>
    <n v="46"/>
    <x v="2"/>
    <n v="0.56000000000000005"/>
    <n v="9.5"/>
    <x v="3050"/>
    <s v="01/23/17"/>
    <x v="4"/>
    <x v="3"/>
    <n v="860"/>
  </r>
  <r>
    <s v="1104494"/>
    <x v="3040"/>
    <x v="19"/>
    <x v="1"/>
    <n v="43"/>
    <n v="4"/>
    <n v="13"/>
    <x v="0"/>
    <n v="0.46"/>
    <n v="1"/>
    <x v="3051"/>
    <s v="06/30/16"/>
    <x v="2"/>
    <x v="1"/>
    <n v="1720"/>
  </r>
  <r>
    <s v="953490"/>
    <x v="3041"/>
    <x v="11"/>
    <x v="1"/>
    <n v="42"/>
    <n v="1"/>
    <n v="11"/>
    <x v="0"/>
    <n v="0.22"/>
    <n v="3"/>
    <x v="3052"/>
    <s v="10/19/15"/>
    <x v="3"/>
    <x v="2"/>
    <n v="6300"/>
  </r>
  <r>
    <s v="417088"/>
    <x v="3042"/>
    <x v="20"/>
    <x v="1"/>
    <n v="42"/>
    <n v="2"/>
    <n v="13"/>
    <x v="0"/>
    <n v="0.76"/>
    <n v="1.5"/>
    <x v="3053"/>
    <s v="06/29/17"/>
    <x v="4"/>
    <x v="2"/>
    <n v="1470"/>
  </r>
  <r>
    <s v="773060"/>
    <x v="3043"/>
    <x v="26"/>
    <x v="1"/>
    <n v="42"/>
    <n v="14"/>
    <n v="11"/>
    <x v="3"/>
    <n v="0.81"/>
    <n v="0.68333333299999999"/>
    <x v="3054"/>
    <s v="08/28/14"/>
    <x v="1"/>
    <x v="2"/>
    <n v="1050"/>
  </r>
  <r>
    <s v="681878"/>
    <x v="3044"/>
    <x v="9"/>
    <x v="1"/>
    <n v="42"/>
    <n v="10"/>
    <n v="32"/>
    <x v="3"/>
    <n v="0.79"/>
    <n v="4.5"/>
    <x v="3055"/>
    <s v="02/14/16"/>
    <x v="2"/>
    <x v="3"/>
    <n v="2100"/>
  </r>
  <r>
    <s v="620372"/>
    <x v="3045"/>
    <x v="22"/>
    <x v="1"/>
    <n v="42"/>
    <n v="2"/>
    <n v="37"/>
    <x v="2"/>
    <n v="0.96"/>
    <n v="4"/>
    <x v="3056"/>
    <s v="10/27/16"/>
    <x v="2"/>
    <x v="1"/>
    <n v="2730"/>
  </r>
  <r>
    <s v="773156"/>
    <x v="3046"/>
    <x v="19"/>
    <x v="1"/>
    <n v="42"/>
    <n v="1"/>
    <n v="11"/>
    <x v="0"/>
    <n v="0.88"/>
    <n v="1.5"/>
    <x v="3057"/>
    <s v="06/28/16"/>
    <x v="2"/>
    <x v="1"/>
    <n v="1680"/>
  </r>
  <r>
    <s v="1042382"/>
    <x v="3047"/>
    <x v="23"/>
    <x v="1"/>
    <n v="42"/>
    <n v="5"/>
    <n v="19"/>
    <x v="3"/>
    <n v="0.44"/>
    <n v="1.5"/>
    <x v="3058"/>
    <s v="10/26/14"/>
    <x v="1"/>
    <x v="1"/>
    <n v="2310"/>
  </r>
  <r>
    <s v="1066002"/>
    <x v="3048"/>
    <x v="19"/>
    <x v="1"/>
    <n v="42"/>
    <n v="4"/>
    <n v="196"/>
    <x v="2"/>
    <n v="0.3"/>
    <n v="5.5"/>
    <x v="3059"/>
    <s v="12/17/14"/>
    <x v="1"/>
    <x v="1"/>
    <n v="1680"/>
  </r>
  <r>
    <s v="963094"/>
    <x v="3049"/>
    <x v="19"/>
    <x v="1"/>
    <n v="42"/>
    <n v="8"/>
    <n v="17"/>
    <x v="2"/>
    <n v="0.61"/>
    <n v="1.5"/>
    <x v="3060"/>
    <s v="08/12/13"/>
    <x v="0"/>
    <x v="1"/>
    <n v="1680"/>
  </r>
  <r>
    <s v="65105"/>
    <x v="3050"/>
    <x v="9"/>
    <x v="1"/>
    <n v="41"/>
    <n v="1"/>
    <n v="55"/>
    <x v="2"/>
    <n v="0.69"/>
    <n v="7.5"/>
    <x v="3061"/>
    <s v="03/08/17"/>
    <x v="4"/>
    <x v="2"/>
    <n v="2050"/>
  </r>
  <r>
    <s v="829182"/>
    <x v="3051"/>
    <x v="2"/>
    <x v="1"/>
    <n v="41"/>
    <n v="3"/>
    <n v="37"/>
    <x v="0"/>
    <n v="0.93"/>
    <n v="3"/>
    <x v="3062"/>
    <s v="05/29/14"/>
    <x v="1"/>
    <x v="2"/>
    <n v="1230"/>
  </r>
  <r>
    <s v="909486"/>
    <x v="3052"/>
    <x v="26"/>
    <x v="1"/>
    <n v="41"/>
    <n v="11"/>
    <n v="6"/>
    <x v="0"/>
    <n v="0.79"/>
    <n v="0.58333333300000001"/>
    <x v="3063"/>
    <s v="03/09/16"/>
    <x v="2"/>
    <x v="3"/>
    <n v="1025"/>
  </r>
  <r>
    <s v="835082"/>
    <x v="3053"/>
    <x v="19"/>
    <x v="1"/>
    <n v="41"/>
    <n v="9"/>
    <n v="86"/>
    <x v="0"/>
    <n v="0.79"/>
    <n v="8"/>
    <x v="3064"/>
    <s v="01/22/15"/>
    <x v="3"/>
    <x v="3"/>
    <n v="1640"/>
  </r>
  <r>
    <s v="701662"/>
    <x v="3054"/>
    <x v="12"/>
    <x v="1"/>
    <n v="41"/>
    <n v="1"/>
    <n v="13"/>
    <x v="0"/>
    <n v="0.8"/>
    <n v="1"/>
    <x v="3065"/>
    <s v="11/05/15"/>
    <x v="3"/>
    <x v="1"/>
    <n v="820"/>
  </r>
  <r>
    <s v="492954"/>
    <x v="3055"/>
    <x v="12"/>
    <x v="1"/>
    <n v="41"/>
    <n v="3"/>
    <n v="48"/>
    <x v="0"/>
    <n v="0.11"/>
    <n v="2"/>
    <x v="3066"/>
    <s v="09/23/15"/>
    <x v="3"/>
    <x v="1"/>
    <n v="820"/>
  </r>
  <r>
    <s v="762240"/>
    <x v="3056"/>
    <x v="20"/>
    <x v="1"/>
    <n v="41"/>
    <n v="2"/>
    <n v="11"/>
    <x v="2"/>
    <n v="0.44"/>
    <n v="1.5"/>
    <x v="3067"/>
    <s v="03/07/17"/>
    <x v="4"/>
    <x v="1"/>
    <n v="1435"/>
  </r>
  <r>
    <s v="912254"/>
    <x v="3057"/>
    <x v="9"/>
    <x v="1"/>
    <n v="41"/>
    <n v="0"/>
    <n v="43"/>
    <x v="0"/>
    <n v="0.88"/>
    <n v="2"/>
    <x v="3068"/>
    <s v="05/24/12"/>
    <x v="5"/>
    <x v="1"/>
    <n v="2050"/>
  </r>
  <r>
    <s v="54246"/>
    <x v="3058"/>
    <x v="30"/>
    <x v="1"/>
    <n v="40"/>
    <n v="6"/>
    <n v="18"/>
    <x v="0"/>
    <n v="0.93"/>
    <n v="1"/>
    <x v="3069"/>
    <s v="06/07/16"/>
    <x v="2"/>
    <x v="2"/>
    <n v="1800"/>
  </r>
  <r>
    <s v="1113442"/>
    <x v="3059"/>
    <x v="1"/>
    <x v="1"/>
    <n v="40"/>
    <n v="7"/>
    <n v="26"/>
    <x v="2"/>
    <n v="0.93"/>
    <n v="1.5"/>
    <x v="3070"/>
    <s v="10/13/16"/>
    <x v="2"/>
    <x v="2"/>
    <n v="8000"/>
  </r>
  <r>
    <s v="479496"/>
    <x v="3060"/>
    <x v="9"/>
    <x v="1"/>
    <n v="40"/>
    <n v="1"/>
    <n v="27"/>
    <x v="2"/>
    <n v="0.93"/>
    <n v="2.5"/>
    <x v="3071"/>
    <s v="11/25/15"/>
    <x v="3"/>
    <x v="2"/>
    <n v="2000"/>
  </r>
  <r>
    <s v="955242"/>
    <x v="3061"/>
    <x v="12"/>
    <x v="1"/>
    <n v="40"/>
    <n v="2"/>
    <n v="8"/>
    <x v="2"/>
    <n v="0.79"/>
    <n v="1.5"/>
    <x v="3072"/>
    <s v="08/30/16"/>
    <x v="2"/>
    <x v="3"/>
    <n v="800"/>
  </r>
  <r>
    <s v="23683"/>
    <x v="3062"/>
    <x v="12"/>
    <x v="1"/>
    <n v="40"/>
    <n v="1"/>
    <n v="27"/>
    <x v="0"/>
    <n v="0.74"/>
    <n v="1"/>
    <x v="3073"/>
    <s v="03/04/15"/>
    <x v="3"/>
    <x v="1"/>
    <n v="800"/>
  </r>
  <r>
    <s v="824034"/>
    <x v="3063"/>
    <x v="30"/>
    <x v="1"/>
    <n v="39"/>
    <n v="6"/>
    <n v="37"/>
    <x v="0"/>
    <n v="0.93"/>
    <n v="3"/>
    <x v="3074"/>
    <s v="10/20/14"/>
    <x v="1"/>
    <x v="2"/>
    <n v="1755"/>
  </r>
  <r>
    <s v="1095700"/>
    <x v="3064"/>
    <x v="15"/>
    <x v="1"/>
    <n v="39"/>
    <n v="6"/>
    <n v="28"/>
    <x v="2"/>
    <n v="0.93"/>
    <n v="1"/>
    <x v="3075"/>
    <s v="02/22/17"/>
    <x v="4"/>
    <x v="2"/>
    <n v="3705"/>
  </r>
  <r>
    <s v="866528"/>
    <x v="3065"/>
    <x v="9"/>
    <x v="1"/>
    <n v="39"/>
    <n v="2"/>
    <n v="136"/>
    <x v="0"/>
    <n v="0.11"/>
    <n v="8"/>
    <x v="3076"/>
    <s v="12/11/16"/>
    <x v="2"/>
    <x v="1"/>
    <n v="1950"/>
  </r>
  <r>
    <s v="895030"/>
    <x v="3066"/>
    <x v="12"/>
    <x v="1"/>
    <n v="38"/>
    <n v="6"/>
    <n v="16"/>
    <x v="2"/>
    <n v="0.93"/>
    <n v="1"/>
    <x v="3077"/>
    <s v="11/29/15"/>
    <x v="3"/>
    <x v="2"/>
    <n v="760"/>
  </r>
  <r>
    <s v="754524"/>
    <x v="3067"/>
    <x v="9"/>
    <x v="1"/>
    <n v="38"/>
    <n v="9"/>
    <n v="25"/>
    <x v="2"/>
    <n v="0.98"/>
    <n v="2.5"/>
    <x v="3078"/>
    <s v="05/29/13"/>
    <x v="0"/>
    <x v="2"/>
    <n v="1900"/>
  </r>
  <r>
    <s v="65113"/>
    <x v="3068"/>
    <x v="9"/>
    <x v="1"/>
    <n v="38"/>
    <n v="7"/>
    <n v="17"/>
    <x v="0"/>
    <n v="0.98"/>
    <n v="8"/>
    <x v="3079"/>
    <s v="07/08/15"/>
    <x v="3"/>
    <x v="2"/>
    <n v="1900"/>
  </r>
  <r>
    <s v="994312"/>
    <x v="3069"/>
    <x v="12"/>
    <x v="1"/>
    <n v="38"/>
    <n v="3"/>
    <n v="25"/>
    <x v="2"/>
    <n v="0.79"/>
    <n v="1"/>
    <x v="3080"/>
    <s v="09/04/16"/>
    <x v="2"/>
    <x v="3"/>
    <n v="760"/>
  </r>
  <r>
    <s v="1246636"/>
    <x v="3070"/>
    <x v="2"/>
    <x v="1"/>
    <n v="38"/>
    <n v="6"/>
    <n v="34"/>
    <x v="0"/>
    <n v="0.79"/>
    <n v="4"/>
    <x v="3081"/>
    <s v="01/10/17"/>
    <x v="4"/>
    <x v="3"/>
    <n v="1140"/>
  </r>
  <r>
    <s v="733922"/>
    <x v="3071"/>
    <x v="26"/>
    <x v="1"/>
    <n v="38"/>
    <n v="7"/>
    <n v="51"/>
    <x v="0"/>
    <n v="0.11"/>
    <n v="4.5"/>
    <x v="3082"/>
    <s v="03/01/16"/>
    <x v="2"/>
    <x v="1"/>
    <n v="950"/>
  </r>
  <r>
    <s v="1193950"/>
    <x v="3072"/>
    <x v="31"/>
    <x v="1"/>
    <n v="38"/>
    <n v="12"/>
    <n v="83"/>
    <x v="0"/>
    <n v="0.11"/>
    <n v="5"/>
    <x v="3083"/>
    <s v="11/26/12"/>
    <x v="5"/>
    <x v="1"/>
    <n v="3230"/>
  </r>
  <r>
    <s v="1031696"/>
    <x v="3073"/>
    <x v="18"/>
    <x v="1"/>
    <n v="37"/>
    <n v="15"/>
    <n v="12"/>
    <x v="0"/>
    <n v="0.98"/>
    <n v="1"/>
    <x v="3084"/>
    <s v="08/12/16"/>
    <x v="2"/>
    <x v="2"/>
    <n v="2220"/>
  </r>
  <r>
    <s v="607362"/>
    <x v="3074"/>
    <x v="12"/>
    <x v="1"/>
    <n v="37"/>
    <n v="2"/>
    <n v="43"/>
    <x v="2"/>
    <n v="0.98"/>
    <n v="2.5"/>
    <x v="3085"/>
    <s v="01/22/15"/>
    <x v="3"/>
    <x v="2"/>
    <n v="740"/>
  </r>
  <r>
    <s v="370440"/>
    <x v="3075"/>
    <x v="9"/>
    <x v="1"/>
    <n v="37"/>
    <n v="3"/>
    <n v="22"/>
    <x v="2"/>
    <n v="0.98"/>
    <n v="4"/>
    <x v="3086"/>
    <s v="01/21/15"/>
    <x v="3"/>
    <x v="2"/>
    <n v="1850"/>
  </r>
  <r>
    <s v="570996"/>
    <x v="3076"/>
    <x v="12"/>
    <x v="1"/>
    <n v="37"/>
    <n v="7"/>
    <n v="15"/>
    <x v="2"/>
    <n v="0.98"/>
    <n v="1"/>
    <x v="3087"/>
    <s v="11/15/16"/>
    <x v="2"/>
    <x v="2"/>
    <n v="740"/>
  </r>
  <r>
    <s v="1185390"/>
    <x v="3077"/>
    <x v="13"/>
    <x v="1"/>
    <n v="37"/>
    <n v="6"/>
    <n v="131"/>
    <x v="2"/>
    <n v="0.79"/>
    <n v="12.5"/>
    <x v="3088"/>
    <s v="12/28/16"/>
    <x v="2"/>
    <x v="3"/>
    <n v="2960"/>
  </r>
  <r>
    <s v="1049380"/>
    <x v="3078"/>
    <x v="22"/>
    <x v="1"/>
    <n v="37"/>
    <n v="0"/>
    <n v="49"/>
    <x v="0"/>
    <n v="0.79"/>
    <n v="4"/>
    <x v="3089"/>
    <s v="09/20/15"/>
    <x v="3"/>
    <x v="3"/>
    <n v="2405"/>
  </r>
  <r>
    <s v="744080"/>
    <x v="3079"/>
    <x v="19"/>
    <x v="1"/>
    <n v="37"/>
    <n v="3"/>
    <n v="19"/>
    <x v="2"/>
    <n v="0.11"/>
    <n v="2"/>
    <x v="3090"/>
    <s v="08/24/14"/>
    <x v="1"/>
    <x v="1"/>
    <n v="1480"/>
  </r>
  <r>
    <s v="1031698"/>
    <x v="3080"/>
    <x v="12"/>
    <x v="1"/>
    <n v="37"/>
    <n v="7"/>
    <n v="6"/>
    <x v="0"/>
    <n v="0.11"/>
    <n v="1.5"/>
    <x v="3091"/>
    <s v="04/21/16"/>
    <x v="2"/>
    <x v="1"/>
    <n v="740"/>
  </r>
  <r>
    <s v="944594"/>
    <x v="3081"/>
    <x v="1"/>
    <x v="1"/>
    <n v="36"/>
    <n v="2"/>
    <n v="24"/>
    <x v="2"/>
    <n v="0.98"/>
    <n v="4"/>
    <x v="3092"/>
    <s v="12/04/14"/>
    <x v="1"/>
    <x v="2"/>
    <n v="7200"/>
  </r>
  <r>
    <s v="745832"/>
    <x v="3082"/>
    <x v="1"/>
    <x v="1"/>
    <n v="36"/>
    <n v="1"/>
    <n v="12"/>
    <x v="0"/>
    <n v="0.98"/>
    <n v="1.5"/>
    <x v="3093"/>
    <s v="02/05/15"/>
    <x v="3"/>
    <x v="2"/>
    <n v="7200"/>
  </r>
  <r>
    <s v="640164"/>
    <x v="3083"/>
    <x v="12"/>
    <x v="1"/>
    <n v="36"/>
    <n v="0"/>
    <n v="5"/>
    <x v="2"/>
    <n v="0.79"/>
    <n v="0.56666666700000001"/>
    <x v="3094"/>
    <s v="07/20/15"/>
    <x v="3"/>
    <x v="3"/>
    <n v="720"/>
  </r>
  <r>
    <s v="634480"/>
    <x v="3084"/>
    <x v="30"/>
    <x v="1"/>
    <n v="36"/>
    <n v="5"/>
    <n v="20"/>
    <x v="2"/>
    <n v="0.79"/>
    <n v="1.5"/>
    <x v="3095"/>
    <s v="06/16/16"/>
    <x v="2"/>
    <x v="3"/>
    <n v="1620"/>
  </r>
  <r>
    <s v="430962"/>
    <x v="3085"/>
    <x v="12"/>
    <x v="1"/>
    <n v="36"/>
    <n v="6"/>
    <n v="30"/>
    <x v="2"/>
    <n v="0.11"/>
    <n v="2"/>
    <x v="3096"/>
    <s v="04/02/15"/>
    <x v="3"/>
    <x v="1"/>
    <n v="720"/>
  </r>
  <r>
    <s v="812370"/>
    <x v="3086"/>
    <x v="9"/>
    <x v="1"/>
    <n v="36"/>
    <n v="0"/>
    <n v="42"/>
    <x v="0"/>
    <n v="0.11"/>
    <n v="6.5"/>
    <x v="3097"/>
    <s v="05/09/17"/>
    <x v="4"/>
    <x v="1"/>
    <n v="1800"/>
  </r>
  <r>
    <s v="975626"/>
    <x v="3087"/>
    <x v="19"/>
    <x v="1"/>
    <n v="36"/>
    <n v="4"/>
    <n v="8"/>
    <x v="2"/>
    <n v="0.11"/>
    <n v="1"/>
    <x v="3098"/>
    <s v="05/24/16"/>
    <x v="2"/>
    <x v="1"/>
    <n v="1440"/>
  </r>
  <r>
    <s v="23861"/>
    <x v="3088"/>
    <x v="12"/>
    <x v="1"/>
    <n v="36"/>
    <n v="4"/>
    <n v="40"/>
    <x v="0"/>
    <n v="0.11"/>
    <n v="1.5"/>
    <x v="3099"/>
    <s v="01/04/15"/>
    <x v="3"/>
    <x v="1"/>
    <n v="720"/>
  </r>
  <r>
    <s v="231256"/>
    <x v="3089"/>
    <x v="26"/>
    <x v="1"/>
    <n v="35"/>
    <n v="2"/>
    <n v="28"/>
    <x v="3"/>
    <n v="0.98"/>
    <n v="4"/>
    <x v="3100"/>
    <s v="06/02/16"/>
    <x v="2"/>
    <x v="2"/>
    <n v="875"/>
  </r>
  <r>
    <s v="637452"/>
    <x v="3090"/>
    <x v="2"/>
    <x v="1"/>
    <n v="35"/>
    <n v="4"/>
    <n v="35"/>
    <x v="2"/>
    <n v="0.97"/>
    <n v="1.5"/>
    <x v="3101"/>
    <s v="05/01/16"/>
    <x v="2"/>
    <x v="2"/>
    <n v="1050"/>
  </r>
  <r>
    <s v="1246518"/>
    <x v="3091"/>
    <x v="2"/>
    <x v="1"/>
    <n v="35"/>
    <n v="4"/>
    <n v="9"/>
    <x v="2"/>
    <n v="0.79"/>
    <n v="1"/>
    <x v="3102"/>
    <s v="12/27/15"/>
    <x v="3"/>
    <x v="3"/>
    <n v="1050"/>
  </r>
  <r>
    <s v="1114164"/>
    <x v="3092"/>
    <x v="12"/>
    <x v="1"/>
    <n v="35"/>
    <n v="13"/>
    <n v="11"/>
    <x v="2"/>
    <n v="0.79"/>
    <n v="1"/>
    <x v="3103"/>
    <s v="11/02/16"/>
    <x v="2"/>
    <x v="3"/>
    <n v="700"/>
  </r>
  <r>
    <s v="482334"/>
    <x v="3093"/>
    <x v="12"/>
    <x v="1"/>
    <n v="35"/>
    <n v="4"/>
    <n v="26"/>
    <x v="0"/>
    <n v="0.11"/>
    <n v="3"/>
    <x v="3104"/>
    <s v="02/16/16"/>
    <x v="2"/>
    <x v="1"/>
    <n v="700"/>
  </r>
  <r>
    <s v="871682"/>
    <x v="3094"/>
    <x v="12"/>
    <x v="1"/>
    <n v="34"/>
    <n v="4"/>
    <n v="9"/>
    <x v="2"/>
    <n v="0.97"/>
    <n v="8"/>
    <x v="3105"/>
    <s v="06/05/17"/>
    <x v="4"/>
    <x v="2"/>
    <n v="680"/>
  </r>
  <r>
    <s v="574194"/>
    <x v="3095"/>
    <x v="12"/>
    <x v="1"/>
    <n v="34"/>
    <n v="4"/>
    <n v="11"/>
    <x v="3"/>
    <n v="0.79"/>
    <n v="2"/>
    <x v="3106"/>
    <s v="04/13/16"/>
    <x v="2"/>
    <x v="3"/>
    <n v="680"/>
  </r>
  <r>
    <s v="517866"/>
    <x v="3096"/>
    <x v="12"/>
    <x v="1"/>
    <n v="34"/>
    <n v="0"/>
    <n v="18"/>
    <x v="0"/>
    <n v="0.79"/>
    <n v="1"/>
    <x v="3107"/>
    <s v="03/23/17"/>
    <x v="4"/>
    <x v="3"/>
    <n v="680"/>
  </r>
  <r>
    <s v="31150"/>
    <x v="3097"/>
    <x v="12"/>
    <x v="1"/>
    <n v="34"/>
    <n v="4"/>
    <n v="38"/>
    <x v="0"/>
    <n v="0.79"/>
    <n v="2"/>
    <x v="3108"/>
    <s v="02/03/17"/>
    <x v="4"/>
    <x v="3"/>
    <n v="680"/>
  </r>
  <r>
    <s v="1248172"/>
    <x v="3098"/>
    <x v="34"/>
    <x v="1"/>
    <n v="34"/>
    <n v="2"/>
    <n v="21"/>
    <x v="0"/>
    <n v="0.46"/>
    <n v="1.5"/>
    <x v="3109"/>
    <s v="01/24/16"/>
    <x v="2"/>
    <x v="0"/>
    <n v="4250"/>
  </r>
  <r>
    <s v="1029062"/>
    <x v="3099"/>
    <x v="9"/>
    <x v="1"/>
    <n v="33"/>
    <n v="4"/>
    <n v="26"/>
    <x v="2"/>
    <n v="0.97"/>
    <n v="1"/>
    <x v="3110"/>
    <s v="02/09/16"/>
    <x v="2"/>
    <x v="2"/>
    <n v="1650"/>
  </r>
  <r>
    <s v="691180"/>
    <x v="3100"/>
    <x v="9"/>
    <x v="1"/>
    <n v="33"/>
    <n v="4"/>
    <n v="40"/>
    <x v="3"/>
    <n v="0.97"/>
    <n v="4.5"/>
    <x v="3111"/>
    <s v="03/06/16"/>
    <x v="2"/>
    <x v="2"/>
    <n v="1650"/>
  </r>
  <r>
    <s v="1161864"/>
    <x v="3101"/>
    <x v="14"/>
    <x v="1"/>
    <n v="33"/>
    <n v="9"/>
    <n v="29"/>
    <x v="2"/>
    <n v="0.79"/>
    <n v="1.5"/>
    <x v="3112"/>
    <s v="07/20/15"/>
    <x v="3"/>
    <x v="3"/>
    <n v="3300"/>
  </r>
  <r>
    <s v="1115504"/>
    <x v="3102"/>
    <x v="15"/>
    <x v="1"/>
    <n v="33"/>
    <n v="2"/>
    <n v="17"/>
    <x v="2"/>
    <n v="0.79"/>
    <n v="1.5"/>
    <x v="3113"/>
    <s v="03/30/17"/>
    <x v="4"/>
    <x v="3"/>
    <n v="3135"/>
  </r>
  <r>
    <s v="468182"/>
    <x v="3103"/>
    <x v="12"/>
    <x v="1"/>
    <n v="33"/>
    <n v="3"/>
    <n v="19"/>
    <x v="2"/>
    <n v="0.79"/>
    <n v="3"/>
    <x v="3114"/>
    <s v="03/10/16"/>
    <x v="2"/>
    <x v="3"/>
    <n v="660"/>
  </r>
  <r>
    <s v="479760"/>
    <x v="3104"/>
    <x v="12"/>
    <x v="1"/>
    <n v="33"/>
    <n v="2"/>
    <n v="7"/>
    <x v="0"/>
    <n v="0.79"/>
    <n v="1"/>
    <x v="3115"/>
    <s v="07/13/15"/>
    <x v="3"/>
    <x v="3"/>
    <n v="660"/>
  </r>
  <r>
    <s v="1246168"/>
    <x v="3105"/>
    <x v="14"/>
    <x v="1"/>
    <n v="33"/>
    <n v="3"/>
    <n v="41"/>
    <x v="2"/>
    <n v="0.79"/>
    <n v="1.5"/>
    <x v="3116"/>
    <s v="01/08/16"/>
    <x v="2"/>
    <x v="3"/>
    <n v="3300"/>
  </r>
  <r>
    <s v="473474"/>
    <x v="3106"/>
    <x v="12"/>
    <x v="1"/>
    <n v="33"/>
    <n v="5"/>
    <n v="12"/>
    <x v="0"/>
    <n v="0.79"/>
    <n v="0.65"/>
    <x v="3117"/>
    <s v="03/10/16"/>
    <x v="2"/>
    <x v="3"/>
    <n v="660"/>
  </r>
  <r>
    <s v="854694"/>
    <x v="3107"/>
    <x v="19"/>
    <x v="1"/>
    <n v="33"/>
    <n v="3"/>
    <n v="20"/>
    <x v="0"/>
    <n v="0.11"/>
    <n v="1.5"/>
    <x v="3118"/>
    <s v="01/13/15"/>
    <x v="3"/>
    <x v="1"/>
    <n v="1320"/>
  </r>
  <r>
    <s v="933816"/>
    <x v="3108"/>
    <x v="19"/>
    <x v="1"/>
    <n v="33"/>
    <n v="5"/>
    <n v="26"/>
    <x v="2"/>
    <n v="0.11"/>
    <n v="2"/>
    <x v="3119"/>
    <s v="06/19/17"/>
    <x v="4"/>
    <x v="1"/>
    <n v="1320"/>
  </r>
  <r>
    <s v="158444"/>
    <x v="3109"/>
    <x v="18"/>
    <x v="1"/>
    <n v="32"/>
    <n v="6"/>
    <n v="15"/>
    <x v="2"/>
    <n v="0.97"/>
    <n v="1.5"/>
    <x v="3120"/>
    <s v="01/24/16"/>
    <x v="2"/>
    <x v="2"/>
    <n v="1920"/>
  </r>
  <r>
    <s v="75182"/>
    <x v="3110"/>
    <x v="15"/>
    <x v="1"/>
    <n v="32"/>
    <n v="7"/>
    <n v="7"/>
    <x v="2"/>
    <n v="0.2"/>
    <n v="0.51666666699999997"/>
    <x v="3121"/>
    <s v="04/13/15"/>
    <x v="3"/>
    <x v="2"/>
    <n v="3040"/>
  </r>
  <r>
    <s v="1174086"/>
    <x v="3111"/>
    <x v="20"/>
    <x v="1"/>
    <n v="32"/>
    <n v="3"/>
    <n v="46"/>
    <x v="2"/>
    <n v="0.95"/>
    <n v="3"/>
    <x v="3122"/>
    <s v="01/19/17"/>
    <x v="4"/>
    <x v="2"/>
    <n v="1120"/>
  </r>
  <r>
    <s v="685190"/>
    <x v="3112"/>
    <x v="22"/>
    <x v="1"/>
    <n v="32"/>
    <n v="6"/>
    <n v="30"/>
    <x v="0"/>
    <n v="0.65"/>
    <n v="4"/>
    <x v="3123"/>
    <s v="02/23/16"/>
    <x v="2"/>
    <x v="2"/>
    <n v="2080"/>
  </r>
  <r>
    <s v="771044"/>
    <x v="3113"/>
    <x v="14"/>
    <x v="1"/>
    <n v="32"/>
    <n v="4"/>
    <n v="21"/>
    <x v="2"/>
    <n v="0.79"/>
    <n v="5"/>
    <x v="3124"/>
    <s v="06/27/17"/>
    <x v="4"/>
    <x v="3"/>
    <n v="3200"/>
  </r>
  <r>
    <s v="547190"/>
    <x v="3114"/>
    <x v="12"/>
    <x v="1"/>
    <n v="32"/>
    <n v="10"/>
    <n v="5"/>
    <x v="0"/>
    <n v="0.79"/>
    <n v="0.7"/>
    <x v="3125"/>
    <s v="02/18/16"/>
    <x v="2"/>
    <x v="3"/>
    <n v="640"/>
  </r>
  <r>
    <s v="1036400"/>
    <x v="3115"/>
    <x v="6"/>
    <x v="1"/>
    <n v="32"/>
    <n v="1"/>
    <n v="39"/>
    <x v="3"/>
    <n v="0.11"/>
    <n v="2.5"/>
    <x v="3126"/>
    <s v="12/12/16"/>
    <x v="2"/>
    <x v="1"/>
    <n v="6240"/>
  </r>
  <r>
    <s v="53277"/>
    <x v="3116"/>
    <x v="12"/>
    <x v="1"/>
    <n v="32"/>
    <n v="3"/>
    <n v="22"/>
    <x v="2"/>
    <n v="0.11"/>
    <n v="1.5"/>
    <x v="3127"/>
    <s v="01/24/16"/>
    <x v="2"/>
    <x v="1"/>
    <n v="640"/>
  </r>
  <r>
    <s v="1102396"/>
    <x v="3117"/>
    <x v="19"/>
    <x v="1"/>
    <n v="32"/>
    <n v="3"/>
    <n v="11"/>
    <x v="2"/>
    <n v="0.11"/>
    <n v="1"/>
    <x v="3128"/>
    <s v="03/22/16"/>
    <x v="2"/>
    <x v="1"/>
    <n v="1280"/>
  </r>
  <r>
    <s v="743970"/>
    <x v="3118"/>
    <x v="19"/>
    <x v="1"/>
    <n v="32"/>
    <n v="2"/>
    <n v="11"/>
    <x v="3"/>
    <n v="0.11"/>
    <n v="1.5"/>
    <x v="3129"/>
    <s v="02/26/17"/>
    <x v="4"/>
    <x v="1"/>
    <n v="1280"/>
  </r>
  <r>
    <s v="115752"/>
    <x v="3119"/>
    <x v="12"/>
    <x v="1"/>
    <n v="31"/>
    <n v="2"/>
    <n v="5"/>
    <x v="0"/>
    <n v="0.62"/>
    <n v="1"/>
    <x v="3130"/>
    <s v="03/08/17"/>
    <x v="4"/>
    <x v="2"/>
    <n v="620"/>
  </r>
  <r>
    <s v="999262"/>
    <x v="3120"/>
    <x v="1"/>
    <x v="1"/>
    <n v="31"/>
    <n v="8"/>
    <n v="34"/>
    <x v="0"/>
    <n v="0.34"/>
    <n v="5.5"/>
    <x v="3131"/>
    <s v="02/25/15"/>
    <x v="3"/>
    <x v="2"/>
    <n v="6200"/>
  </r>
  <r>
    <s v="644020"/>
    <x v="3121"/>
    <x v="31"/>
    <x v="1"/>
    <n v="31"/>
    <n v="5"/>
    <n v="40"/>
    <x v="0"/>
    <n v="0.65"/>
    <n v="10.5"/>
    <x v="3132"/>
    <s v="10/01/15"/>
    <x v="3"/>
    <x v="2"/>
    <n v="2635"/>
  </r>
  <r>
    <s v="868128"/>
    <x v="3122"/>
    <x v="12"/>
    <x v="1"/>
    <n v="31"/>
    <n v="11"/>
    <n v="20"/>
    <x v="2"/>
    <n v="0.37"/>
    <n v="10.5"/>
    <x v="3133"/>
    <s v="03/30/17"/>
    <x v="4"/>
    <x v="2"/>
    <n v="620"/>
  </r>
  <r>
    <s v="132878"/>
    <x v="3123"/>
    <x v="12"/>
    <x v="1"/>
    <n v="31"/>
    <n v="0"/>
    <n v="10"/>
    <x v="0"/>
    <n v="0.11"/>
    <n v="1"/>
    <x v="3134"/>
    <s v="09/09/16"/>
    <x v="2"/>
    <x v="1"/>
    <n v="620"/>
  </r>
  <r>
    <s v="1104500"/>
    <x v="3124"/>
    <x v="19"/>
    <x v="1"/>
    <n v="31"/>
    <n v="2"/>
    <n v="14"/>
    <x v="2"/>
    <n v="0.11"/>
    <n v="1"/>
    <x v="3135"/>
    <s v="03/15/13"/>
    <x v="0"/>
    <x v="1"/>
    <n v="1240"/>
  </r>
  <r>
    <s v="805706"/>
    <x v="3125"/>
    <x v="2"/>
    <x v="1"/>
    <n v="31"/>
    <n v="4"/>
    <n v="5"/>
    <x v="2"/>
    <n v="0.11"/>
    <n v="1"/>
    <x v="3136"/>
    <s v="12/29/15"/>
    <x v="3"/>
    <x v="1"/>
    <n v="930"/>
  </r>
  <r>
    <s v="582390"/>
    <x v="3126"/>
    <x v="12"/>
    <x v="1"/>
    <n v="31"/>
    <n v="1"/>
    <n v="10"/>
    <x v="0"/>
    <n v="0.11"/>
    <n v="1"/>
    <x v="3137"/>
    <s v="05/02/16"/>
    <x v="2"/>
    <x v="1"/>
    <n v="620"/>
  </r>
  <r>
    <s v="1207112"/>
    <x v="3127"/>
    <x v="32"/>
    <x v="1"/>
    <n v="31"/>
    <n v="4"/>
    <n v="92"/>
    <x v="3"/>
    <n v="0.11"/>
    <n v="4"/>
    <x v="3138"/>
    <s v="08/13/15"/>
    <x v="3"/>
    <x v="1"/>
    <n v="3255"/>
  </r>
  <r>
    <s v="441016"/>
    <x v="3128"/>
    <x v="2"/>
    <x v="1"/>
    <n v="30"/>
    <n v="5"/>
    <n v="9"/>
    <x v="2"/>
    <n v="0.74"/>
    <n v="1"/>
    <x v="3139"/>
    <s v="03/17/17"/>
    <x v="4"/>
    <x v="2"/>
    <n v="900"/>
  </r>
  <r>
    <s v="304426"/>
    <x v="3129"/>
    <x v="12"/>
    <x v="1"/>
    <n v="30"/>
    <n v="5"/>
    <n v="19"/>
    <x v="0"/>
    <n v="0.3"/>
    <n v="1.5"/>
    <x v="3140"/>
    <s v="02/18/16"/>
    <x v="2"/>
    <x v="2"/>
    <n v="600"/>
  </r>
  <r>
    <s v="581662"/>
    <x v="3130"/>
    <x v="9"/>
    <x v="1"/>
    <n v="30"/>
    <n v="3"/>
    <n v="6"/>
    <x v="2"/>
    <n v="0.94"/>
    <n v="1"/>
    <x v="3141"/>
    <s v="04/21/15"/>
    <x v="3"/>
    <x v="2"/>
    <n v="1500"/>
  </r>
  <r>
    <s v="335902"/>
    <x v="3131"/>
    <x v="12"/>
    <x v="1"/>
    <n v="30"/>
    <n v="3"/>
    <n v="14"/>
    <x v="0"/>
    <n v="0.79"/>
    <n v="1.5"/>
    <x v="3142"/>
    <s v="11/01/16"/>
    <x v="2"/>
    <x v="3"/>
    <n v="600"/>
  </r>
  <r>
    <s v="497268"/>
    <x v="3132"/>
    <x v="12"/>
    <x v="1"/>
    <n v="30"/>
    <n v="3"/>
    <n v="22"/>
    <x v="2"/>
    <n v="0.79"/>
    <n v="1"/>
    <x v="3143"/>
    <s v="06/06/16"/>
    <x v="2"/>
    <x v="3"/>
    <n v="600"/>
  </r>
  <r>
    <s v="1158854"/>
    <x v="3133"/>
    <x v="12"/>
    <x v="1"/>
    <n v="30"/>
    <n v="6"/>
    <n v="23"/>
    <x v="3"/>
    <n v="0.79"/>
    <n v="4.5"/>
    <x v="3144"/>
    <s v="01/20/17"/>
    <x v="4"/>
    <x v="3"/>
    <n v="600"/>
  </r>
  <r>
    <s v="602812"/>
    <x v="3134"/>
    <x v="18"/>
    <x v="1"/>
    <n v="30"/>
    <n v="3"/>
    <n v="39"/>
    <x v="0"/>
    <n v="0.11"/>
    <n v="3"/>
    <x v="3145"/>
    <s v="11/15/16"/>
    <x v="2"/>
    <x v="1"/>
    <n v="1800"/>
  </r>
  <r>
    <s v="200722"/>
    <x v="3135"/>
    <x v="12"/>
    <x v="1"/>
    <n v="30"/>
    <n v="1"/>
    <n v="15"/>
    <x v="2"/>
    <n v="0.11"/>
    <n v="0.61666666699999995"/>
    <x v="3146"/>
    <s v="09/27/16"/>
    <x v="2"/>
    <x v="1"/>
    <n v="600"/>
  </r>
  <r>
    <s v="24815"/>
    <x v="3136"/>
    <x v="9"/>
    <x v="1"/>
    <n v="29"/>
    <n v="2"/>
    <n v="7"/>
    <x v="2"/>
    <n v="0.86"/>
    <n v="2"/>
    <x v="3147"/>
    <s v="09/18/16"/>
    <x v="2"/>
    <x v="2"/>
    <n v="1450"/>
  </r>
  <r>
    <s v="79364"/>
    <x v="3137"/>
    <x v="26"/>
    <x v="1"/>
    <n v="29"/>
    <n v="2"/>
    <n v="42"/>
    <x v="0"/>
    <n v="0.74"/>
    <n v="3"/>
    <x v="3148"/>
    <s v="09/15/15"/>
    <x v="3"/>
    <x v="2"/>
    <n v="725"/>
  </r>
  <r>
    <s v="607800"/>
    <x v="3138"/>
    <x v="12"/>
    <x v="1"/>
    <n v="29"/>
    <n v="9"/>
    <n v="32"/>
    <x v="0"/>
    <n v="0.64"/>
    <n v="2"/>
    <x v="3149"/>
    <s v="08/24/15"/>
    <x v="3"/>
    <x v="2"/>
    <n v="580"/>
  </r>
  <r>
    <s v="960786"/>
    <x v="3139"/>
    <x v="31"/>
    <x v="1"/>
    <n v="29"/>
    <n v="3"/>
    <n v="24"/>
    <x v="2"/>
    <n v="0.8"/>
    <n v="0.65"/>
    <x v="3150"/>
    <s v="12/17/15"/>
    <x v="3"/>
    <x v="2"/>
    <n v="2465"/>
  </r>
  <r>
    <s v="635570"/>
    <x v="3140"/>
    <x v="12"/>
    <x v="1"/>
    <n v="29"/>
    <n v="4"/>
    <n v="37"/>
    <x v="0"/>
    <n v="0.11"/>
    <n v="3.5"/>
    <x v="3151"/>
    <s v="05/02/17"/>
    <x v="4"/>
    <x v="1"/>
    <n v="580"/>
  </r>
  <r>
    <s v="228268"/>
    <x v="3141"/>
    <x v="20"/>
    <x v="1"/>
    <n v="29"/>
    <n v="0"/>
    <n v="14"/>
    <x v="2"/>
    <n v="0.15"/>
    <n v="1"/>
    <x v="3152"/>
    <s v="03/07/14"/>
    <x v="1"/>
    <x v="1"/>
    <n v="1015"/>
  </r>
  <r>
    <s v="854692"/>
    <x v="3142"/>
    <x v="19"/>
    <x v="1"/>
    <n v="29"/>
    <n v="4"/>
    <n v="22"/>
    <x v="0"/>
    <n v="0.15"/>
    <n v="1.5"/>
    <x v="3153"/>
    <s v="05/19/17"/>
    <x v="4"/>
    <x v="1"/>
    <n v="1160"/>
  </r>
  <r>
    <s v="464002"/>
    <x v="3143"/>
    <x v="12"/>
    <x v="1"/>
    <n v="28"/>
    <n v="3"/>
    <n v="14"/>
    <x v="2"/>
    <n v="0.95"/>
    <n v="1"/>
    <x v="3154"/>
    <s v="07/24/15"/>
    <x v="3"/>
    <x v="2"/>
    <n v="560"/>
  </r>
  <r>
    <s v="55136"/>
    <x v="3144"/>
    <x v="12"/>
    <x v="1"/>
    <n v="28"/>
    <n v="1"/>
    <n v="8"/>
    <x v="0"/>
    <n v="0.19"/>
    <n v="1"/>
    <x v="3155"/>
    <s v="04/27/17"/>
    <x v="4"/>
    <x v="2"/>
    <n v="560"/>
  </r>
  <r>
    <s v="328842"/>
    <x v="3145"/>
    <x v="19"/>
    <x v="1"/>
    <n v="28"/>
    <n v="5"/>
    <n v="14"/>
    <x v="2"/>
    <n v="0.5"/>
    <n v="1"/>
    <x v="3156"/>
    <s v="04/28/17"/>
    <x v="4"/>
    <x v="2"/>
    <n v="1120"/>
  </r>
  <r>
    <s v="371828"/>
    <x v="3146"/>
    <x v="12"/>
    <x v="1"/>
    <n v="28"/>
    <n v="2"/>
    <n v="26"/>
    <x v="2"/>
    <n v="0.35"/>
    <n v="2.5"/>
    <x v="3157"/>
    <s v="02/05/15"/>
    <x v="3"/>
    <x v="2"/>
    <n v="560"/>
  </r>
  <r>
    <s v="873296"/>
    <x v="3147"/>
    <x v="32"/>
    <x v="1"/>
    <n v="28"/>
    <n v="6"/>
    <n v="103"/>
    <x v="2"/>
    <n v="0.79"/>
    <n v="12"/>
    <x v="3158"/>
    <s v="03/10/15"/>
    <x v="3"/>
    <x v="3"/>
    <n v="2940"/>
  </r>
  <r>
    <s v="1083784"/>
    <x v="3148"/>
    <x v="12"/>
    <x v="1"/>
    <n v="28"/>
    <n v="3"/>
    <n v="38"/>
    <x v="1"/>
    <n v="0.79"/>
    <n v="4"/>
    <x v="3159"/>
    <s v="03/21/17"/>
    <x v="4"/>
    <x v="3"/>
    <n v="560"/>
  </r>
  <r>
    <s v="1046768"/>
    <x v="3149"/>
    <x v="19"/>
    <x v="1"/>
    <n v="28"/>
    <n v="1"/>
    <n v="13"/>
    <x v="2"/>
    <n v="0.15"/>
    <n v="1"/>
    <x v="3160"/>
    <s v="11/17/16"/>
    <x v="2"/>
    <x v="1"/>
    <n v="1120"/>
  </r>
  <r>
    <s v="719920"/>
    <x v="3150"/>
    <x v="12"/>
    <x v="1"/>
    <n v="28"/>
    <n v="7"/>
    <n v="72"/>
    <x v="2"/>
    <n v="0.15"/>
    <n v="4"/>
    <x v="3161"/>
    <s v="07/28/16"/>
    <x v="2"/>
    <x v="1"/>
    <n v="560"/>
  </r>
  <r>
    <s v="931152"/>
    <x v="3151"/>
    <x v="19"/>
    <x v="1"/>
    <n v="28"/>
    <n v="1"/>
    <n v="10"/>
    <x v="3"/>
    <n v="0.15"/>
    <n v="1"/>
    <x v="3162"/>
    <s v="06/15/16"/>
    <x v="2"/>
    <x v="1"/>
    <n v="1120"/>
  </r>
  <r>
    <s v="994050"/>
    <x v="3152"/>
    <x v="19"/>
    <x v="1"/>
    <n v="28"/>
    <n v="2"/>
    <n v="11"/>
    <x v="2"/>
    <n v="0.15"/>
    <n v="1.5"/>
    <x v="3163"/>
    <s v="03/16/16"/>
    <x v="2"/>
    <x v="1"/>
    <n v="1120"/>
  </r>
  <r>
    <s v="741172"/>
    <x v="3153"/>
    <x v="19"/>
    <x v="1"/>
    <n v="28"/>
    <n v="3"/>
    <n v="32"/>
    <x v="2"/>
    <n v="0.15"/>
    <n v="4.5"/>
    <x v="3164"/>
    <s v="07/12/16"/>
    <x v="2"/>
    <x v="1"/>
    <n v="1120"/>
  </r>
  <r>
    <s v="907716"/>
    <x v="3154"/>
    <x v="14"/>
    <x v="1"/>
    <n v="27"/>
    <n v="6"/>
    <n v="235"/>
    <x v="2"/>
    <n v="0.78"/>
    <n v="19.5"/>
    <x v="3165"/>
    <s v="03/30/16"/>
    <x v="2"/>
    <x v="2"/>
    <n v="2700"/>
  </r>
  <r>
    <s v="537286"/>
    <x v="3155"/>
    <x v="2"/>
    <x v="1"/>
    <n v="27"/>
    <n v="4"/>
    <n v="10"/>
    <x v="2"/>
    <n v="0.89"/>
    <n v="1.5"/>
    <x v="3166"/>
    <s v="10/28/16"/>
    <x v="2"/>
    <x v="2"/>
    <n v="810"/>
  </r>
  <r>
    <s v="376712"/>
    <x v="3156"/>
    <x v="2"/>
    <x v="1"/>
    <n v="27"/>
    <n v="5"/>
    <n v="12"/>
    <x v="3"/>
    <n v="0.96"/>
    <n v="2"/>
    <x v="3167"/>
    <s v="12/08/13"/>
    <x v="0"/>
    <x v="2"/>
    <n v="810"/>
  </r>
  <r>
    <s v="492344"/>
    <x v="3157"/>
    <x v="12"/>
    <x v="1"/>
    <n v="27"/>
    <n v="5"/>
    <n v="6"/>
    <x v="2"/>
    <n v="0.96"/>
    <n v="1"/>
    <x v="3168"/>
    <s v="12/03/16"/>
    <x v="2"/>
    <x v="2"/>
    <n v="540"/>
  </r>
  <r>
    <s v="993160"/>
    <x v="3158"/>
    <x v="12"/>
    <x v="1"/>
    <n v="27"/>
    <n v="4"/>
    <n v="15"/>
    <x v="1"/>
    <n v="0.96"/>
    <n v="1.5"/>
    <x v="3169"/>
    <s v="07/12/15"/>
    <x v="3"/>
    <x v="2"/>
    <n v="540"/>
  </r>
  <r>
    <s v="304420"/>
    <x v="3159"/>
    <x v="12"/>
    <x v="1"/>
    <n v="27"/>
    <n v="2"/>
    <n v="10"/>
    <x v="0"/>
    <n v="0.96"/>
    <n v="1"/>
    <x v="3170"/>
    <s v="08/23/16"/>
    <x v="2"/>
    <x v="2"/>
    <n v="540"/>
  </r>
  <r>
    <s v="496302"/>
    <x v="3160"/>
    <x v="12"/>
    <x v="1"/>
    <n v="27"/>
    <n v="2"/>
    <n v="18"/>
    <x v="2"/>
    <n v="0.79"/>
    <n v="2"/>
    <x v="3171"/>
    <s v="12/20/14"/>
    <x v="1"/>
    <x v="3"/>
    <n v="540"/>
  </r>
  <r>
    <s v="1147664"/>
    <x v="3161"/>
    <x v="14"/>
    <x v="1"/>
    <n v="27"/>
    <n v="5"/>
    <n v="202"/>
    <x v="2"/>
    <n v="0.79"/>
    <n v="16"/>
    <x v="3172"/>
    <s v="06/20/16"/>
    <x v="2"/>
    <x v="3"/>
    <n v="2700"/>
  </r>
  <r>
    <s v="393850"/>
    <x v="3162"/>
    <x v="12"/>
    <x v="1"/>
    <n v="27"/>
    <n v="3"/>
    <n v="54"/>
    <x v="0"/>
    <n v="0.79"/>
    <n v="3"/>
    <x v="3173"/>
    <s v="08/30/16"/>
    <x v="2"/>
    <x v="3"/>
    <n v="540"/>
  </r>
  <r>
    <s v="1266468"/>
    <x v="3163"/>
    <x v="14"/>
    <x v="1"/>
    <n v="27"/>
    <n v="7"/>
    <n v="12"/>
    <x v="2"/>
    <n v="0.79"/>
    <n v="2.5"/>
    <x v="3174"/>
    <s v="07/17/14"/>
    <x v="1"/>
    <x v="3"/>
    <n v="2700"/>
  </r>
  <r>
    <s v="618396"/>
    <x v="3164"/>
    <x v="12"/>
    <x v="1"/>
    <n v="27"/>
    <n v="3"/>
    <n v="9"/>
    <x v="2"/>
    <n v="0.15"/>
    <n v="0.61666666699999995"/>
    <x v="3175"/>
    <s v="03/08/17"/>
    <x v="4"/>
    <x v="1"/>
    <n v="540"/>
  </r>
  <r>
    <s v="740764"/>
    <x v="3165"/>
    <x v="31"/>
    <x v="1"/>
    <n v="26"/>
    <n v="1"/>
    <n v="17"/>
    <x v="2"/>
    <n v="0.96"/>
    <n v="2"/>
    <x v="3176"/>
    <s v="11/18/16"/>
    <x v="2"/>
    <x v="2"/>
    <n v="2210"/>
  </r>
  <r>
    <s v="295909"/>
    <x v="3166"/>
    <x v="29"/>
    <x v="1"/>
    <n v="26"/>
    <n v="6"/>
    <n v="49"/>
    <x v="0"/>
    <n v="0.96"/>
    <n v="4"/>
    <x v="3177"/>
    <s v="06/05/17"/>
    <x v="4"/>
    <x v="2"/>
    <n v="2860"/>
  </r>
  <r>
    <s v="530430"/>
    <x v="3167"/>
    <x v="15"/>
    <x v="1"/>
    <n v="26"/>
    <n v="4"/>
    <n v="5"/>
    <x v="2"/>
    <n v="0.96"/>
    <n v="1"/>
    <x v="3178"/>
    <s v="06/17/15"/>
    <x v="3"/>
    <x v="2"/>
    <n v="2470"/>
  </r>
  <r>
    <s v="739972"/>
    <x v="3168"/>
    <x v="12"/>
    <x v="1"/>
    <n v="26"/>
    <n v="3"/>
    <n v="14"/>
    <x v="0"/>
    <n v="0.96"/>
    <n v="1"/>
    <x v="3179"/>
    <s v="04/27/16"/>
    <x v="2"/>
    <x v="2"/>
    <n v="520"/>
  </r>
  <r>
    <s v="501996"/>
    <x v="3169"/>
    <x v="20"/>
    <x v="1"/>
    <n v="26"/>
    <n v="9"/>
    <n v="42"/>
    <x v="2"/>
    <n v="0.96"/>
    <n v="2"/>
    <x v="3180"/>
    <s v="03/18/15"/>
    <x v="3"/>
    <x v="2"/>
    <n v="910"/>
  </r>
  <r>
    <s v="1146288"/>
    <x v="3170"/>
    <x v="2"/>
    <x v="1"/>
    <n v="26"/>
    <n v="1"/>
    <n v="52"/>
    <x v="0"/>
    <n v="0.15"/>
    <n v="3.5"/>
    <x v="3181"/>
    <s v="06/21/17"/>
    <x v="4"/>
    <x v="1"/>
    <n v="780"/>
  </r>
  <r>
    <s v="532572"/>
    <x v="3171"/>
    <x v="12"/>
    <x v="1"/>
    <n v="26"/>
    <n v="2"/>
    <n v="26"/>
    <x v="0"/>
    <n v="0.15"/>
    <n v="1"/>
    <x v="3182"/>
    <s v="05/11/17"/>
    <x v="4"/>
    <x v="1"/>
    <n v="520"/>
  </r>
  <r>
    <s v="681390"/>
    <x v="3172"/>
    <x v="2"/>
    <x v="1"/>
    <n v="26"/>
    <n v="0"/>
    <n v="14"/>
    <x v="2"/>
    <n v="0.15"/>
    <n v="1"/>
    <x v="3183"/>
    <s v="02/02/15"/>
    <x v="3"/>
    <x v="1"/>
    <n v="780"/>
  </r>
  <r>
    <s v="1173716"/>
    <x v="3173"/>
    <x v="22"/>
    <x v="1"/>
    <n v="26"/>
    <n v="5"/>
    <n v="23"/>
    <x v="0"/>
    <n v="0.15"/>
    <n v="3"/>
    <x v="3184"/>
    <s v="02/12/15"/>
    <x v="3"/>
    <x v="1"/>
    <n v="1690"/>
  </r>
  <r>
    <s v="854690"/>
    <x v="3174"/>
    <x v="19"/>
    <x v="1"/>
    <n v="26"/>
    <n v="2"/>
    <n v="20"/>
    <x v="2"/>
    <n v="0.15"/>
    <n v="1.5"/>
    <x v="3185"/>
    <s v="11/17/15"/>
    <x v="3"/>
    <x v="1"/>
    <n v="1040"/>
  </r>
  <r>
    <s v="95176"/>
    <x v="3175"/>
    <x v="12"/>
    <x v="1"/>
    <n v="25"/>
    <n v="1"/>
    <n v="108"/>
    <x v="2"/>
    <n v="0.96"/>
    <n v="3.5"/>
    <x v="3186"/>
    <s v="08/28/14"/>
    <x v="1"/>
    <x v="2"/>
    <n v="500"/>
  </r>
  <r>
    <s v="559328"/>
    <x v="3176"/>
    <x v="12"/>
    <x v="1"/>
    <n v="25"/>
    <n v="1"/>
    <n v="25"/>
    <x v="2"/>
    <n v="0.96"/>
    <n v="6"/>
    <x v="3187"/>
    <s v="01/20/17"/>
    <x v="4"/>
    <x v="2"/>
    <n v="500"/>
  </r>
  <r>
    <s v="766320"/>
    <x v="3177"/>
    <x v="12"/>
    <x v="1"/>
    <n v="25"/>
    <n v="5"/>
    <n v="30"/>
    <x v="0"/>
    <n v="0.79"/>
    <n v="9.5"/>
    <x v="3188"/>
    <s v="10/28/15"/>
    <x v="3"/>
    <x v="3"/>
    <n v="500"/>
  </r>
  <r>
    <s v="1048182"/>
    <x v="3178"/>
    <x v="9"/>
    <x v="1"/>
    <n v="25"/>
    <n v="1"/>
    <n v="321"/>
    <x v="0"/>
    <n v="0.15"/>
    <n v="3.5"/>
    <x v="3189"/>
    <s v="12/30/15"/>
    <x v="3"/>
    <x v="1"/>
    <n v="1250"/>
  </r>
  <r>
    <s v="618334"/>
    <x v="3179"/>
    <x v="12"/>
    <x v="1"/>
    <n v="25"/>
    <n v="1"/>
    <n v="10"/>
    <x v="0"/>
    <n v="0.15"/>
    <n v="0.65"/>
    <x v="3190"/>
    <s v="02/24/15"/>
    <x v="3"/>
    <x v="1"/>
    <n v="500"/>
  </r>
  <r>
    <s v="961774"/>
    <x v="3180"/>
    <x v="31"/>
    <x v="1"/>
    <n v="25"/>
    <n v="2"/>
    <n v="30"/>
    <x v="2"/>
    <n v="0.15"/>
    <n v="2.5"/>
    <x v="3191"/>
    <s v="07/13/16"/>
    <x v="2"/>
    <x v="1"/>
    <n v="2125"/>
  </r>
  <r>
    <s v="1250934"/>
    <x v="3181"/>
    <x v="14"/>
    <x v="1"/>
    <n v="25"/>
    <n v="4"/>
    <n v="66"/>
    <x v="0"/>
    <n v="0.67"/>
    <n v="12.5"/>
    <x v="3192"/>
    <s v="10/21/14"/>
    <x v="1"/>
    <x v="0"/>
    <n v="2500"/>
  </r>
  <r>
    <s v="742392"/>
    <x v="3182"/>
    <x v="2"/>
    <x v="1"/>
    <n v="24"/>
    <n v="5"/>
    <n v="122"/>
    <x v="2"/>
    <n v="0.79"/>
    <n v="12"/>
    <x v="3193"/>
    <s v="02/24/17"/>
    <x v="4"/>
    <x v="3"/>
    <n v="720"/>
  </r>
  <r>
    <s v="1141614"/>
    <x v="3183"/>
    <x v="2"/>
    <x v="1"/>
    <n v="24"/>
    <n v="2"/>
    <n v="38"/>
    <x v="2"/>
    <n v="0.15"/>
    <n v="3.5"/>
    <x v="3194"/>
    <s v="05/21/12"/>
    <x v="5"/>
    <x v="1"/>
    <n v="720"/>
  </r>
  <r>
    <s v="568322"/>
    <x v="3184"/>
    <x v="26"/>
    <x v="1"/>
    <n v="24"/>
    <n v="1"/>
    <n v="49"/>
    <x v="2"/>
    <n v="0.15"/>
    <n v="4.5"/>
    <x v="3195"/>
    <s v="08/29/16"/>
    <x v="2"/>
    <x v="1"/>
    <n v="600"/>
  </r>
  <r>
    <s v="786984"/>
    <x v="3185"/>
    <x v="11"/>
    <x v="1"/>
    <n v="23"/>
    <n v="6"/>
    <n v="25"/>
    <x v="2"/>
    <n v="0.96"/>
    <n v="1.5"/>
    <x v="3196"/>
    <s v="05/20/17"/>
    <x v="4"/>
    <x v="2"/>
    <n v="3450"/>
  </r>
  <r>
    <s v="690546"/>
    <x v="3186"/>
    <x v="12"/>
    <x v="1"/>
    <n v="23"/>
    <n v="7"/>
    <n v="6"/>
    <x v="2"/>
    <n v="0.96"/>
    <n v="0.46666666699999998"/>
    <x v="3197"/>
    <s v="06/02/16"/>
    <x v="2"/>
    <x v="2"/>
    <n v="460"/>
  </r>
  <r>
    <s v="257996"/>
    <x v="2935"/>
    <x v="2"/>
    <x v="1"/>
    <n v="23"/>
    <n v="1"/>
    <n v="19"/>
    <x v="0"/>
    <n v="0.96"/>
    <n v="1"/>
    <x v="3198"/>
    <s v="11/12/14"/>
    <x v="1"/>
    <x v="2"/>
    <n v="690"/>
  </r>
  <r>
    <s v="1220862"/>
    <x v="3187"/>
    <x v="1"/>
    <x v="1"/>
    <n v="23"/>
    <n v="2"/>
    <n v="30"/>
    <x v="0"/>
    <n v="0.96"/>
    <n v="3"/>
    <x v="3199"/>
    <s v="08/30/16"/>
    <x v="2"/>
    <x v="2"/>
    <n v="4600"/>
  </r>
  <r>
    <s v="983444"/>
    <x v="3188"/>
    <x v="14"/>
    <x v="1"/>
    <n v="23"/>
    <n v="2"/>
    <n v="9"/>
    <x v="0"/>
    <n v="0.79"/>
    <n v="0.61666666699999995"/>
    <x v="3200"/>
    <s v="09/14/16"/>
    <x v="2"/>
    <x v="3"/>
    <n v="2300"/>
  </r>
  <r>
    <s v="943724"/>
    <x v="3189"/>
    <x v="19"/>
    <x v="1"/>
    <n v="23"/>
    <n v="5"/>
    <n v="10"/>
    <x v="2"/>
    <n v="0.79"/>
    <n v="0.61666666699999995"/>
    <x v="3201"/>
    <s v="06/06/17"/>
    <x v="4"/>
    <x v="3"/>
    <n v="920"/>
  </r>
  <r>
    <s v="793246"/>
    <x v="3190"/>
    <x v="12"/>
    <x v="1"/>
    <n v="23"/>
    <n v="4"/>
    <n v="83"/>
    <x v="2"/>
    <n v="0.79"/>
    <n v="7.5"/>
    <x v="3202"/>
    <s v="12/08/15"/>
    <x v="3"/>
    <x v="3"/>
    <n v="460"/>
  </r>
  <r>
    <s v="1276020"/>
    <x v="3191"/>
    <x v="2"/>
    <x v="1"/>
    <n v="23"/>
    <n v="2"/>
    <n v="20"/>
    <x v="2"/>
    <n v="0.79"/>
    <n v="3"/>
    <x v="3203"/>
    <s v="02/29/16"/>
    <x v="2"/>
    <x v="3"/>
    <n v="690"/>
  </r>
  <r>
    <s v="833770"/>
    <x v="3192"/>
    <x v="10"/>
    <x v="1"/>
    <n v="22"/>
    <n v="5"/>
    <n v="45"/>
    <x v="3"/>
    <n v="0.96"/>
    <n v="4.5"/>
    <x v="3204"/>
    <s v="10/05/16"/>
    <x v="2"/>
    <x v="2"/>
    <n v="1650"/>
  </r>
  <r>
    <s v="1273896"/>
    <x v="3193"/>
    <x v="18"/>
    <x v="1"/>
    <n v="22"/>
    <n v="0"/>
    <n v="8"/>
    <x v="2"/>
    <n v="0.96"/>
    <n v="1"/>
    <x v="3205"/>
    <s v="02/18/16"/>
    <x v="2"/>
    <x v="2"/>
    <n v="1320"/>
  </r>
  <r>
    <s v="1206414"/>
    <x v="3194"/>
    <x v="31"/>
    <x v="1"/>
    <n v="22"/>
    <n v="5"/>
    <n v="47"/>
    <x v="0"/>
    <n v="0.8"/>
    <n v="5"/>
    <x v="3206"/>
    <s v="02/08/16"/>
    <x v="2"/>
    <x v="2"/>
    <n v="1870"/>
  </r>
  <r>
    <s v="1138162"/>
    <x v="3195"/>
    <x v="1"/>
    <x v="1"/>
    <n v="22"/>
    <n v="5"/>
    <n v="18"/>
    <x v="2"/>
    <n v="0.28999999999999998"/>
    <n v="3.5"/>
    <x v="3207"/>
    <s v="07/04/16"/>
    <x v="2"/>
    <x v="2"/>
    <n v="4400"/>
  </r>
  <r>
    <s v="532216"/>
    <x v="3196"/>
    <x v="9"/>
    <x v="1"/>
    <n v="22"/>
    <n v="5"/>
    <n v="60"/>
    <x v="2"/>
    <n v="0.88"/>
    <n v="2.5"/>
    <x v="3208"/>
    <s v="12/16/16"/>
    <x v="2"/>
    <x v="2"/>
    <n v="1100"/>
  </r>
  <r>
    <s v="288850"/>
    <x v="3197"/>
    <x v="9"/>
    <x v="1"/>
    <n v="22"/>
    <n v="1"/>
    <n v="20"/>
    <x v="2"/>
    <n v="0.79"/>
    <n v="4"/>
    <x v="3209"/>
    <s v="01/18/16"/>
    <x v="2"/>
    <x v="3"/>
    <n v="1100"/>
  </r>
  <r>
    <s v="435138"/>
    <x v="3198"/>
    <x v="12"/>
    <x v="1"/>
    <n v="22"/>
    <n v="3"/>
    <n v="57"/>
    <x v="0"/>
    <n v="0.79"/>
    <n v="2"/>
    <x v="3210"/>
    <s v="02/04/16"/>
    <x v="2"/>
    <x v="3"/>
    <n v="440"/>
  </r>
  <r>
    <s v="217628"/>
    <x v="3199"/>
    <x v="9"/>
    <x v="1"/>
    <n v="22"/>
    <n v="4"/>
    <n v="21"/>
    <x v="2"/>
    <n v="0.15"/>
    <n v="3.5"/>
    <x v="3211"/>
    <s v="09/19/16"/>
    <x v="2"/>
    <x v="1"/>
    <n v="1100"/>
  </r>
  <r>
    <s v="760452"/>
    <x v="3200"/>
    <x v="19"/>
    <x v="1"/>
    <n v="22"/>
    <n v="2"/>
    <n v="17"/>
    <x v="0"/>
    <n v="0.15"/>
    <n v="0.71666666700000003"/>
    <x v="3212"/>
    <s v="06/23/15"/>
    <x v="3"/>
    <x v="1"/>
    <n v="880"/>
  </r>
  <r>
    <s v="636846"/>
    <x v="3201"/>
    <x v="12"/>
    <x v="1"/>
    <n v="22"/>
    <n v="0"/>
    <n v="10"/>
    <x v="0"/>
    <n v="0.15"/>
    <n v="0.6"/>
    <x v="3213"/>
    <s v="02/01/16"/>
    <x v="2"/>
    <x v="1"/>
    <n v="440"/>
  </r>
  <r>
    <s v="660846"/>
    <x v="3202"/>
    <x v="12"/>
    <x v="1"/>
    <n v="21"/>
    <n v="1"/>
    <n v="28"/>
    <x v="1"/>
    <n v="0.88"/>
    <n v="3"/>
    <x v="3214"/>
    <s v="07/13/16"/>
    <x v="2"/>
    <x v="2"/>
    <n v="420"/>
  </r>
  <r>
    <s v="385604"/>
    <x v="3203"/>
    <x v="26"/>
    <x v="1"/>
    <n v="21"/>
    <n v="3"/>
    <n v="8"/>
    <x v="2"/>
    <n v="0.88"/>
    <n v="1.5"/>
    <x v="3215"/>
    <s v="07/08/16"/>
    <x v="2"/>
    <x v="2"/>
    <n v="525"/>
  </r>
  <r>
    <s v="1149564"/>
    <x v="3204"/>
    <x v="12"/>
    <x v="1"/>
    <n v="21"/>
    <n v="2"/>
    <n v="12"/>
    <x v="2"/>
    <n v="0.88"/>
    <n v="2"/>
    <x v="3216"/>
    <s v="06/23/14"/>
    <x v="1"/>
    <x v="2"/>
    <n v="420"/>
  </r>
  <r>
    <s v="721746"/>
    <x v="3205"/>
    <x v="9"/>
    <x v="1"/>
    <n v="21"/>
    <n v="3"/>
    <n v="24"/>
    <x v="3"/>
    <n v="0.88"/>
    <n v="0.7"/>
    <x v="3217"/>
    <s v="05/08/16"/>
    <x v="2"/>
    <x v="2"/>
    <n v="1050"/>
  </r>
  <r>
    <s v="1169188"/>
    <x v="3206"/>
    <x v="9"/>
    <x v="1"/>
    <n v="21"/>
    <n v="2"/>
    <n v="54"/>
    <x v="0"/>
    <n v="0.88"/>
    <n v="1.5"/>
    <x v="3218"/>
    <s v="02/03/16"/>
    <x v="2"/>
    <x v="2"/>
    <n v="1050"/>
  </r>
  <r>
    <s v="452182"/>
    <x v="3207"/>
    <x v="12"/>
    <x v="1"/>
    <n v="21"/>
    <n v="4"/>
    <n v="17"/>
    <x v="0"/>
    <n v="0.79"/>
    <n v="0.73333333300000003"/>
    <x v="3219"/>
    <s v="05/09/17"/>
    <x v="4"/>
    <x v="3"/>
    <n v="420"/>
  </r>
  <r>
    <s v="1261122"/>
    <x v="3208"/>
    <x v="0"/>
    <x v="0"/>
    <n v="21"/>
    <n v="0"/>
    <n v="18"/>
    <x v="2"/>
    <n v="0.88"/>
    <n v="1"/>
    <x v="3220"/>
    <s v="03/25/13"/>
    <x v="0"/>
    <x v="3"/>
    <n v="0"/>
  </r>
  <r>
    <s v="1104496"/>
    <x v="3209"/>
    <x v="19"/>
    <x v="1"/>
    <n v="21"/>
    <n v="2"/>
    <n v="13"/>
    <x v="0"/>
    <n v="0.66"/>
    <n v="1"/>
    <x v="3221"/>
    <s v="01/01/16"/>
    <x v="2"/>
    <x v="1"/>
    <n v="840"/>
  </r>
  <r>
    <s v="758216"/>
    <x v="3210"/>
    <x v="23"/>
    <x v="1"/>
    <n v="21"/>
    <n v="3"/>
    <n v="32"/>
    <x v="2"/>
    <n v="0.11"/>
    <n v="6"/>
    <x v="3222"/>
    <s v="09/08/15"/>
    <x v="3"/>
    <x v="1"/>
    <n v="1155"/>
  </r>
  <r>
    <s v="933812"/>
    <x v="3211"/>
    <x v="19"/>
    <x v="1"/>
    <n v="21"/>
    <n v="3"/>
    <n v="27"/>
    <x v="0"/>
    <n v="7.0000000000000007E-2"/>
    <n v="2"/>
    <x v="3223"/>
    <s v="01/17/16"/>
    <x v="2"/>
    <x v="1"/>
    <n v="840"/>
  </r>
  <r>
    <s v="951608"/>
    <x v="3212"/>
    <x v="13"/>
    <x v="1"/>
    <n v="21"/>
    <n v="3"/>
    <n v="38"/>
    <x v="2"/>
    <n v="0.09"/>
    <n v="2.5"/>
    <x v="3224"/>
    <s v="08/06/15"/>
    <x v="3"/>
    <x v="1"/>
    <n v="1680"/>
  </r>
  <r>
    <s v="1146368"/>
    <x v="3213"/>
    <x v="26"/>
    <x v="1"/>
    <n v="21"/>
    <n v="4"/>
    <n v="12"/>
    <x v="2"/>
    <n v="0.88"/>
    <n v="0.5"/>
    <x v="3225"/>
    <s v="05/03/16"/>
    <x v="2"/>
    <x v="1"/>
    <n v="525"/>
  </r>
  <r>
    <s v="171598"/>
    <x v="3214"/>
    <x v="12"/>
    <x v="1"/>
    <n v="21"/>
    <n v="2"/>
    <n v="11"/>
    <x v="2"/>
    <n v="0.6"/>
    <n v="1"/>
    <x v="3226"/>
    <s v="05/17/17"/>
    <x v="4"/>
    <x v="1"/>
    <n v="420"/>
  </r>
  <r>
    <s v="304414"/>
    <x v="3215"/>
    <x v="12"/>
    <x v="1"/>
    <n v="20"/>
    <n v="1"/>
    <n v="9"/>
    <x v="2"/>
    <n v="0.88"/>
    <n v="1"/>
    <x v="3227"/>
    <s v="05/23/16"/>
    <x v="2"/>
    <x v="2"/>
    <n v="400"/>
  </r>
  <r>
    <s v="769340"/>
    <x v="3216"/>
    <x v="11"/>
    <x v="1"/>
    <n v="20"/>
    <n v="5"/>
    <n v="29"/>
    <x v="0"/>
    <n v="0.88"/>
    <n v="2"/>
    <x v="3228"/>
    <s v="11/01/15"/>
    <x v="3"/>
    <x v="2"/>
    <n v="3000"/>
  </r>
  <r>
    <s v="1242692"/>
    <x v="3217"/>
    <x v="21"/>
    <x v="1"/>
    <n v="20"/>
    <n v="8"/>
    <n v="53"/>
    <x v="2"/>
    <n v="0.33"/>
    <n v="12.5"/>
    <x v="3229"/>
    <s v="09/13/16"/>
    <x v="2"/>
    <x v="3"/>
    <n v="2700"/>
  </r>
  <r>
    <s v="814200"/>
    <x v="3218"/>
    <x v="12"/>
    <x v="1"/>
    <n v="20"/>
    <n v="3"/>
    <n v="5"/>
    <x v="2"/>
    <n v="0.78"/>
    <n v="0.68333333299999999"/>
    <x v="3230"/>
    <s v="01/13/15"/>
    <x v="3"/>
    <x v="3"/>
    <n v="400"/>
  </r>
  <r>
    <s v="767400"/>
    <x v="3219"/>
    <x v="19"/>
    <x v="1"/>
    <n v="20"/>
    <n v="4"/>
    <n v="24"/>
    <x v="0"/>
    <n v="0.48"/>
    <n v="1.5"/>
    <x v="3231"/>
    <s v="05/23/16"/>
    <x v="2"/>
    <x v="1"/>
    <n v="800"/>
  </r>
  <r>
    <s v="1152334"/>
    <x v="3199"/>
    <x v="9"/>
    <x v="1"/>
    <n v="20"/>
    <n v="6"/>
    <n v="24"/>
    <x v="0"/>
    <n v="0.56999999999999995"/>
    <n v="2"/>
    <x v="3232"/>
    <s v="06/15/16"/>
    <x v="2"/>
    <x v="1"/>
    <n v="1000"/>
  </r>
  <r>
    <s v="1113008"/>
    <x v="3220"/>
    <x v="12"/>
    <x v="1"/>
    <n v="20"/>
    <n v="6"/>
    <n v="12"/>
    <x v="2"/>
    <n v="0.48"/>
    <n v="0.71666666700000003"/>
    <x v="3233"/>
    <s v="11/15/16"/>
    <x v="2"/>
    <x v="1"/>
    <n v="400"/>
  </r>
  <r>
    <s v="1069866"/>
    <x v="3221"/>
    <x v="19"/>
    <x v="1"/>
    <n v="19"/>
    <n v="11"/>
    <n v="22"/>
    <x v="2"/>
    <n v="0.88"/>
    <n v="2"/>
    <x v="3234"/>
    <s v="03/14/16"/>
    <x v="2"/>
    <x v="2"/>
    <n v="760"/>
  </r>
  <r>
    <s v="622122"/>
    <x v="3222"/>
    <x v="12"/>
    <x v="1"/>
    <n v="19"/>
    <n v="6"/>
    <n v="10"/>
    <x v="2"/>
    <n v="0.38"/>
    <n v="1"/>
    <x v="3235"/>
    <s v="05/13/16"/>
    <x v="2"/>
    <x v="3"/>
    <n v="380"/>
  </r>
  <r>
    <s v="893978"/>
    <x v="3223"/>
    <x v="20"/>
    <x v="1"/>
    <n v="19"/>
    <n v="2"/>
    <n v="9"/>
    <x v="2"/>
    <n v="0.66"/>
    <n v="1.5"/>
    <x v="3236"/>
    <s v="04/14/16"/>
    <x v="2"/>
    <x v="3"/>
    <n v="665"/>
  </r>
  <r>
    <s v="486412"/>
    <x v="3224"/>
    <x v="20"/>
    <x v="1"/>
    <n v="19"/>
    <n v="2"/>
    <n v="12"/>
    <x v="2"/>
    <n v="0.34"/>
    <n v="1.5"/>
    <x v="3237"/>
    <s v="11/07/16"/>
    <x v="2"/>
    <x v="1"/>
    <n v="665"/>
  </r>
  <r>
    <s v="618370"/>
    <x v="3225"/>
    <x v="12"/>
    <x v="1"/>
    <n v="19"/>
    <n v="1"/>
    <n v="9"/>
    <x v="2"/>
    <n v="0.32"/>
    <n v="0.53333333299999997"/>
    <x v="3238"/>
    <s v="03/11/14"/>
    <x v="1"/>
    <x v="1"/>
    <n v="380"/>
  </r>
  <r>
    <s v="742300"/>
    <x v="3226"/>
    <x v="19"/>
    <x v="1"/>
    <n v="19"/>
    <n v="0"/>
    <n v="30"/>
    <x v="2"/>
    <n v="0.66"/>
    <n v="3.5"/>
    <x v="3239"/>
    <s v="12/13/13"/>
    <x v="0"/>
    <x v="1"/>
    <n v="760"/>
  </r>
  <r>
    <s v="629704"/>
    <x v="3227"/>
    <x v="20"/>
    <x v="1"/>
    <n v="19"/>
    <n v="1"/>
    <n v="4"/>
    <x v="0"/>
    <n v="0.66"/>
    <n v="0.55000000000000004"/>
    <x v="3240"/>
    <s v="06/11/17"/>
    <x v="4"/>
    <x v="1"/>
    <n v="665"/>
  </r>
  <r>
    <s v="749616"/>
    <x v="3228"/>
    <x v="12"/>
    <x v="1"/>
    <n v="19"/>
    <n v="4"/>
    <n v="83"/>
    <x v="0"/>
    <n v="0.83"/>
    <n v="3.5"/>
    <x v="3241"/>
    <s v="02/28/16"/>
    <x v="2"/>
    <x v="1"/>
    <n v="380"/>
  </r>
  <r>
    <s v="1270222"/>
    <x v="3229"/>
    <x v="1"/>
    <x v="1"/>
    <n v="19"/>
    <n v="2"/>
    <n v="33"/>
    <x v="0"/>
    <n v="0.12"/>
    <n v="4"/>
    <x v="3242"/>
    <s v="02/08/17"/>
    <x v="4"/>
    <x v="0"/>
    <n v="3800"/>
  </r>
  <r>
    <s v="516168"/>
    <x v="3230"/>
    <x v="9"/>
    <x v="1"/>
    <n v="18"/>
    <n v="4"/>
    <n v="5"/>
    <x v="0"/>
    <n v="0.88"/>
    <n v="1"/>
    <x v="3243"/>
    <s v="05/14/15"/>
    <x v="3"/>
    <x v="2"/>
    <n v="900"/>
  </r>
  <r>
    <s v="882276"/>
    <x v="3231"/>
    <x v="12"/>
    <x v="1"/>
    <n v="18"/>
    <n v="4"/>
    <n v="13"/>
    <x v="2"/>
    <n v="0.88"/>
    <n v="0.58333333300000001"/>
    <x v="3244"/>
    <s v="04/17/13"/>
    <x v="0"/>
    <x v="2"/>
    <n v="360"/>
  </r>
  <r>
    <s v="1180960"/>
    <x v="3232"/>
    <x v="30"/>
    <x v="1"/>
    <n v="18"/>
    <n v="3"/>
    <n v="18"/>
    <x v="0"/>
    <n v="0.88"/>
    <n v="3.5"/>
    <x v="3245"/>
    <s v="04/20/15"/>
    <x v="3"/>
    <x v="2"/>
    <n v="810"/>
  </r>
  <r>
    <s v="1089610"/>
    <x v="3233"/>
    <x v="12"/>
    <x v="1"/>
    <n v="18"/>
    <n v="0"/>
    <n v="6"/>
    <x v="0"/>
    <n v="0.88"/>
    <n v="1.5"/>
    <x v="3246"/>
    <s v="09/28/16"/>
    <x v="2"/>
    <x v="2"/>
    <n v="360"/>
  </r>
  <r>
    <s v="282044"/>
    <x v="3234"/>
    <x v="12"/>
    <x v="1"/>
    <n v="18"/>
    <n v="0"/>
    <n v="33"/>
    <x v="3"/>
    <n v="0.88"/>
    <n v="0.61666666699999995"/>
    <x v="3247"/>
    <s v="10/10/16"/>
    <x v="2"/>
    <x v="2"/>
    <n v="360"/>
  </r>
  <r>
    <s v="829206"/>
    <x v="3235"/>
    <x v="12"/>
    <x v="1"/>
    <n v="18"/>
    <n v="2"/>
    <n v="11"/>
    <x v="0"/>
    <n v="0.9"/>
    <n v="1"/>
    <x v="3248"/>
    <s v="06/02/15"/>
    <x v="3"/>
    <x v="2"/>
    <n v="360"/>
  </r>
  <r>
    <s v="1032234"/>
    <x v="3236"/>
    <x v="24"/>
    <x v="1"/>
    <n v="18"/>
    <n v="7"/>
    <n v="97"/>
    <x v="2"/>
    <n v="0.9"/>
    <n v="7"/>
    <x v="3249"/>
    <s v="02/02/16"/>
    <x v="2"/>
    <x v="2"/>
    <n v="1620"/>
  </r>
  <r>
    <s v="794036"/>
    <x v="3237"/>
    <x v="9"/>
    <x v="1"/>
    <n v="18"/>
    <n v="1"/>
    <n v="38"/>
    <x v="0"/>
    <n v="7.0000000000000007E-2"/>
    <n v="8.5"/>
    <x v="3250"/>
    <s v="04/12/15"/>
    <x v="3"/>
    <x v="3"/>
    <n v="900"/>
  </r>
  <r>
    <s v="297702"/>
    <x v="3238"/>
    <x v="9"/>
    <x v="1"/>
    <n v="18"/>
    <n v="1"/>
    <n v="7"/>
    <x v="1"/>
    <n v="0.78"/>
    <n v="1"/>
    <x v="3251"/>
    <s v="10/21/14"/>
    <x v="1"/>
    <x v="3"/>
    <n v="900"/>
  </r>
  <r>
    <s v="514398"/>
    <x v="3239"/>
    <x v="9"/>
    <x v="1"/>
    <n v="18"/>
    <n v="2"/>
    <n v="30"/>
    <x v="0"/>
    <n v="0.74"/>
    <n v="1"/>
    <x v="3252"/>
    <s v="12/07/15"/>
    <x v="3"/>
    <x v="3"/>
    <n v="900"/>
  </r>
  <r>
    <s v="845518"/>
    <x v="3240"/>
    <x v="9"/>
    <x v="1"/>
    <n v="18"/>
    <n v="1"/>
    <n v="9"/>
    <x v="1"/>
    <n v="0.34"/>
    <n v="2"/>
    <x v="3253"/>
    <s v="05/15/15"/>
    <x v="3"/>
    <x v="1"/>
    <n v="900"/>
  </r>
  <r>
    <s v="608436"/>
    <x v="3241"/>
    <x v="12"/>
    <x v="1"/>
    <n v="18"/>
    <n v="4"/>
    <n v="31"/>
    <x v="0"/>
    <n v="0.3"/>
    <n v="1.5"/>
    <x v="3254"/>
    <s v="07/26/15"/>
    <x v="3"/>
    <x v="1"/>
    <n v="360"/>
  </r>
  <r>
    <s v="736836"/>
    <x v="3242"/>
    <x v="19"/>
    <x v="1"/>
    <n v="17"/>
    <n v="6"/>
    <n v="26"/>
    <x v="2"/>
    <n v="0.9"/>
    <n v="3.5"/>
    <x v="3255"/>
    <s v="08/23/16"/>
    <x v="2"/>
    <x v="2"/>
    <n v="680"/>
  </r>
  <r>
    <s v="517466"/>
    <x v="3243"/>
    <x v="11"/>
    <x v="1"/>
    <n v="17"/>
    <n v="2"/>
    <n v="51"/>
    <x v="2"/>
    <n v="0.9"/>
    <n v="6.5"/>
    <x v="3256"/>
    <s v="07/14/16"/>
    <x v="2"/>
    <x v="2"/>
    <n v="2550"/>
  </r>
  <r>
    <s v="968056"/>
    <x v="3244"/>
    <x v="34"/>
    <x v="1"/>
    <n v="17"/>
    <n v="2"/>
    <n v="14"/>
    <x v="2"/>
    <n v="0.9"/>
    <n v="1.5"/>
    <x v="3257"/>
    <s v="06/23/17"/>
    <x v="4"/>
    <x v="2"/>
    <n v="2125"/>
  </r>
  <r>
    <s v="622284"/>
    <x v="3245"/>
    <x v="9"/>
    <x v="1"/>
    <n v="17"/>
    <n v="1"/>
    <n v="12"/>
    <x v="0"/>
    <n v="0.38"/>
    <n v="1"/>
    <x v="3258"/>
    <s v="05/21/15"/>
    <x v="3"/>
    <x v="3"/>
    <n v="850"/>
  </r>
  <r>
    <s v="1089062"/>
    <x v="3246"/>
    <x v="26"/>
    <x v="1"/>
    <n v="17"/>
    <n v="3"/>
    <n v="8"/>
    <x v="2"/>
    <n v="0.89"/>
    <n v="1"/>
    <x v="3259"/>
    <s v="03/13/17"/>
    <x v="4"/>
    <x v="3"/>
    <n v="425"/>
  </r>
  <r>
    <s v="218540"/>
    <x v="3247"/>
    <x v="9"/>
    <x v="1"/>
    <n v="17"/>
    <n v="1"/>
    <n v="22"/>
    <x v="0"/>
    <n v="0.25"/>
    <n v="2.5"/>
    <x v="3260"/>
    <s v="03/02/15"/>
    <x v="3"/>
    <x v="1"/>
    <n v="850"/>
  </r>
  <r>
    <s v="812610"/>
    <x v="3248"/>
    <x v="15"/>
    <x v="1"/>
    <n v="17"/>
    <n v="3"/>
    <n v="35"/>
    <x v="0"/>
    <n v="0.57999999999999996"/>
    <n v="2.5"/>
    <x v="3261"/>
    <s v="07/30/14"/>
    <x v="1"/>
    <x v="1"/>
    <n v="1615"/>
  </r>
  <r>
    <s v="201472"/>
    <x v="3249"/>
    <x v="26"/>
    <x v="1"/>
    <n v="17"/>
    <n v="1"/>
    <n v="7"/>
    <x v="3"/>
    <n v="0.37"/>
    <n v="2"/>
    <x v="3262"/>
    <s v="05/26/15"/>
    <x v="3"/>
    <x v="1"/>
    <n v="425"/>
  </r>
  <r>
    <s v="741316"/>
    <x v="3250"/>
    <x v="19"/>
    <x v="1"/>
    <n v="17"/>
    <n v="0"/>
    <n v="38"/>
    <x v="2"/>
    <n v="0.13"/>
    <n v="3"/>
    <x v="3263"/>
    <s v="07/07/16"/>
    <x v="2"/>
    <x v="1"/>
    <n v="680"/>
  </r>
  <r>
    <s v="190906"/>
    <x v="3251"/>
    <x v="20"/>
    <x v="1"/>
    <n v="17"/>
    <n v="0"/>
    <n v="7"/>
    <x v="0"/>
    <n v="0.74"/>
    <n v="1.5"/>
    <x v="3264"/>
    <s v="02/18/17"/>
    <x v="4"/>
    <x v="1"/>
    <n v="595"/>
  </r>
  <r>
    <s v="648492"/>
    <x v="3252"/>
    <x v="9"/>
    <x v="1"/>
    <n v="17"/>
    <n v="4"/>
    <n v="37"/>
    <x v="2"/>
    <n v="0.47"/>
    <n v="1.5"/>
    <x v="3265"/>
    <s v="07/28/13"/>
    <x v="0"/>
    <x v="1"/>
    <n v="850"/>
  </r>
  <r>
    <s v="214770"/>
    <x v="3253"/>
    <x v="12"/>
    <x v="1"/>
    <n v="17"/>
    <n v="3"/>
    <n v="13"/>
    <x v="2"/>
    <n v="0.97"/>
    <n v="1"/>
    <x v="3266"/>
    <s v="05/15/17"/>
    <x v="4"/>
    <x v="1"/>
    <n v="340"/>
  </r>
  <r>
    <s v="429080"/>
    <x v="3254"/>
    <x v="12"/>
    <x v="1"/>
    <n v="16"/>
    <n v="1"/>
    <n v="11"/>
    <x v="0"/>
    <n v="0.9"/>
    <n v="2"/>
    <x v="3267"/>
    <s v="02/17/15"/>
    <x v="3"/>
    <x v="2"/>
    <n v="320"/>
  </r>
  <r>
    <s v="1275790"/>
    <x v="3255"/>
    <x v="18"/>
    <x v="1"/>
    <n v="16"/>
    <n v="1"/>
    <n v="8"/>
    <x v="2"/>
    <n v="0.9"/>
    <n v="1"/>
    <x v="3268"/>
    <s v="06/06/14"/>
    <x v="1"/>
    <x v="2"/>
    <n v="960"/>
  </r>
  <r>
    <s v="1021760"/>
    <x v="3256"/>
    <x v="30"/>
    <x v="1"/>
    <n v="16"/>
    <n v="1"/>
    <n v="16"/>
    <x v="2"/>
    <n v="0.9"/>
    <n v="1.5"/>
    <x v="3269"/>
    <s v="08/22/16"/>
    <x v="2"/>
    <x v="2"/>
    <n v="720"/>
  </r>
  <r>
    <s v="304422"/>
    <x v="3257"/>
    <x v="12"/>
    <x v="1"/>
    <n v="16"/>
    <n v="2"/>
    <n v="10"/>
    <x v="2"/>
    <n v="0.9"/>
    <n v="1"/>
    <x v="3270"/>
    <s v="10/03/16"/>
    <x v="2"/>
    <x v="2"/>
    <n v="320"/>
  </r>
  <r>
    <s v="1132162"/>
    <x v="3258"/>
    <x v="12"/>
    <x v="1"/>
    <n v="16"/>
    <n v="4"/>
    <n v="27"/>
    <x v="2"/>
    <n v="0.99"/>
    <n v="4.5"/>
    <x v="3271"/>
    <s v="12/27/16"/>
    <x v="2"/>
    <x v="2"/>
    <n v="320"/>
  </r>
  <r>
    <s v="118836"/>
    <x v="3259"/>
    <x v="12"/>
    <x v="1"/>
    <n v="16"/>
    <n v="0"/>
    <n v="22"/>
    <x v="3"/>
    <n v="0.41"/>
    <n v="1.5"/>
    <x v="3272"/>
    <s v="11/29/15"/>
    <x v="3"/>
    <x v="2"/>
    <n v="320"/>
  </r>
  <r>
    <s v="645890"/>
    <x v="3260"/>
    <x v="24"/>
    <x v="1"/>
    <n v="16"/>
    <n v="4"/>
    <n v="24"/>
    <x v="2"/>
    <n v="0.48"/>
    <n v="4"/>
    <x v="3273"/>
    <s v="01/26/15"/>
    <x v="3"/>
    <x v="2"/>
    <n v="1440"/>
  </r>
  <r>
    <s v="557436"/>
    <x v="3261"/>
    <x v="9"/>
    <x v="1"/>
    <n v="16"/>
    <n v="1"/>
    <n v="48"/>
    <x v="2"/>
    <n v="0.85"/>
    <n v="3.5"/>
    <x v="3274"/>
    <s v="04/24/17"/>
    <x v="4"/>
    <x v="2"/>
    <n v="800"/>
  </r>
  <r>
    <s v="1268616"/>
    <x v="3262"/>
    <x v="0"/>
    <x v="0"/>
    <n v="16"/>
    <n v="0"/>
    <n v="15"/>
    <x v="2"/>
    <n v="0.2"/>
    <n v="1.5"/>
    <x v="3275"/>
    <s v="01/04/16"/>
    <x v="2"/>
    <x v="2"/>
    <n v="0"/>
  </r>
  <r>
    <s v="46933"/>
    <x v="3263"/>
    <x v="2"/>
    <x v="1"/>
    <n v="16"/>
    <n v="0"/>
    <n v="23"/>
    <x v="2"/>
    <n v="0.41"/>
    <n v="3"/>
    <x v="3276"/>
    <s v="02/08/17"/>
    <x v="4"/>
    <x v="2"/>
    <n v="480"/>
  </r>
  <r>
    <s v="1036338"/>
    <x v="3264"/>
    <x v="19"/>
    <x v="1"/>
    <n v="16"/>
    <n v="3"/>
    <n v="12"/>
    <x v="0"/>
    <n v="0.89"/>
    <n v="0.63333333300000005"/>
    <x v="3277"/>
    <s v="08/04/16"/>
    <x v="2"/>
    <x v="1"/>
    <n v="640"/>
  </r>
  <r>
    <s v="741388"/>
    <x v="3265"/>
    <x v="19"/>
    <x v="1"/>
    <n v="16"/>
    <n v="1"/>
    <n v="29"/>
    <x v="0"/>
    <n v="0.16"/>
    <n v="3"/>
    <x v="3278"/>
    <s v="03/24/15"/>
    <x v="3"/>
    <x v="1"/>
    <n v="640"/>
  </r>
  <r>
    <s v="773502"/>
    <x v="3266"/>
    <x v="12"/>
    <x v="1"/>
    <n v="15"/>
    <n v="4"/>
    <n v="36"/>
    <x v="0"/>
    <n v="0.97"/>
    <n v="4.5"/>
    <x v="3279"/>
    <s v="06/18/12"/>
    <x v="5"/>
    <x v="2"/>
    <n v="300"/>
  </r>
  <r>
    <s v="872204"/>
    <x v="3267"/>
    <x v="20"/>
    <x v="1"/>
    <n v="15"/>
    <n v="1"/>
    <n v="12"/>
    <x v="2"/>
    <n v="0.94"/>
    <n v="1"/>
    <x v="3280"/>
    <s v="11/09/15"/>
    <x v="3"/>
    <x v="2"/>
    <n v="525"/>
  </r>
  <r>
    <s v="997128"/>
    <x v="3268"/>
    <x v="26"/>
    <x v="1"/>
    <n v="15"/>
    <n v="2"/>
    <n v="14"/>
    <x v="0"/>
    <n v="0.76"/>
    <n v="2"/>
    <x v="3281"/>
    <s v="06/16/15"/>
    <x v="3"/>
    <x v="2"/>
    <n v="375"/>
  </r>
  <r>
    <s v="1253868"/>
    <x v="3269"/>
    <x v="1"/>
    <x v="1"/>
    <n v="15"/>
    <n v="1"/>
    <n v="56"/>
    <x v="0"/>
    <n v="0.78"/>
    <n v="3"/>
    <x v="3282"/>
    <s v="11/06/15"/>
    <x v="3"/>
    <x v="2"/>
    <n v="3000"/>
  </r>
  <r>
    <s v="1274846"/>
    <x v="3270"/>
    <x v="21"/>
    <x v="1"/>
    <n v="15"/>
    <n v="0"/>
    <n v="6"/>
    <x v="2"/>
    <n v="0.23"/>
    <n v="1"/>
    <x v="3283"/>
    <s v="01/23/15"/>
    <x v="3"/>
    <x v="3"/>
    <n v="2025"/>
  </r>
  <r>
    <s v="520876"/>
    <x v="3271"/>
    <x v="20"/>
    <x v="1"/>
    <n v="15"/>
    <n v="5"/>
    <n v="32"/>
    <x v="0"/>
    <n v="0.08"/>
    <n v="2"/>
    <x v="3284"/>
    <s v="04/06/16"/>
    <x v="2"/>
    <x v="3"/>
    <n v="525"/>
  </r>
  <r>
    <s v="1246252"/>
    <x v="3272"/>
    <x v="22"/>
    <x v="1"/>
    <n v="15"/>
    <n v="1"/>
    <n v="14"/>
    <x v="2"/>
    <n v="0.99"/>
    <n v="2"/>
    <x v="3285"/>
    <s v="03/09/17"/>
    <x v="4"/>
    <x v="3"/>
    <n v="975"/>
  </r>
  <r>
    <s v="1111562"/>
    <x v="3273"/>
    <x v="19"/>
    <x v="1"/>
    <n v="15"/>
    <n v="0"/>
    <n v="11"/>
    <x v="0"/>
    <n v="0.16"/>
    <n v="1"/>
    <x v="3286"/>
    <s v="10/22/15"/>
    <x v="3"/>
    <x v="1"/>
    <n v="600"/>
  </r>
  <r>
    <s v="702800"/>
    <x v="3274"/>
    <x v="9"/>
    <x v="1"/>
    <n v="14"/>
    <n v="3"/>
    <n v="22"/>
    <x v="3"/>
    <n v="0.3"/>
    <n v="1.5"/>
    <x v="3287"/>
    <s v="10/06/15"/>
    <x v="3"/>
    <x v="2"/>
    <n v="700"/>
  </r>
  <r>
    <s v="1210062"/>
    <x v="3275"/>
    <x v="12"/>
    <x v="1"/>
    <n v="14"/>
    <n v="4"/>
    <n v="14"/>
    <x v="2"/>
    <n v="0.74"/>
    <n v="0.61666666699999995"/>
    <x v="3288"/>
    <s v="09/12/16"/>
    <x v="2"/>
    <x v="2"/>
    <n v="280"/>
  </r>
  <r>
    <s v="1103590"/>
    <x v="3276"/>
    <x v="26"/>
    <x v="1"/>
    <n v="14"/>
    <n v="4"/>
    <n v="15"/>
    <x v="2"/>
    <n v="0.33"/>
    <n v="2.5"/>
    <x v="3289"/>
    <s v="11/10/15"/>
    <x v="3"/>
    <x v="2"/>
    <n v="350"/>
  </r>
  <r>
    <s v="996542"/>
    <x v="3277"/>
    <x v="19"/>
    <x v="1"/>
    <n v="14"/>
    <n v="5"/>
    <n v="11"/>
    <x v="0"/>
    <n v="0.66"/>
    <n v="1"/>
    <x v="3290"/>
    <s v="09/04/16"/>
    <x v="2"/>
    <x v="2"/>
    <n v="560"/>
  </r>
  <r>
    <s v="852060"/>
    <x v="3278"/>
    <x v="12"/>
    <x v="1"/>
    <n v="14"/>
    <n v="5"/>
    <n v="13"/>
    <x v="2"/>
    <n v="0.11"/>
    <n v="1"/>
    <x v="3291"/>
    <s v="11/05/14"/>
    <x v="1"/>
    <x v="3"/>
    <n v="280"/>
  </r>
  <r>
    <s v="1049760"/>
    <x v="3279"/>
    <x v="9"/>
    <x v="1"/>
    <n v="14"/>
    <n v="2"/>
    <n v="26"/>
    <x v="3"/>
    <n v="0.94"/>
    <n v="2"/>
    <x v="3292"/>
    <s v="06/27/17"/>
    <x v="4"/>
    <x v="3"/>
    <n v="700"/>
  </r>
  <r>
    <s v="839032"/>
    <x v="3280"/>
    <x v="2"/>
    <x v="1"/>
    <n v="14"/>
    <n v="1"/>
    <n v="13"/>
    <x v="2"/>
    <n v="0.16"/>
    <n v="1.5"/>
    <x v="3293"/>
    <s v="05/14/15"/>
    <x v="3"/>
    <x v="1"/>
    <n v="420"/>
  </r>
  <r>
    <s v="818786"/>
    <x v="2904"/>
    <x v="15"/>
    <x v="1"/>
    <n v="14"/>
    <n v="1"/>
    <n v="34"/>
    <x v="0"/>
    <n v="0.16"/>
    <n v="2.5"/>
    <x v="3294"/>
    <s v="04/15/16"/>
    <x v="2"/>
    <x v="1"/>
    <n v="1330"/>
  </r>
  <r>
    <s v="721202"/>
    <x v="3281"/>
    <x v="12"/>
    <x v="1"/>
    <n v="14"/>
    <n v="1"/>
    <n v="49"/>
    <x v="0"/>
    <n v="0.16"/>
    <n v="2.5"/>
    <x v="3295"/>
    <s v="09/07/15"/>
    <x v="3"/>
    <x v="1"/>
    <n v="280"/>
  </r>
  <r>
    <s v="214828"/>
    <x v="3282"/>
    <x v="9"/>
    <x v="1"/>
    <n v="14"/>
    <n v="2"/>
    <n v="71"/>
    <x v="2"/>
    <n v="0.16"/>
    <n v="3.5"/>
    <x v="3296"/>
    <s v="12/15/16"/>
    <x v="2"/>
    <x v="1"/>
    <n v="700"/>
  </r>
  <r>
    <s v="1076244"/>
    <x v="3283"/>
    <x v="18"/>
    <x v="1"/>
    <n v="14"/>
    <n v="3"/>
    <n v="41"/>
    <x v="3"/>
    <n v="0.16"/>
    <n v="1.5"/>
    <x v="3297"/>
    <s v="11/13/14"/>
    <x v="1"/>
    <x v="1"/>
    <n v="840"/>
  </r>
  <r>
    <s v="944534"/>
    <x v="3284"/>
    <x v="11"/>
    <x v="1"/>
    <n v="13"/>
    <n v="0"/>
    <n v="19"/>
    <x v="2"/>
    <n v="0.56999999999999995"/>
    <n v="2"/>
    <x v="3298"/>
    <s v="01/19/17"/>
    <x v="4"/>
    <x v="2"/>
    <n v="1950"/>
  </r>
  <r>
    <s v="302450"/>
    <x v="3285"/>
    <x v="12"/>
    <x v="1"/>
    <n v="13"/>
    <n v="1"/>
    <n v="9"/>
    <x v="3"/>
    <n v="0.2"/>
    <n v="1"/>
    <x v="3299"/>
    <s v="12/18/14"/>
    <x v="1"/>
    <x v="2"/>
    <n v="260"/>
  </r>
  <r>
    <s v="722274"/>
    <x v="3286"/>
    <x v="9"/>
    <x v="1"/>
    <n v="13"/>
    <n v="3"/>
    <n v="25"/>
    <x v="2"/>
    <n v="0.55000000000000004"/>
    <n v="5.5"/>
    <x v="3300"/>
    <s v="09/29/15"/>
    <x v="3"/>
    <x v="2"/>
    <n v="650"/>
  </r>
  <r>
    <s v="1013838"/>
    <x v="3287"/>
    <x v="12"/>
    <x v="1"/>
    <n v="13"/>
    <n v="2"/>
    <n v="5"/>
    <x v="0"/>
    <n v="0.11"/>
    <n v="1"/>
    <x v="3301"/>
    <s v="01/06/16"/>
    <x v="2"/>
    <x v="2"/>
    <n v="260"/>
  </r>
  <r>
    <s v="1048496"/>
    <x v="3288"/>
    <x v="9"/>
    <x v="1"/>
    <n v="13"/>
    <n v="1"/>
    <n v="9"/>
    <x v="2"/>
    <n v="0.23"/>
    <n v="2"/>
    <x v="3302"/>
    <s v="09/12/15"/>
    <x v="3"/>
    <x v="2"/>
    <n v="650"/>
  </r>
  <r>
    <s v="731150"/>
    <x v="3289"/>
    <x v="9"/>
    <x v="1"/>
    <n v="13"/>
    <n v="2"/>
    <n v="98"/>
    <x v="0"/>
    <n v="7.0000000000000007E-2"/>
    <n v="0.51666666699999997"/>
    <x v="3303"/>
    <s v="06/22/16"/>
    <x v="2"/>
    <x v="2"/>
    <n v="650"/>
  </r>
  <r>
    <s v="1124276"/>
    <x v="3290"/>
    <x v="13"/>
    <x v="1"/>
    <n v="13"/>
    <n v="3"/>
    <n v="12"/>
    <x v="0"/>
    <n v="0.72"/>
    <n v="0.73333333300000003"/>
    <x v="3304"/>
    <s v="01/16/17"/>
    <x v="4"/>
    <x v="2"/>
    <n v="1040"/>
  </r>
  <r>
    <s v="818572"/>
    <x v="3291"/>
    <x v="12"/>
    <x v="1"/>
    <n v="13"/>
    <n v="2"/>
    <n v="17"/>
    <x v="2"/>
    <n v="0.01"/>
    <n v="1.5"/>
    <x v="3305"/>
    <s v="04/24/17"/>
    <x v="4"/>
    <x v="2"/>
    <n v="260"/>
  </r>
  <r>
    <s v="242176"/>
    <x v="3292"/>
    <x v="12"/>
    <x v="1"/>
    <n v="13"/>
    <n v="3"/>
    <n v="22"/>
    <x v="0"/>
    <n v="0.94"/>
    <n v="2"/>
    <x v="3306"/>
    <s v="07/14/15"/>
    <x v="3"/>
    <x v="3"/>
    <n v="260"/>
  </r>
  <r>
    <s v="223884"/>
    <x v="3293"/>
    <x v="12"/>
    <x v="1"/>
    <n v="13"/>
    <n v="0"/>
    <n v="14"/>
    <x v="0"/>
    <n v="0.94"/>
    <n v="1.5"/>
    <x v="3307"/>
    <s v="03/30/17"/>
    <x v="4"/>
    <x v="3"/>
    <n v="260"/>
  </r>
  <r>
    <s v="1088924"/>
    <x v="3294"/>
    <x v="2"/>
    <x v="1"/>
    <n v="13"/>
    <n v="4"/>
    <n v="185"/>
    <x v="0"/>
    <n v="0.94"/>
    <n v="6.5"/>
    <x v="3308"/>
    <s v="11/01/16"/>
    <x v="2"/>
    <x v="3"/>
    <n v="390"/>
  </r>
  <r>
    <s v="876444"/>
    <x v="3295"/>
    <x v="6"/>
    <x v="1"/>
    <n v="13"/>
    <n v="5"/>
    <n v="26"/>
    <x v="0"/>
    <n v="0.94"/>
    <n v="1"/>
    <x v="3309"/>
    <s v="05/03/17"/>
    <x v="4"/>
    <x v="3"/>
    <n v="2535"/>
  </r>
  <r>
    <s v="948294"/>
    <x v="3296"/>
    <x v="5"/>
    <x v="1"/>
    <n v="13"/>
    <n v="9"/>
    <n v="7"/>
    <x v="2"/>
    <n v="0.94"/>
    <n v="1"/>
    <x v="3310"/>
    <s v="05/05/17"/>
    <x v="4"/>
    <x v="3"/>
    <n v="1560"/>
  </r>
  <r>
    <s v="899240"/>
    <x v="3297"/>
    <x v="12"/>
    <x v="1"/>
    <n v="13"/>
    <n v="6"/>
    <n v="12"/>
    <x v="2"/>
    <n v="0.94"/>
    <n v="1"/>
    <x v="3311"/>
    <s v="01/18/17"/>
    <x v="4"/>
    <x v="3"/>
    <n v="260"/>
  </r>
  <r>
    <s v="211052"/>
    <x v="3298"/>
    <x v="9"/>
    <x v="1"/>
    <n v="13"/>
    <n v="2"/>
    <n v="23"/>
    <x v="0"/>
    <n v="0.16"/>
    <n v="3.5"/>
    <x v="3312"/>
    <s v="05/14/17"/>
    <x v="4"/>
    <x v="1"/>
    <n v="650"/>
  </r>
  <r>
    <s v="450246"/>
    <x v="3299"/>
    <x v="12"/>
    <x v="1"/>
    <n v="13"/>
    <n v="1"/>
    <n v="72"/>
    <x v="2"/>
    <n v="0.16"/>
    <n v="2"/>
    <x v="3313"/>
    <s v="03/11/16"/>
    <x v="2"/>
    <x v="1"/>
    <n v="260"/>
  </r>
  <r>
    <s v="794398"/>
    <x v="3300"/>
    <x v="12"/>
    <x v="1"/>
    <n v="13"/>
    <n v="0"/>
    <n v="69"/>
    <x v="2"/>
    <n v="0.16"/>
    <n v="1.5"/>
    <x v="3314"/>
    <s v="07/22/15"/>
    <x v="3"/>
    <x v="1"/>
    <n v="260"/>
  </r>
  <r>
    <s v="269830"/>
    <x v="3301"/>
    <x v="12"/>
    <x v="1"/>
    <n v="13"/>
    <n v="3"/>
    <n v="9"/>
    <x v="2"/>
    <n v="0.16"/>
    <n v="1"/>
    <x v="3315"/>
    <s v="03/22/15"/>
    <x v="3"/>
    <x v="1"/>
    <n v="260"/>
  </r>
  <r>
    <s v="933814"/>
    <x v="3302"/>
    <x v="19"/>
    <x v="1"/>
    <n v="13"/>
    <n v="1"/>
    <n v="24"/>
    <x v="0"/>
    <n v="0.16"/>
    <n v="1.5"/>
    <x v="3316"/>
    <s v="04/13/15"/>
    <x v="3"/>
    <x v="1"/>
    <n v="520"/>
  </r>
  <r>
    <s v="613944"/>
    <x v="3303"/>
    <x v="30"/>
    <x v="1"/>
    <n v="12"/>
    <n v="1"/>
    <n v="9"/>
    <x v="0"/>
    <n v="0.62"/>
    <n v="0.71666666700000003"/>
    <x v="3317"/>
    <s v="09/21/15"/>
    <x v="3"/>
    <x v="2"/>
    <n v="540"/>
  </r>
  <r>
    <s v="1201912"/>
    <x v="3304"/>
    <x v="14"/>
    <x v="1"/>
    <n v="12"/>
    <n v="4"/>
    <n v="17"/>
    <x v="0"/>
    <n v="0.05"/>
    <n v="2.5"/>
    <x v="3318"/>
    <s v="01/11/16"/>
    <x v="2"/>
    <x v="2"/>
    <n v="1200"/>
  </r>
  <r>
    <s v="429308"/>
    <x v="3305"/>
    <x v="9"/>
    <x v="1"/>
    <n v="12"/>
    <n v="1"/>
    <n v="38"/>
    <x v="3"/>
    <n v="0.1"/>
    <n v="4"/>
    <x v="3319"/>
    <s v="08/07/15"/>
    <x v="3"/>
    <x v="2"/>
    <n v="600"/>
  </r>
  <r>
    <s v="113712"/>
    <x v="3306"/>
    <x v="12"/>
    <x v="1"/>
    <n v="12"/>
    <n v="1"/>
    <n v="6"/>
    <x v="0"/>
    <n v="0.17"/>
    <n v="0.53333333299999997"/>
    <x v="3320"/>
    <s v="06/01/15"/>
    <x v="3"/>
    <x v="2"/>
    <n v="240"/>
  </r>
  <r>
    <s v="56926"/>
    <x v="3307"/>
    <x v="12"/>
    <x v="1"/>
    <n v="12"/>
    <n v="1"/>
    <n v="11"/>
    <x v="0"/>
    <n v="0.34"/>
    <n v="1.5"/>
    <x v="3321"/>
    <s v="03/13/15"/>
    <x v="3"/>
    <x v="2"/>
    <n v="240"/>
  </r>
  <r>
    <s v="597424"/>
    <x v="3308"/>
    <x v="25"/>
    <x v="1"/>
    <n v="12"/>
    <n v="1"/>
    <n v="25"/>
    <x v="0"/>
    <n v="0.76"/>
    <n v="2.5"/>
    <x v="3322"/>
    <s v="04/19/15"/>
    <x v="3"/>
    <x v="2"/>
    <n v="1380"/>
  </r>
  <r>
    <s v="876898"/>
    <x v="3309"/>
    <x v="1"/>
    <x v="1"/>
    <n v="12"/>
    <n v="0"/>
    <n v="20"/>
    <x v="0"/>
    <n v="0.76"/>
    <n v="2"/>
    <x v="3323"/>
    <s v="08/31/16"/>
    <x v="2"/>
    <x v="2"/>
    <n v="2400"/>
  </r>
  <r>
    <s v="964478"/>
    <x v="3310"/>
    <x v="9"/>
    <x v="1"/>
    <n v="12"/>
    <n v="1"/>
    <n v="15"/>
    <x v="2"/>
    <n v="0.94"/>
    <n v="1.5"/>
    <x v="3324"/>
    <s v="01/13/16"/>
    <x v="2"/>
    <x v="3"/>
    <n v="600"/>
  </r>
  <r>
    <s v="266004"/>
    <x v="3311"/>
    <x v="12"/>
    <x v="1"/>
    <n v="12"/>
    <n v="3"/>
    <n v="12"/>
    <x v="2"/>
    <n v="0.16"/>
    <n v="1.5"/>
    <x v="3325"/>
    <s v="04/11/17"/>
    <x v="4"/>
    <x v="1"/>
    <n v="240"/>
  </r>
  <r>
    <s v="1149202"/>
    <x v="3312"/>
    <x v="18"/>
    <x v="1"/>
    <n v="12"/>
    <n v="4"/>
    <n v="34"/>
    <x v="0"/>
    <n v="0.16"/>
    <n v="1.5"/>
    <x v="3326"/>
    <s v="08/11/16"/>
    <x v="2"/>
    <x v="1"/>
    <n v="720"/>
  </r>
  <r>
    <s v="269832"/>
    <x v="3313"/>
    <x v="12"/>
    <x v="1"/>
    <n v="12"/>
    <n v="1"/>
    <n v="13"/>
    <x v="3"/>
    <n v="0.16"/>
    <n v="1.5"/>
    <x v="3327"/>
    <s v="01/29/15"/>
    <x v="3"/>
    <x v="1"/>
    <n v="240"/>
  </r>
  <r>
    <s v="802040"/>
    <x v="3314"/>
    <x v="2"/>
    <x v="1"/>
    <n v="12"/>
    <n v="2"/>
    <n v="13"/>
    <x v="0"/>
    <n v="0.16"/>
    <n v="2"/>
    <x v="3328"/>
    <s v="05/17/16"/>
    <x v="2"/>
    <x v="1"/>
    <n v="360"/>
  </r>
  <r>
    <s v="713492"/>
    <x v="3315"/>
    <x v="20"/>
    <x v="1"/>
    <n v="12"/>
    <n v="3"/>
    <n v="14"/>
    <x v="3"/>
    <n v="0.16"/>
    <n v="1"/>
    <x v="3329"/>
    <s v="12/31/14"/>
    <x v="1"/>
    <x v="1"/>
    <n v="420"/>
  </r>
  <r>
    <s v="1189926"/>
    <x v="3316"/>
    <x v="23"/>
    <x v="1"/>
    <n v="12"/>
    <n v="1"/>
    <n v="38"/>
    <x v="2"/>
    <n v="0.06"/>
    <n v="1"/>
    <x v="3330"/>
    <s v="03/10/16"/>
    <x v="2"/>
    <x v="1"/>
    <n v="660"/>
  </r>
  <r>
    <s v="1025536"/>
    <x v="3317"/>
    <x v="9"/>
    <x v="1"/>
    <n v="12"/>
    <n v="0"/>
    <n v="321"/>
    <x v="2"/>
    <n v="0.06"/>
    <n v="3.5"/>
    <x v="3331"/>
    <s v="11/18/14"/>
    <x v="1"/>
    <x v="1"/>
    <n v="600"/>
  </r>
  <r>
    <s v="205764"/>
    <x v="3318"/>
    <x v="12"/>
    <x v="1"/>
    <n v="12"/>
    <n v="2"/>
    <n v="12"/>
    <x v="0"/>
    <n v="0.06"/>
    <n v="1"/>
    <x v="3332"/>
    <s v="10/13/15"/>
    <x v="3"/>
    <x v="1"/>
    <n v="240"/>
  </r>
  <r>
    <s v="673702"/>
    <x v="3319"/>
    <x v="12"/>
    <x v="1"/>
    <n v="11"/>
    <n v="2"/>
    <n v="10"/>
    <x v="0"/>
    <n v="0.76"/>
    <n v="0.5"/>
    <x v="3333"/>
    <s v="05/01/16"/>
    <x v="2"/>
    <x v="2"/>
    <n v="220"/>
  </r>
  <r>
    <s v="1153876"/>
    <x v="3320"/>
    <x v="12"/>
    <x v="1"/>
    <n v="11"/>
    <n v="2"/>
    <n v="28"/>
    <x v="0"/>
    <n v="0.76"/>
    <n v="6.5"/>
    <x v="3334"/>
    <s v="07/08/15"/>
    <x v="3"/>
    <x v="2"/>
    <n v="220"/>
  </r>
  <r>
    <s v="505144"/>
    <x v="3321"/>
    <x v="12"/>
    <x v="1"/>
    <n v="11"/>
    <n v="1"/>
    <n v="6"/>
    <x v="2"/>
    <n v="0.76"/>
    <n v="1"/>
    <x v="3335"/>
    <s v="10/12/15"/>
    <x v="3"/>
    <x v="2"/>
    <n v="220"/>
  </r>
  <r>
    <s v="619792"/>
    <x v="3322"/>
    <x v="11"/>
    <x v="1"/>
    <n v="11"/>
    <n v="1"/>
    <n v="15"/>
    <x v="0"/>
    <n v="0.88"/>
    <n v="0.65"/>
    <x v="3336"/>
    <s v="09/12/16"/>
    <x v="2"/>
    <x v="2"/>
    <n v="1650"/>
  </r>
  <r>
    <s v="1141708"/>
    <x v="3323"/>
    <x v="14"/>
    <x v="1"/>
    <n v="11"/>
    <n v="0"/>
    <n v="121"/>
    <x v="2"/>
    <n v="0.88"/>
    <n v="11"/>
    <x v="3337"/>
    <s v="12/22/14"/>
    <x v="1"/>
    <x v="2"/>
    <n v="1100"/>
  </r>
  <r>
    <s v="914164"/>
    <x v="3324"/>
    <x v="6"/>
    <x v="1"/>
    <n v="11"/>
    <n v="0"/>
    <n v="45"/>
    <x v="2"/>
    <n v="0.88"/>
    <n v="4.5"/>
    <x v="3338"/>
    <s v="01/09/14"/>
    <x v="1"/>
    <x v="2"/>
    <n v="2145"/>
  </r>
  <r>
    <s v="390510"/>
    <x v="3325"/>
    <x v="9"/>
    <x v="1"/>
    <n v="11"/>
    <n v="0"/>
    <n v="57"/>
    <x v="2"/>
    <n v="0.88"/>
    <n v="3"/>
    <x v="3339"/>
    <s v="05/01/17"/>
    <x v="4"/>
    <x v="2"/>
    <n v="550"/>
  </r>
  <r>
    <s v="877968"/>
    <x v="3326"/>
    <x v="12"/>
    <x v="1"/>
    <n v="11"/>
    <n v="0"/>
    <n v="19"/>
    <x v="0"/>
    <n v="0.88"/>
    <n v="4"/>
    <x v="3340"/>
    <s v="11/21/13"/>
    <x v="0"/>
    <x v="2"/>
    <n v="220"/>
  </r>
  <r>
    <s v="1055424"/>
    <x v="3327"/>
    <x v="15"/>
    <x v="1"/>
    <n v="11"/>
    <n v="0"/>
    <n v="10"/>
    <x v="2"/>
    <n v="0.94"/>
    <n v="1"/>
    <x v="3341"/>
    <s v="05/15/15"/>
    <x v="3"/>
    <x v="3"/>
    <n v="1045"/>
  </r>
  <r>
    <s v="624356"/>
    <x v="3328"/>
    <x v="2"/>
    <x v="1"/>
    <n v="11"/>
    <n v="3"/>
    <n v="8"/>
    <x v="2"/>
    <n v="0.94"/>
    <n v="0.53333333299999997"/>
    <x v="3342"/>
    <s v="05/07/15"/>
    <x v="3"/>
    <x v="3"/>
    <n v="330"/>
  </r>
  <r>
    <s v="255604"/>
    <x v="3329"/>
    <x v="12"/>
    <x v="1"/>
    <n v="11"/>
    <n v="4"/>
    <n v="59"/>
    <x v="2"/>
    <n v="0.94"/>
    <n v="7"/>
    <x v="3343"/>
    <s v="12/06/15"/>
    <x v="3"/>
    <x v="3"/>
    <n v="220"/>
  </r>
  <r>
    <s v="381828"/>
    <x v="3330"/>
    <x v="12"/>
    <x v="1"/>
    <n v="11"/>
    <n v="1"/>
    <n v="13"/>
    <x v="3"/>
    <n v="0.94"/>
    <n v="1.5"/>
    <x v="3344"/>
    <s v="09/10/16"/>
    <x v="2"/>
    <x v="3"/>
    <n v="220"/>
  </r>
  <r>
    <s v="1133716"/>
    <x v="3331"/>
    <x v="2"/>
    <x v="1"/>
    <n v="11"/>
    <n v="1"/>
    <n v="27"/>
    <x v="2"/>
    <n v="0.94"/>
    <n v="1.5"/>
    <x v="3345"/>
    <s v="09/19/16"/>
    <x v="2"/>
    <x v="3"/>
    <n v="330"/>
  </r>
  <r>
    <s v="647520"/>
    <x v="3332"/>
    <x v="12"/>
    <x v="1"/>
    <n v="11"/>
    <n v="2"/>
    <n v="15"/>
    <x v="0"/>
    <n v="0.94"/>
    <n v="3"/>
    <x v="3346"/>
    <s v="06/05/15"/>
    <x v="3"/>
    <x v="3"/>
    <n v="220"/>
  </r>
  <r>
    <s v="802038"/>
    <x v="3333"/>
    <x v="2"/>
    <x v="1"/>
    <n v="11"/>
    <n v="2"/>
    <n v="16"/>
    <x v="2"/>
    <n v="0.06"/>
    <n v="3"/>
    <x v="3347"/>
    <s v="01/06/16"/>
    <x v="2"/>
    <x v="1"/>
    <n v="330"/>
  </r>
  <r>
    <s v="818838"/>
    <x v="3334"/>
    <x v="15"/>
    <x v="1"/>
    <n v="11"/>
    <n v="2"/>
    <n v="34"/>
    <x v="0"/>
    <n v="0.06"/>
    <n v="3"/>
    <x v="3348"/>
    <s v="11/08/16"/>
    <x v="2"/>
    <x v="1"/>
    <n v="1045"/>
  </r>
  <r>
    <s v="771880"/>
    <x v="3335"/>
    <x v="15"/>
    <x v="1"/>
    <n v="11"/>
    <n v="0"/>
    <n v="41"/>
    <x v="2"/>
    <n v="0.06"/>
    <n v="3"/>
    <x v="3349"/>
    <s v="06/05/15"/>
    <x v="3"/>
    <x v="1"/>
    <n v="1045"/>
  </r>
  <r>
    <s v="430994"/>
    <x v="3336"/>
    <x v="12"/>
    <x v="1"/>
    <n v="11"/>
    <n v="2"/>
    <n v="183"/>
    <x v="2"/>
    <n v="0.06"/>
    <n v="2"/>
    <x v="3350"/>
    <s v="06/15/16"/>
    <x v="2"/>
    <x v="1"/>
    <n v="220"/>
  </r>
  <r>
    <s v="1143414"/>
    <x v="3337"/>
    <x v="12"/>
    <x v="1"/>
    <n v="11"/>
    <n v="2"/>
    <n v="53"/>
    <x v="2"/>
    <n v="0.06"/>
    <n v="1.5"/>
    <x v="3351"/>
    <s v="05/29/13"/>
    <x v="0"/>
    <x v="1"/>
    <n v="220"/>
  </r>
  <r>
    <s v="196234"/>
    <x v="3338"/>
    <x v="12"/>
    <x v="1"/>
    <n v="11"/>
    <n v="1"/>
    <n v="48"/>
    <x v="2"/>
    <n v="0.06"/>
    <n v="1"/>
    <x v="3352"/>
    <s v="01/24/17"/>
    <x v="4"/>
    <x v="1"/>
    <n v="220"/>
  </r>
  <r>
    <s v="207408"/>
    <x v="3339"/>
    <x v="9"/>
    <x v="1"/>
    <n v="11"/>
    <n v="0"/>
    <n v="27"/>
    <x v="0"/>
    <n v="0.06"/>
    <n v="3"/>
    <x v="3353"/>
    <s v="03/29/16"/>
    <x v="2"/>
    <x v="1"/>
    <n v="550"/>
  </r>
  <r>
    <s v="1193536"/>
    <x v="3340"/>
    <x v="26"/>
    <x v="1"/>
    <n v="11"/>
    <n v="3"/>
    <n v="23"/>
    <x v="0"/>
    <n v="0.06"/>
    <n v="0.6"/>
    <x v="3354"/>
    <s v="08/19/16"/>
    <x v="2"/>
    <x v="1"/>
    <n v="275"/>
  </r>
  <r>
    <s v="211780"/>
    <x v="3341"/>
    <x v="9"/>
    <x v="1"/>
    <n v="11"/>
    <n v="1"/>
    <n v="37"/>
    <x v="2"/>
    <n v="0.06"/>
    <n v="2.5"/>
    <x v="3355"/>
    <s v="06/16/15"/>
    <x v="3"/>
    <x v="1"/>
    <n v="550"/>
  </r>
  <r>
    <s v="35409"/>
    <x v="3342"/>
    <x v="12"/>
    <x v="1"/>
    <n v="10"/>
    <n v="0"/>
    <n v="7"/>
    <x v="2"/>
    <n v="0.88"/>
    <n v="5.5"/>
    <x v="3356"/>
    <s v="02/21/16"/>
    <x v="2"/>
    <x v="2"/>
    <n v="200"/>
  </r>
  <r>
    <s v="146454"/>
    <x v="3343"/>
    <x v="12"/>
    <x v="1"/>
    <n v="10"/>
    <n v="1"/>
    <n v="12"/>
    <x v="2"/>
    <n v="0.88"/>
    <n v="1.5"/>
    <x v="3357"/>
    <s v="11/13/15"/>
    <x v="3"/>
    <x v="2"/>
    <n v="200"/>
  </r>
  <r>
    <s v="43291"/>
    <x v="3344"/>
    <x v="9"/>
    <x v="1"/>
    <n v="10"/>
    <n v="1"/>
    <n v="5"/>
    <x v="2"/>
    <n v="0.88"/>
    <n v="1"/>
    <x v="3358"/>
    <s v="09/10/15"/>
    <x v="3"/>
    <x v="2"/>
    <n v="500"/>
  </r>
  <r>
    <s v="1013190"/>
    <x v="3345"/>
    <x v="14"/>
    <x v="1"/>
    <n v="10"/>
    <n v="1"/>
    <n v="8"/>
    <x v="2"/>
    <n v="0.88"/>
    <n v="1"/>
    <x v="3359"/>
    <s v="10/25/15"/>
    <x v="3"/>
    <x v="2"/>
    <n v="1000"/>
  </r>
  <r>
    <s v="877106"/>
    <x v="3346"/>
    <x v="12"/>
    <x v="1"/>
    <n v="10"/>
    <n v="1"/>
    <n v="5"/>
    <x v="0"/>
    <n v="0.88"/>
    <n v="0.6"/>
    <x v="3360"/>
    <s v="10/21/15"/>
    <x v="3"/>
    <x v="2"/>
    <n v="200"/>
  </r>
  <r>
    <s v="1008654"/>
    <x v="3347"/>
    <x v="19"/>
    <x v="1"/>
    <n v="10"/>
    <n v="1"/>
    <n v="18"/>
    <x v="0"/>
    <n v="0.94"/>
    <n v="2.5"/>
    <x v="3361"/>
    <s v="05/30/17"/>
    <x v="4"/>
    <x v="3"/>
    <n v="400"/>
  </r>
  <r>
    <s v="686430"/>
    <x v="3348"/>
    <x v="34"/>
    <x v="1"/>
    <n v="10"/>
    <n v="3"/>
    <n v="55"/>
    <x v="2"/>
    <n v="0.94"/>
    <n v="2.5"/>
    <x v="3362"/>
    <s v="01/28/16"/>
    <x v="2"/>
    <x v="3"/>
    <n v="1250"/>
  </r>
  <r>
    <s v="935900"/>
    <x v="3349"/>
    <x v="9"/>
    <x v="1"/>
    <n v="10"/>
    <n v="3"/>
    <n v="10"/>
    <x v="0"/>
    <n v="0.06"/>
    <n v="2.5"/>
    <x v="3363"/>
    <s v="12/10/13"/>
    <x v="0"/>
    <x v="1"/>
    <n v="500"/>
  </r>
  <r>
    <s v="1114722"/>
    <x v="3350"/>
    <x v="19"/>
    <x v="1"/>
    <n v="10"/>
    <n v="4"/>
    <n v="35"/>
    <x v="0"/>
    <n v="0.06"/>
    <n v="1.5"/>
    <x v="3364"/>
    <s v="09/21/16"/>
    <x v="2"/>
    <x v="1"/>
    <n v="400"/>
  </r>
  <r>
    <s v="839028"/>
    <x v="3351"/>
    <x v="2"/>
    <x v="1"/>
    <n v="10"/>
    <n v="0"/>
    <n v="12"/>
    <x v="2"/>
    <n v="0.06"/>
    <n v="2"/>
    <x v="3365"/>
    <s v="12/07/16"/>
    <x v="2"/>
    <x v="1"/>
    <n v="300"/>
  </r>
  <r>
    <s v="213984"/>
    <x v="3352"/>
    <x v="9"/>
    <x v="1"/>
    <n v="10"/>
    <n v="0"/>
    <n v="23"/>
    <x v="2"/>
    <n v="0.06"/>
    <n v="4"/>
    <x v="3366"/>
    <s v="02/12/15"/>
    <x v="3"/>
    <x v="1"/>
    <n v="500"/>
  </r>
  <r>
    <s v="214794"/>
    <x v="3353"/>
    <x v="12"/>
    <x v="1"/>
    <n v="10"/>
    <n v="1"/>
    <n v="9"/>
    <x v="2"/>
    <n v="0.06"/>
    <n v="0.71666666700000003"/>
    <x v="3367"/>
    <s v="05/01/15"/>
    <x v="3"/>
    <x v="1"/>
    <n v="200"/>
  </r>
  <r>
    <s v="1040596"/>
    <x v="3354"/>
    <x v="12"/>
    <x v="1"/>
    <n v="10"/>
    <n v="1"/>
    <n v="8"/>
    <x v="2"/>
    <n v="0.06"/>
    <n v="2"/>
    <x v="3368"/>
    <s v="12/03/14"/>
    <x v="1"/>
    <x v="1"/>
    <n v="200"/>
  </r>
  <r>
    <s v="832514"/>
    <x v="3355"/>
    <x v="15"/>
    <x v="1"/>
    <n v="10"/>
    <n v="3"/>
    <n v="39"/>
    <x v="2"/>
    <n v="0.06"/>
    <n v="3"/>
    <x v="3369"/>
    <s v="07/29/16"/>
    <x v="2"/>
    <x v="1"/>
    <n v="950"/>
  </r>
  <r>
    <s v="218658"/>
    <x v="3356"/>
    <x v="9"/>
    <x v="1"/>
    <n v="10"/>
    <n v="2"/>
    <n v="17"/>
    <x v="2"/>
    <n v="0.06"/>
    <n v="3"/>
    <x v="3370"/>
    <s v="11/10/16"/>
    <x v="2"/>
    <x v="1"/>
    <n v="500"/>
  </r>
  <r>
    <s v="212492"/>
    <x v="3357"/>
    <x v="9"/>
    <x v="1"/>
    <n v="10"/>
    <n v="4"/>
    <n v="22"/>
    <x v="3"/>
    <n v="0.06"/>
    <n v="2.5"/>
    <x v="3371"/>
    <s v="10/24/12"/>
    <x v="5"/>
    <x v="1"/>
    <n v="500"/>
  </r>
  <r>
    <s v="211714"/>
    <x v="3358"/>
    <x v="12"/>
    <x v="1"/>
    <n v="10"/>
    <n v="1"/>
    <n v="12"/>
    <x v="2"/>
    <n v="0.24"/>
    <n v="1"/>
    <x v="3372"/>
    <s v="02/23/17"/>
    <x v="4"/>
    <x v="1"/>
    <n v="200"/>
  </r>
  <r>
    <s v="1036456"/>
    <x v="3359"/>
    <x v="18"/>
    <x v="1"/>
    <n v="9"/>
    <n v="2"/>
    <n v="6"/>
    <x v="0"/>
    <n v="0.88"/>
    <n v="0.66666666699999999"/>
    <x v="3373"/>
    <s v="04/07/16"/>
    <x v="2"/>
    <x v="2"/>
    <n v="540"/>
  </r>
  <r>
    <s v="101038"/>
    <x v="3360"/>
    <x v="12"/>
    <x v="1"/>
    <n v="9"/>
    <n v="0"/>
    <n v="13"/>
    <x v="0"/>
    <n v="0.88"/>
    <n v="1.5"/>
    <x v="3374"/>
    <s v="11/24/16"/>
    <x v="2"/>
    <x v="2"/>
    <n v="180"/>
  </r>
  <r>
    <s v="1136912"/>
    <x v="3361"/>
    <x v="14"/>
    <x v="1"/>
    <n v="9"/>
    <n v="2"/>
    <n v="101"/>
    <x v="0"/>
    <n v="0.88"/>
    <n v="10"/>
    <x v="3375"/>
    <s v="05/08/17"/>
    <x v="4"/>
    <x v="2"/>
    <n v="900"/>
  </r>
  <r>
    <s v="1263966"/>
    <x v="3362"/>
    <x v="14"/>
    <x v="1"/>
    <n v="9"/>
    <n v="1"/>
    <n v="19"/>
    <x v="0"/>
    <n v="0.88"/>
    <n v="3"/>
    <x v="3376"/>
    <s v="05/23/16"/>
    <x v="2"/>
    <x v="2"/>
    <n v="900"/>
  </r>
  <r>
    <s v="805630"/>
    <x v="3363"/>
    <x v="26"/>
    <x v="1"/>
    <n v="9"/>
    <n v="5"/>
    <n v="9"/>
    <x v="0"/>
    <n v="0.88"/>
    <n v="2"/>
    <x v="3377"/>
    <s v="06/08/17"/>
    <x v="4"/>
    <x v="2"/>
    <n v="225"/>
  </r>
  <r>
    <s v="953432"/>
    <x v="3364"/>
    <x v="9"/>
    <x v="1"/>
    <n v="9"/>
    <n v="4"/>
    <n v="6"/>
    <x v="2"/>
    <n v="0.88"/>
    <n v="0.66666666699999999"/>
    <x v="3378"/>
    <s v="09/03/13"/>
    <x v="0"/>
    <x v="2"/>
    <n v="450"/>
  </r>
  <r>
    <s v="821108"/>
    <x v="3365"/>
    <x v="12"/>
    <x v="1"/>
    <n v="9"/>
    <n v="3"/>
    <n v="17"/>
    <x v="3"/>
    <n v="0.88"/>
    <n v="0.71666666700000003"/>
    <x v="3379"/>
    <s v="04/11/17"/>
    <x v="4"/>
    <x v="2"/>
    <n v="180"/>
  </r>
  <r>
    <s v="811534"/>
    <x v="3366"/>
    <x v="12"/>
    <x v="1"/>
    <n v="9"/>
    <n v="0"/>
    <n v="6"/>
    <x v="2"/>
    <n v="0.88"/>
    <n v="1"/>
    <x v="3380"/>
    <s v="05/03/16"/>
    <x v="2"/>
    <x v="2"/>
    <n v="180"/>
  </r>
  <r>
    <s v="737182"/>
    <x v="3367"/>
    <x v="12"/>
    <x v="1"/>
    <n v="9"/>
    <n v="2"/>
    <n v="25"/>
    <x v="0"/>
    <n v="0.88"/>
    <n v="3"/>
    <x v="3381"/>
    <s v="01/29/16"/>
    <x v="2"/>
    <x v="2"/>
    <n v="180"/>
  </r>
  <r>
    <s v="93850"/>
    <x v="3368"/>
    <x v="26"/>
    <x v="1"/>
    <n v="9"/>
    <n v="3"/>
    <n v="13"/>
    <x v="0"/>
    <n v="0.88"/>
    <n v="1.5"/>
    <x v="3382"/>
    <s v="11/13/15"/>
    <x v="3"/>
    <x v="2"/>
    <n v="225"/>
  </r>
  <r>
    <s v="406054"/>
    <x v="3369"/>
    <x v="12"/>
    <x v="1"/>
    <n v="9"/>
    <n v="0"/>
    <n v="56"/>
    <x v="2"/>
    <n v="0.94"/>
    <n v="5"/>
    <x v="3383"/>
    <s v="06/07/13"/>
    <x v="0"/>
    <x v="3"/>
    <n v="180"/>
  </r>
  <r>
    <s v="585174"/>
    <x v="3370"/>
    <x v="19"/>
    <x v="1"/>
    <n v="9"/>
    <n v="0"/>
    <n v="23"/>
    <x v="0"/>
    <n v="0.94"/>
    <n v="2.5"/>
    <x v="3384"/>
    <s v="02/09/17"/>
    <x v="4"/>
    <x v="3"/>
    <n v="360"/>
  </r>
  <r>
    <s v="1143032"/>
    <x v="3371"/>
    <x v="26"/>
    <x v="1"/>
    <n v="9"/>
    <n v="1"/>
    <n v="13"/>
    <x v="2"/>
    <n v="0.94"/>
    <n v="1"/>
    <x v="3385"/>
    <s v="11/07/16"/>
    <x v="2"/>
    <x v="3"/>
    <n v="225"/>
  </r>
  <r>
    <s v="217540"/>
    <x v="3372"/>
    <x v="9"/>
    <x v="1"/>
    <n v="9"/>
    <n v="0"/>
    <n v="33"/>
    <x v="2"/>
    <n v="0.76"/>
    <n v="3.5"/>
    <x v="3386"/>
    <s v="09/15/15"/>
    <x v="3"/>
    <x v="1"/>
    <n v="450"/>
  </r>
  <r>
    <s v="839030"/>
    <x v="3373"/>
    <x v="2"/>
    <x v="1"/>
    <n v="9"/>
    <n v="1"/>
    <n v="24"/>
    <x v="2"/>
    <n v="0.18"/>
    <n v="2"/>
    <x v="3387"/>
    <s v="08/29/16"/>
    <x v="2"/>
    <x v="1"/>
    <n v="270"/>
  </r>
  <r>
    <s v="839026"/>
    <x v="3374"/>
    <x v="2"/>
    <x v="1"/>
    <n v="9"/>
    <n v="0"/>
    <n v="10"/>
    <x v="0"/>
    <n v="0.81"/>
    <n v="2"/>
    <x v="3388"/>
    <s v="11/29/16"/>
    <x v="2"/>
    <x v="1"/>
    <n v="270"/>
  </r>
  <r>
    <s v="796188"/>
    <x v="3375"/>
    <x v="14"/>
    <x v="1"/>
    <n v="9"/>
    <n v="1"/>
    <n v="45"/>
    <x v="0"/>
    <n v="0.2"/>
    <n v="4.5"/>
    <x v="3389"/>
    <s v="07/25/16"/>
    <x v="2"/>
    <x v="1"/>
    <n v="900"/>
  </r>
  <r>
    <s v="1198302"/>
    <x v="3376"/>
    <x v="26"/>
    <x v="1"/>
    <n v="9"/>
    <n v="2"/>
    <n v="36"/>
    <x v="0"/>
    <n v="0.34"/>
    <n v="3"/>
    <x v="3390"/>
    <s v="07/20/15"/>
    <x v="3"/>
    <x v="1"/>
    <n v="225"/>
  </r>
  <r>
    <s v="1250742"/>
    <x v="3377"/>
    <x v="10"/>
    <x v="1"/>
    <n v="8"/>
    <n v="0"/>
    <n v="45"/>
    <x v="2"/>
    <n v="0.88"/>
    <n v="6"/>
    <x v="3391"/>
    <s v="12/15/14"/>
    <x v="1"/>
    <x v="2"/>
    <n v="600"/>
  </r>
  <r>
    <s v="889066"/>
    <x v="3378"/>
    <x v="1"/>
    <x v="1"/>
    <n v="8"/>
    <n v="0"/>
    <n v="8"/>
    <x v="3"/>
    <n v="0.88"/>
    <n v="1.5"/>
    <x v="3392"/>
    <s v="07/31/15"/>
    <x v="3"/>
    <x v="2"/>
    <n v="1600"/>
  </r>
  <r>
    <s v="244000"/>
    <x v="3379"/>
    <x v="34"/>
    <x v="1"/>
    <n v="8"/>
    <n v="1"/>
    <n v="19"/>
    <x v="0"/>
    <n v="0.88"/>
    <n v="2.5"/>
    <x v="3393"/>
    <s v="09/26/16"/>
    <x v="2"/>
    <x v="2"/>
    <n v="1000"/>
  </r>
  <r>
    <s v="621014"/>
    <x v="3380"/>
    <x v="9"/>
    <x v="1"/>
    <n v="8"/>
    <n v="1"/>
    <n v="8"/>
    <x v="0"/>
    <n v="0.88"/>
    <n v="1"/>
    <x v="3394"/>
    <s v="03/02/15"/>
    <x v="3"/>
    <x v="2"/>
    <n v="400"/>
  </r>
  <r>
    <s v="673750"/>
    <x v="3381"/>
    <x v="9"/>
    <x v="1"/>
    <n v="8"/>
    <n v="2"/>
    <n v="14"/>
    <x v="2"/>
    <n v="0.88"/>
    <n v="2"/>
    <x v="3395"/>
    <s v="08/29/16"/>
    <x v="2"/>
    <x v="2"/>
    <n v="400"/>
  </r>
  <r>
    <s v="1110256"/>
    <x v="3382"/>
    <x v="20"/>
    <x v="1"/>
    <n v="8"/>
    <n v="4"/>
    <n v="10"/>
    <x v="2"/>
    <n v="0.88"/>
    <n v="0.66666666699999999"/>
    <x v="3396"/>
    <s v="06/10/14"/>
    <x v="1"/>
    <x v="2"/>
    <n v="280"/>
  </r>
  <r>
    <s v="1178150"/>
    <x v="3383"/>
    <x v="12"/>
    <x v="1"/>
    <n v="8"/>
    <n v="1"/>
    <n v="8"/>
    <x v="0"/>
    <n v="0.88"/>
    <n v="1"/>
    <x v="3397"/>
    <s v="05/17/17"/>
    <x v="4"/>
    <x v="2"/>
    <n v="160"/>
  </r>
  <r>
    <s v="942768"/>
    <x v="3384"/>
    <x v="26"/>
    <x v="1"/>
    <n v="8"/>
    <n v="0"/>
    <n v="11"/>
    <x v="0"/>
    <n v="0.94"/>
    <n v="1.5"/>
    <x v="3398"/>
    <s v="07/23/16"/>
    <x v="2"/>
    <x v="3"/>
    <n v="200"/>
  </r>
  <r>
    <s v="1165268"/>
    <x v="3385"/>
    <x v="2"/>
    <x v="1"/>
    <n v="8"/>
    <n v="0"/>
    <n v="20"/>
    <x v="2"/>
    <n v="0.94"/>
    <n v="3"/>
    <x v="3399"/>
    <s v="01/27/16"/>
    <x v="2"/>
    <x v="3"/>
    <n v="240"/>
  </r>
  <r>
    <s v="1009622"/>
    <x v="3386"/>
    <x v="13"/>
    <x v="1"/>
    <n v="8"/>
    <n v="1"/>
    <n v="43"/>
    <x v="0"/>
    <n v="0.94"/>
    <n v="5.5"/>
    <x v="3400"/>
    <s v="05/29/17"/>
    <x v="4"/>
    <x v="3"/>
    <n v="640"/>
  </r>
  <r>
    <s v="1244302"/>
    <x v="3387"/>
    <x v="9"/>
    <x v="1"/>
    <n v="8"/>
    <n v="2"/>
    <n v="16"/>
    <x v="2"/>
    <n v="0.06"/>
    <n v="1"/>
    <x v="3401"/>
    <s v="06/14/16"/>
    <x v="2"/>
    <x v="1"/>
    <n v="400"/>
  </r>
  <r>
    <s v="1104492"/>
    <x v="3388"/>
    <x v="19"/>
    <x v="1"/>
    <n v="8"/>
    <n v="1"/>
    <n v="15"/>
    <x v="0"/>
    <n v="0.94"/>
    <n v="1"/>
    <x v="3402"/>
    <s v="02/21/16"/>
    <x v="2"/>
    <x v="1"/>
    <n v="320"/>
  </r>
  <r>
    <s v="812602"/>
    <x v="3389"/>
    <x v="15"/>
    <x v="1"/>
    <n v="8"/>
    <n v="0"/>
    <n v="50"/>
    <x v="2"/>
    <n v="0.15"/>
    <n v="4"/>
    <x v="3403"/>
    <s v="10/07/16"/>
    <x v="2"/>
    <x v="1"/>
    <n v="760"/>
  </r>
  <r>
    <s v="647884"/>
    <x v="3390"/>
    <x v="26"/>
    <x v="1"/>
    <n v="8"/>
    <n v="0"/>
    <n v="12"/>
    <x v="2"/>
    <n v="0.96"/>
    <n v="1"/>
    <x v="3404"/>
    <s v="04/18/16"/>
    <x v="2"/>
    <x v="1"/>
    <n v="200"/>
  </r>
  <r>
    <s v="217320"/>
    <x v="3391"/>
    <x v="12"/>
    <x v="1"/>
    <n v="8"/>
    <n v="1"/>
    <n v="26"/>
    <x v="0"/>
    <n v="0.06"/>
    <n v="3.5"/>
    <x v="3405"/>
    <s v="05/12/17"/>
    <x v="4"/>
    <x v="1"/>
    <n v="160"/>
  </r>
  <r>
    <s v="838896"/>
    <x v="3392"/>
    <x v="9"/>
    <x v="1"/>
    <n v="8"/>
    <n v="0"/>
    <n v="10"/>
    <x v="2"/>
    <n v="0.28999999999999998"/>
    <n v="1"/>
    <x v="3406"/>
    <s v="04/04/16"/>
    <x v="2"/>
    <x v="1"/>
    <n v="400"/>
  </r>
  <r>
    <s v="1144288"/>
    <x v="3393"/>
    <x v="12"/>
    <x v="1"/>
    <n v="8"/>
    <n v="1"/>
    <n v="9"/>
    <x v="2"/>
    <n v="0"/>
    <n v="1"/>
    <x v="3407"/>
    <s v="10/21/16"/>
    <x v="2"/>
    <x v="1"/>
    <n v="160"/>
  </r>
  <r>
    <s v="838320"/>
    <x v="3394"/>
    <x v="12"/>
    <x v="1"/>
    <n v="8"/>
    <n v="0"/>
    <n v="11"/>
    <x v="0"/>
    <n v="0"/>
    <n v="1.5"/>
    <x v="3408"/>
    <s v="03/22/16"/>
    <x v="2"/>
    <x v="1"/>
    <n v="160"/>
  </r>
  <r>
    <s v="597084"/>
    <x v="3395"/>
    <x v="9"/>
    <x v="1"/>
    <n v="7"/>
    <n v="3"/>
    <n v="28"/>
    <x v="2"/>
    <n v="0.14000000000000001"/>
    <n v="2.5"/>
    <x v="3409"/>
    <s v="07/01/15"/>
    <x v="3"/>
    <x v="2"/>
    <n v="350"/>
  </r>
  <r>
    <s v="880564"/>
    <x v="3396"/>
    <x v="26"/>
    <x v="1"/>
    <n v="7"/>
    <n v="0"/>
    <n v="12"/>
    <x v="0"/>
    <n v="0.88"/>
    <n v="1"/>
    <x v="3410"/>
    <s v="08/02/16"/>
    <x v="2"/>
    <x v="2"/>
    <n v="175"/>
  </r>
  <r>
    <s v="1027678"/>
    <x v="3397"/>
    <x v="26"/>
    <x v="1"/>
    <n v="7"/>
    <n v="1"/>
    <n v="13"/>
    <x v="0"/>
    <n v="0.97"/>
    <n v="1"/>
    <x v="3411"/>
    <s v="07/07/15"/>
    <x v="3"/>
    <x v="2"/>
    <n v="175"/>
  </r>
  <r>
    <s v="429482"/>
    <x v="3398"/>
    <x v="20"/>
    <x v="1"/>
    <n v="7"/>
    <n v="1"/>
    <n v="19"/>
    <x v="2"/>
    <n v="7.0000000000000007E-2"/>
    <n v="1"/>
    <x v="3412"/>
    <s v="05/19/17"/>
    <x v="4"/>
    <x v="2"/>
    <n v="245"/>
  </r>
  <r>
    <s v="1179546"/>
    <x v="3399"/>
    <x v="2"/>
    <x v="1"/>
    <n v="7"/>
    <n v="1"/>
    <n v="29"/>
    <x v="2"/>
    <n v="0.88"/>
    <n v="2"/>
    <x v="3413"/>
    <s v="05/12/16"/>
    <x v="2"/>
    <x v="2"/>
    <n v="210"/>
  </r>
  <r>
    <s v="671548"/>
    <x v="3400"/>
    <x v="12"/>
    <x v="1"/>
    <n v="7"/>
    <n v="2"/>
    <n v="18"/>
    <x v="2"/>
    <n v="0.06"/>
    <n v="1"/>
    <x v="3414"/>
    <s v="01/27/16"/>
    <x v="2"/>
    <x v="2"/>
    <n v="140"/>
  </r>
  <r>
    <s v="1073430"/>
    <x v="3401"/>
    <x v="12"/>
    <x v="1"/>
    <n v="7"/>
    <n v="3"/>
    <n v="15"/>
    <x v="2"/>
    <n v="0.96"/>
    <n v="2"/>
    <x v="3415"/>
    <s v="06/22/17"/>
    <x v="4"/>
    <x v="2"/>
    <n v="140"/>
  </r>
  <r>
    <s v="1257502"/>
    <x v="3402"/>
    <x v="12"/>
    <x v="1"/>
    <n v="7"/>
    <n v="3"/>
    <n v="24"/>
    <x v="0"/>
    <n v="0.53"/>
    <n v="1"/>
    <x v="3416"/>
    <s v="08/19/16"/>
    <x v="2"/>
    <x v="2"/>
    <n v="140"/>
  </r>
  <r>
    <s v="811416"/>
    <x v="3403"/>
    <x v="9"/>
    <x v="1"/>
    <n v="7"/>
    <n v="4"/>
    <n v="29"/>
    <x v="0"/>
    <n v="0.18"/>
    <n v="3.5"/>
    <x v="3417"/>
    <s v="09/01/16"/>
    <x v="2"/>
    <x v="2"/>
    <n v="350"/>
  </r>
  <r>
    <s v="1196700"/>
    <x v="3404"/>
    <x v="30"/>
    <x v="1"/>
    <n v="7"/>
    <n v="1"/>
    <n v="27"/>
    <x v="2"/>
    <n v="0.53"/>
    <n v="3.5"/>
    <x v="3418"/>
    <s v="09/19/16"/>
    <x v="2"/>
    <x v="2"/>
    <n v="315"/>
  </r>
  <r>
    <s v="1178226"/>
    <x v="3405"/>
    <x v="9"/>
    <x v="1"/>
    <n v="7"/>
    <n v="0"/>
    <n v="28"/>
    <x v="2"/>
    <n v="0.94"/>
    <n v="4.5"/>
    <x v="3419"/>
    <s v="02/26/16"/>
    <x v="2"/>
    <x v="3"/>
    <n v="350"/>
  </r>
  <r>
    <s v="1133648"/>
    <x v="3406"/>
    <x v="2"/>
    <x v="1"/>
    <n v="7"/>
    <n v="2"/>
    <n v="18"/>
    <x v="0"/>
    <n v="0.94"/>
    <n v="2.5"/>
    <x v="3420"/>
    <s v="11/07/16"/>
    <x v="2"/>
    <x v="3"/>
    <n v="210"/>
  </r>
  <r>
    <s v="1036766"/>
    <x v="3407"/>
    <x v="2"/>
    <x v="1"/>
    <n v="7"/>
    <n v="0"/>
    <n v="8"/>
    <x v="2"/>
    <n v="0.94"/>
    <n v="2"/>
    <x v="3421"/>
    <s v="08/17/16"/>
    <x v="2"/>
    <x v="3"/>
    <n v="210"/>
  </r>
  <r>
    <s v="909970"/>
    <x v="3408"/>
    <x v="12"/>
    <x v="1"/>
    <n v="7"/>
    <n v="1"/>
    <n v="5"/>
    <x v="3"/>
    <n v="0.94"/>
    <n v="0.61666666699999995"/>
    <x v="3422"/>
    <s v="11/03/15"/>
    <x v="3"/>
    <x v="3"/>
    <n v="140"/>
  </r>
  <r>
    <s v="1216164"/>
    <x v="3409"/>
    <x v="6"/>
    <x v="1"/>
    <n v="7"/>
    <n v="0"/>
    <n v="87"/>
    <x v="2"/>
    <n v="0.94"/>
    <n v="8.5"/>
    <x v="3423"/>
    <s v="07/14/14"/>
    <x v="1"/>
    <x v="3"/>
    <n v="1365"/>
  </r>
  <r>
    <s v="858064"/>
    <x v="3410"/>
    <x v="2"/>
    <x v="1"/>
    <n v="7"/>
    <n v="2"/>
    <n v="13"/>
    <x v="3"/>
    <n v="0"/>
    <n v="1"/>
    <x v="3424"/>
    <s v="12/08/16"/>
    <x v="2"/>
    <x v="1"/>
    <n v="210"/>
  </r>
  <r>
    <s v="387064"/>
    <x v="3411"/>
    <x v="12"/>
    <x v="1"/>
    <n v="7"/>
    <n v="1"/>
    <n v="46"/>
    <x v="2"/>
    <n v="0"/>
    <n v="2"/>
    <x v="3425"/>
    <s v="08/09/15"/>
    <x v="3"/>
    <x v="1"/>
    <n v="140"/>
  </r>
  <r>
    <s v="212520"/>
    <x v="3412"/>
    <x v="9"/>
    <x v="1"/>
    <n v="7"/>
    <n v="0"/>
    <n v="31"/>
    <x v="2"/>
    <n v="0"/>
    <n v="3.5"/>
    <x v="3426"/>
    <s v="04/08/16"/>
    <x v="2"/>
    <x v="1"/>
    <n v="350"/>
  </r>
  <r>
    <s v="212438"/>
    <x v="3413"/>
    <x v="9"/>
    <x v="1"/>
    <n v="7"/>
    <n v="0"/>
    <n v="17"/>
    <x v="0"/>
    <n v="0"/>
    <n v="3"/>
    <x v="3427"/>
    <s v="02/26/16"/>
    <x v="2"/>
    <x v="1"/>
    <n v="350"/>
  </r>
  <r>
    <s v="806640"/>
    <x v="3414"/>
    <x v="10"/>
    <x v="1"/>
    <n v="7"/>
    <n v="2"/>
    <n v="14"/>
    <x v="2"/>
    <n v="0"/>
    <n v="1"/>
    <x v="3428"/>
    <s v="01/12/17"/>
    <x v="4"/>
    <x v="1"/>
    <n v="525"/>
  </r>
  <r>
    <s v="34332"/>
    <x v="3415"/>
    <x v="9"/>
    <x v="1"/>
    <n v="7"/>
    <n v="1"/>
    <n v="25"/>
    <x v="3"/>
    <n v="0"/>
    <n v="1.5"/>
    <x v="3429"/>
    <s v="07/11/16"/>
    <x v="2"/>
    <x v="1"/>
    <n v="350"/>
  </r>
  <r>
    <s v="1223570"/>
    <x v="3416"/>
    <x v="26"/>
    <x v="1"/>
    <n v="7"/>
    <n v="1"/>
    <n v="27"/>
    <x v="2"/>
    <n v="0"/>
    <n v="3.5"/>
    <x v="3430"/>
    <s v="08/27/15"/>
    <x v="3"/>
    <x v="1"/>
    <n v="175"/>
  </r>
  <r>
    <s v="944550"/>
    <x v="3417"/>
    <x v="9"/>
    <x v="1"/>
    <n v="7"/>
    <n v="0"/>
    <n v="10"/>
    <x v="3"/>
    <n v="0"/>
    <n v="1"/>
    <x v="3431"/>
    <s v="03/22/17"/>
    <x v="4"/>
    <x v="1"/>
    <n v="350"/>
  </r>
  <r>
    <s v="339382"/>
    <x v="3418"/>
    <x v="12"/>
    <x v="1"/>
    <n v="7"/>
    <n v="0"/>
    <n v="17"/>
    <x v="2"/>
    <n v="0"/>
    <n v="0.53333333299999997"/>
    <x v="3432"/>
    <s v="03/27/17"/>
    <x v="4"/>
    <x v="1"/>
    <n v="140"/>
  </r>
  <r>
    <s v="1156530"/>
    <x v="3419"/>
    <x v="1"/>
    <x v="1"/>
    <n v="6"/>
    <n v="0"/>
    <n v="39"/>
    <x v="0"/>
    <n v="0.85"/>
    <n v="2.5"/>
    <x v="3433"/>
    <s v="09/13/16"/>
    <x v="2"/>
    <x v="2"/>
    <n v="1200"/>
  </r>
  <r>
    <s v="734280"/>
    <x v="3420"/>
    <x v="26"/>
    <x v="1"/>
    <n v="6"/>
    <n v="1"/>
    <n v="27"/>
    <x v="3"/>
    <n v="0.15"/>
    <n v="4.5"/>
    <x v="3434"/>
    <s v="09/14/15"/>
    <x v="3"/>
    <x v="2"/>
    <n v="150"/>
  </r>
  <r>
    <s v="250902"/>
    <x v="3421"/>
    <x v="30"/>
    <x v="1"/>
    <n v="6"/>
    <n v="0"/>
    <n v="12"/>
    <x v="3"/>
    <n v="0.69"/>
    <n v="2"/>
    <x v="3435"/>
    <s v="11/22/16"/>
    <x v="2"/>
    <x v="2"/>
    <n v="270"/>
  </r>
  <r>
    <s v="560472"/>
    <x v="3422"/>
    <x v="9"/>
    <x v="1"/>
    <n v="6"/>
    <n v="2"/>
    <n v="32"/>
    <x v="0"/>
    <n v="0.37"/>
    <n v="1"/>
    <x v="3436"/>
    <s v="09/02/16"/>
    <x v="2"/>
    <x v="2"/>
    <n v="300"/>
  </r>
  <r>
    <s v="531710"/>
    <x v="3423"/>
    <x v="2"/>
    <x v="1"/>
    <n v="6"/>
    <n v="2"/>
    <n v="19"/>
    <x v="2"/>
    <n v="0.8"/>
    <n v="0.55000000000000004"/>
    <x v="3437"/>
    <s v="02/18/17"/>
    <x v="4"/>
    <x v="2"/>
    <n v="180"/>
  </r>
  <r>
    <s v="302484"/>
    <x v="3424"/>
    <x v="20"/>
    <x v="1"/>
    <n v="6"/>
    <n v="0"/>
    <n v="7"/>
    <x v="2"/>
    <n v="0.43"/>
    <n v="1"/>
    <x v="3438"/>
    <s v="02/05/16"/>
    <x v="2"/>
    <x v="2"/>
    <n v="210"/>
  </r>
  <r>
    <s v="849632"/>
    <x v="3425"/>
    <x v="12"/>
    <x v="1"/>
    <n v="6"/>
    <n v="0"/>
    <n v="23"/>
    <x v="2"/>
    <n v="0.24"/>
    <n v="2.5"/>
    <x v="3439"/>
    <s v="07/18/16"/>
    <x v="2"/>
    <x v="2"/>
    <n v="120"/>
  </r>
  <r>
    <s v="657050"/>
    <x v="3426"/>
    <x v="12"/>
    <x v="1"/>
    <n v="6"/>
    <n v="2"/>
    <n v="13"/>
    <x v="2"/>
    <n v="0.82"/>
    <n v="1.5"/>
    <x v="3440"/>
    <s v="09/27/16"/>
    <x v="2"/>
    <x v="2"/>
    <n v="120"/>
  </r>
  <r>
    <s v="1104858"/>
    <x v="3427"/>
    <x v="9"/>
    <x v="1"/>
    <n v="6"/>
    <n v="0"/>
    <n v="49"/>
    <x v="0"/>
    <n v="0.94"/>
    <n v="3"/>
    <x v="3441"/>
    <s v="06/14/12"/>
    <x v="5"/>
    <x v="3"/>
    <n v="300"/>
  </r>
  <r>
    <s v="843620"/>
    <x v="3428"/>
    <x v="19"/>
    <x v="1"/>
    <n v="6"/>
    <n v="2"/>
    <n v="46"/>
    <x v="2"/>
    <n v="0.94"/>
    <n v="4.5"/>
    <x v="3442"/>
    <s v="09/26/16"/>
    <x v="2"/>
    <x v="3"/>
    <n v="240"/>
  </r>
  <r>
    <s v="1201118"/>
    <x v="3429"/>
    <x v="19"/>
    <x v="1"/>
    <n v="6"/>
    <n v="0"/>
    <n v="15"/>
    <x v="2"/>
    <n v="0.94"/>
    <n v="2.5"/>
    <x v="3443"/>
    <s v="11/11/15"/>
    <x v="3"/>
    <x v="3"/>
    <n v="240"/>
  </r>
  <r>
    <s v="327310"/>
    <x v="3430"/>
    <x v="12"/>
    <x v="1"/>
    <n v="6"/>
    <n v="0"/>
    <n v="5"/>
    <x v="2"/>
    <n v="0.94"/>
    <n v="0.55000000000000004"/>
    <x v="3444"/>
    <s v="10/18/16"/>
    <x v="2"/>
    <x v="3"/>
    <n v="120"/>
  </r>
  <r>
    <s v="1164832"/>
    <x v="3431"/>
    <x v="1"/>
    <x v="1"/>
    <n v="6"/>
    <n v="0"/>
    <n v="11"/>
    <x v="3"/>
    <n v="0.94"/>
    <n v="1"/>
    <x v="3445"/>
    <s v="07/14/15"/>
    <x v="3"/>
    <x v="3"/>
    <n v="1200"/>
  </r>
  <r>
    <s v="219756"/>
    <x v="3432"/>
    <x v="9"/>
    <x v="1"/>
    <n v="6"/>
    <n v="2"/>
    <n v="23"/>
    <x v="0"/>
    <n v="0.34"/>
    <n v="3"/>
    <x v="3446"/>
    <s v="06/23/17"/>
    <x v="4"/>
    <x v="1"/>
    <n v="300"/>
  </r>
  <r>
    <s v="218596"/>
    <x v="3433"/>
    <x v="9"/>
    <x v="1"/>
    <n v="6"/>
    <n v="2"/>
    <n v="30"/>
    <x v="0"/>
    <n v="0.96"/>
    <n v="3"/>
    <x v="3447"/>
    <s v="09/26/16"/>
    <x v="2"/>
    <x v="1"/>
    <n v="300"/>
  </r>
  <r>
    <s v="211026"/>
    <x v="3434"/>
    <x v="9"/>
    <x v="1"/>
    <n v="6"/>
    <n v="0"/>
    <n v="17"/>
    <x v="0"/>
    <n v="0.2"/>
    <n v="3"/>
    <x v="3448"/>
    <s v="09/28/14"/>
    <x v="1"/>
    <x v="1"/>
    <n v="300"/>
  </r>
  <r>
    <s v="594852"/>
    <x v="3435"/>
    <x v="12"/>
    <x v="1"/>
    <n v="6"/>
    <n v="0"/>
    <n v="27"/>
    <x v="2"/>
    <n v="0.88"/>
    <n v="1"/>
    <x v="3449"/>
    <s v="08/12/16"/>
    <x v="2"/>
    <x v="1"/>
    <n v="120"/>
  </r>
  <r>
    <s v="1058262"/>
    <x v="3436"/>
    <x v="12"/>
    <x v="1"/>
    <n v="6"/>
    <n v="1"/>
    <n v="14"/>
    <x v="2"/>
    <n v="0.47"/>
    <n v="1.5"/>
    <x v="3450"/>
    <s v="09/27/14"/>
    <x v="1"/>
    <x v="1"/>
    <n v="120"/>
  </r>
  <r>
    <s v="1106148"/>
    <x v="3437"/>
    <x v="23"/>
    <x v="1"/>
    <n v="5"/>
    <n v="0"/>
    <n v="11"/>
    <x v="2"/>
    <n v="0.97"/>
    <n v="1"/>
    <x v="3451"/>
    <s v="01/13/17"/>
    <x v="4"/>
    <x v="2"/>
    <n v="275"/>
  </r>
  <r>
    <s v="682986"/>
    <x v="3438"/>
    <x v="19"/>
    <x v="1"/>
    <n v="5"/>
    <n v="2"/>
    <n v="16"/>
    <x v="3"/>
    <n v="0.97"/>
    <n v="1.5"/>
    <x v="3452"/>
    <s v="11/06/14"/>
    <x v="1"/>
    <x v="2"/>
    <n v="200"/>
  </r>
  <r>
    <s v="1237912"/>
    <x v="3439"/>
    <x v="7"/>
    <x v="1"/>
    <n v="5"/>
    <n v="0"/>
    <n v="13"/>
    <x v="2"/>
    <n v="0.97"/>
    <n v="1"/>
    <x v="3453"/>
    <s v="09/13/15"/>
    <x v="3"/>
    <x v="2"/>
    <n v="725"/>
  </r>
  <r>
    <s v="589778"/>
    <x v="3440"/>
    <x v="12"/>
    <x v="1"/>
    <n v="5"/>
    <n v="2"/>
    <n v="59"/>
    <x v="2"/>
    <n v="0.97"/>
    <n v="2"/>
    <x v="3454"/>
    <s v="03/10/16"/>
    <x v="2"/>
    <x v="2"/>
    <n v="100"/>
  </r>
  <r>
    <s v="614668"/>
    <x v="3441"/>
    <x v="19"/>
    <x v="1"/>
    <n v="5"/>
    <n v="0"/>
    <n v="48"/>
    <x v="2"/>
    <n v="0.97"/>
    <n v="5.5"/>
    <x v="3455"/>
    <s v="09/27/16"/>
    <x v="2"/>
    <x v="2"/>
    <n v="200"/>
  </r>
  <r>
    <s v="707224"/>
    <x v="3442"/>
    <x v="2"/>
    <x v="1"/>
    <n v="5"/>
    <n v="2"/>
    <n v="15"/>
    <x v="0"/>
    <n v="0.97"/>
    <n v="2"/>
    <x v="3456"/>
    <s v="09/27/16"/>
    <x v="2"/>
    <x v="2"/>
    <n v="150"/>
  </r>
  <r>
    <s v="1078254"/>
    <x v="3443"/>
    <x v="2"/>
    <x v="1"/>
    <n v="5"/>
    <n v="2"/>
    <n v="51"/>
    <x v="3"/>
    <n v="0.97"/>
    <n v="5"/>
    <x v="3457"/>
    <s v="06/12/15"/>
    <x v="3"/>
    <x v="2"/>
    <n v="150"/>
  </r>
  <r>
    <s v="1029322"/>
    <x v="3444"/>
    <x v="1"/>
    <x v="1"/>
    <n v="5"/>
    <n v="0"/>
    <n v="10"/>
    <x v="0"/>
    <n v="0.97"/>
    <n v="2"/>
    <x v="3458"/>
    <s v="06/11/15"/>
    <x v="3"/>
    <x v="2"/>
    <n v="1000"/>
  </r>
  <r>
    <s v="1153326"/>
    <x v="3445"/>
    <x v="19"/>
    <x v="1"/>
    <n v="5"/>
    <n v="0"/>
    <n v="16"/>
    <x v="2"/>
    <n v="0.94"/>
    <n v="1.5"/>
    <x v="3459"/>
    <s v="04/24/16"/>
    <x v="2"/>
    <x v="3"/>
    <n v="200"/>
  </r>
  <r>
    <s v="551964"/>
    <x v="3446"/>
    <x v="12"/>
    <x v="1"/>
    <n v="5"/>
    <n v="2"/>
    <n v="20"/>
    <x v="2"/>
    <n v="0.94"/>
    <n v="1.5"/>
    <x v="3460"/>
    <s v="03/17/15"/>
    <x v="3"/>
    <x v="3"/>
    <n v="100"/>
  </r>
  <r>
    <s v="1031648"/>
    <x v="3447"/>
    <x v="12"/>
    <x v="1"/>
    <n v="5"/>
    <n v="2"/>
    <n v="9"/>
    <x v="2"/>
    <n v="0.94"/>
    <n v="0.6"/>
    <x v="3461"/>
    <s v="09/19/16"/>
    <x v="2"/>
    <x v="3"/>
    <n v="100"/>
  </r>
  <r>
    <s v="1240730"/>
    <x v="3448"/>
    <x v="6"/>
    <x v="1"/>
    <n v="5"/>
    <n v="0"/>
    <n v="156"/>
    <x v="2"/>
    <n v="0.94"/>
    <n v="24"/>
    <x v="3462"/>
    <s v="04/25/16"/>
    <x v="2"/>
    <x v="3"/>
    <n v="975"/>
  </r>
  <r>
    <s v="1227748"/>
    <x v="3449"/>
    <x v="12"/>
    <x v="1"/>
    <n v="5"/>
    <n v="0"/>
    <n v="29"/>
    <x v="0"/>
    <n v="0.94"/>
    <n v="2"/>
    <x v="3463"/>
    <s v="04/20/16"/>
    <x v="2"/>
    <x v="3"/>
    <n v="100"/>
  </r>
  <r>
    <s v="1114470"/>
    <x v="3450"/>
    <x v="19"/>
    <x v="1"/>
    <n v="5"/>
    <n v="0"/>
    <n v="63"/>
    <x v="0"/>
    <n v="0.94"/>
    <n v="7"/>
    <x v="3464"/>
    <s v="04/12/16"/>
    <x v="2"/>
    <x v="3"/>
    <n v="200"/>
  </r>
  <r>
    <s v="1164720"/>
    <x v="3451"/>
    <x v="1"/>
    <x v="1"/>
    <n v="5"/>
    <n v="3"/>
    <n v="7"/>
    <x v="2"/>
    <n v="0.94"/>
    <n v="1"/>
    <x v="3465"/>
    <s v="10/11/16"/>
    <x v="2"/>
    <x v="3"/>
    <n v="1000"/>
  </r>
  <r>
    <s v="177584"/>
    <x v="3452"/>
    <x v="9"/>
    <x v="1"/>
    <n v="5"/>
    <n v="0"/>
    <n v="35"/>
    <x v="0"/>
    <n v="0.94"/>
    <n v="5"/>
    <x v="3466"/>
    <s v="12/01/15"/>
    <x v="3"/>
    <x v="3"/>
    <n v="250"/>
  </r>
  <r>
    <s v="544944"/>
    <x v="3453"/>
    <x v="12"/>
    <x v="1"/>
    <n v="5"/>
    <n v="2"/>
    <n v="17"/>
    <x v="3"/>
    <n v="0.94"/>
    <n v="2"/>
    <x v="3467"/>
    <s v="06/06/16"/>
    <x v="2"/>
    <x v="3"/>
    <n v="100"/>
  </r>
  <r>
    <s v="1236254"/>
    <x v="3454"/>
    <x v="10"/>
    <x v="1"/>
    <n v="5"/>
    <n v="0"/>
    <n v="24"/>
    <x v="0"/>
    <n v="0.94"/>
    <n v="2"/>
    <x v="3468"/>
    <s v="05/28/17"/>
    <x v="4"/>
    <x v="3"/>
    <n v="375"/>
  </r>
  <r>
    <s v="552606"/>
    <x v="3455"/>
    <x v="15"/>
    <x v="1"/>
    <n v="5"/>
    <n v="2"/>
    <n v="45"/>
    <x v="2"/>
    <n v="0.34"/>
    <n v="4.5"/>
    <x v="3469"/>
    <s v="03/02/16"/>
    <x v="2"/>
    <x v="1"/>
    <n v="475"/>
  </r>
  <r>
    <s v="1216752"/>
    <x v="3456"/>
    <x v="23"/>
    <x v="1"/>
    <n v="5"/>
    <n v="2"/>
    <n v="19"/>
    <x v="2"/>
    <n v="0.89"/>
    <n v="2"/>
    <x v="3470"/>
    <s v="11/22/16"/>
    <x v="2"/>
    <x v="1"/>
    <n v="275"/>
  </r>
  <r>
    <s v="208126"/>
    <x v="3457"/>
    <x v="2"/>
    <x v="1"/>
    <n v="5"/>
    <n v="1"/>
    <n v="16"/>
    <x v="0"/>
    <n v="0.34"/>
    <n v="2"/>
    <x v="3471"/>
    <s v="11/25/16"/>
    <x v="2"/>
    <x v="1"/>
    <n v="150"/>
  </r>
  <r>
    <s v="556076"/>
    <x v="3458"/>
    <x v="9"/>
    <x v="1"/>
    <n v="5"/>
    <n v="1"/>
    <n v="8"/>
    <x v="2"/>
    <n v="0.6"/>
    <n v="1"/>
    <x v="3472"/>
    <s v="05/30/16"/>
    <x v="2"/>
    <x v="1"/>
    <n v="250"/>
  </r>
  <r>
    <s v="1174974"/>
    <x v="3459"/>
    <x v="17"/>
    <x v="1"/>
    <n v="5"/>
    <n v="0"/>
    <n v="10"/>
    <x v="2"/>
    <n v="0.91"/>
    <n v="1.5"/>
    <x v="3473"/>
    <s v="09/13/16"/>
    <x v="2"/>
    <x v="1"/>
    <n v="350"/>
  </r>
  <r>
    <s v="218856"/>
    <x v="3460"/>
    <x v="9"/>
    <x v="1"/>
    <n v="5"/>
    <n v="0"/>
    <n v="23"/>
    <x v="2"/>
    <n v="0.35"/>
    <n v="3"/>
    <x v="3474"/>
    <s v="07/25/16"/>
    <x v="2"/>
    <x v="1"/>
    <n v="250"/>
  </r>
  <r>
    <s v="1129652"/>
    <x v="3461"/>
    <x v="12"/>
    <x v="1"/>
    <n v="5"/>
    <n v="1"/>
    <n v="7"/>
    <x v="0"/>
    <n v="0.76"/>
    <n v="0.58333333300000001"/>
    <x v="3475"/>
    <s v="02/08/16"/>
    <x v="2"/>
    <x v="1"/>
    <n v="100"/>
  </r>
  <r>
    <s v="765056"/>
    <x v="3462"/>
    <x v="26"/>
    <x v="1"/>
    <n v="5"/>
    <n v="1"/>
    <n v="11"/>
    <x v="2"/>
    <n v="0.8"/>
    <n v="2"/>
    <x v="3476"/>
    <s v="01/19/14"/>
    <x v="1"/>
    <x v="1"/>
    <n v="125"/>
  </r>
  <r>
    <s v="1144780"/>
    <x v="3463"/>
    <x v="20"/>
    <x v="1"/>
    <n v="5"/>
    <n v="1"/>
    <n v="17"/>
    <x v="0"/>
    <n v="0.79"/>
    <n v="4"/>
    <x v="3477"/>
    <s v="11/01/13"/>
    <x v="0"/>
    <x v="1"/>
    <n v="175"/>
  </r>
  <r>
    <s v="214218"/>
    <x v="3464"/>
    <x v="12"/>
    <x v="1"/>
    <n v="5"/>
    <n v="0"/>
    <n v="23"/>
    <x v="2"/>
    <n v="0.31"/>
    <n v="3"/>
    <x v="3478"/>
    <s v="09/15/16"/>
    <x v="2"/>
    <x v="1"/>
    <n v="100"/>
  </r>
  <r>
    <s v="1264512"/>
    <x v="3465"/>
    <x v="17"/>
    <x v="1"/>
    <n v="4"/>
    <n v="3"/>
    <n v="13"/>
    <x v="2"/>
    <n v="0.97"/>
    <n v="2"/>
    <x v="3479"/>
    <s v="07/28/16"/>
    <x v="2"/>
    <x v="2"/>
    <n v="280"/>
  </r>
  <r>
    <s v="1239206"/>
    <x v="3466"/>
    <x v="1"/>
    <x v="1"/>
    <n v="4"/>
    <n v="1"/>
    <n v="16"/>
    <x v="2"/>
    <n v="0.97"/>
    <n v="1.5"/>
    <x v="3480"/>
    <s v="06/09/17"/>
    <x v="4"/>
    <x v="2"/>
    <n v="800"/>
  </r>
  <r>
    <s v="625670"/>
    <x v="3467"/>
    <x v="12"/>
    <x v="1"/>
    <n v="4"/>
    <n v="1"/>
    <n v="6"/>
    <x v="2"/>
    <n v="0.97"/>
    <n v="1"/>
    <x v="3481"/>
    <s v="06/03/16"/>
    <x v="2"/>
    <x v="2"/>
    <n v="80"/>
  </r>
  <r>
    <s v="1153854"/>
    <x v="3468"/>
    <x v="12"/>
    <x v="1"/>
    <n v="4"/>
    <n v="0"/>
    <n v="29"/>
    <x v="2"/>
    <n v="0.97"/>
    <n v="7"/>
    <x v="3482"/>
    <s v="01/28/14"/>
    <x v="1"/>
    <x v="2"/>
    <n v="80"/>
  </r>
  <r>
    <s v="1058530"/>
    <x v="3469"/>
    <x v="26"/>
    <x v="1"/>
    <n v="4"/>
    <n v="0"/>
    <n v="12"/>
    <x v="2"/>
    <n v="0.97"/>
    <n v="1"/>
    <x v="3483"/>
    <s v="09/27/16"/>
    <x v="2"/>
    <x v="2"/>
    <n v="100"/>
  </r>
  <r>
    <s v="994118"/>
    <x v="3470"/>
    <x v="15"/>
    <x v="1"/>
    <n v="4"/>
    <n v="0"/>
    <n v="20"/>
    <x v="0"/>
    <n v="0.97"/>
    <n v="2"/>
    <x v="3484"/>
    <s v="07/22/16"/>
    <x v="2"/>
    <x v="2"/>
    <n v="380"/>
  </r>
  <r>
    <s v="904240"/>
    <x v="3471"/>
    <x v="23"/>
    <x v="1"/>
    <n v="4"/>
    <n v="0"/>
    <n v="21"/>
    <x v="2"/>
    <n v="0.97"/>
    <n v="1"/>
    <x v="3485"/>
    <s v="09/29/16"/>
    <x v="2"/>
    <x v="2"/>
    <n v="220"/>
  </r>
  <r>
    <s v="1246684"/>
    <x v="3472"/>
    <x v="12"/>
    <x v="1"/>
    <n v="4"/>
    <n v="1"/>
    <n v="14"/>
    <x v="0"/>
    <n v="0.97"/>
    <n v="1"/>
    <x v="3486"/>
    <s v="01/25/16"/>
    <x v="2"/>
    <x v="2"/>
    <n v="80"/>
  </r>
  <r>
    <s v="1000136"/>
    <x v="3473"/>
    <x v="12"/>
    <x v="1"/>
    <n v="4"/>
    <n v="0"/>
    <n v="14"/>
    <x v="2"/>
    <n v="0.97"/>
    <n v="3.5"/>
    <x v="3487"/>
    <s v="09/27/16"/>
    <x v="2"/>
    <x v="2"/>
    <n v="80"/>
  </r>
  <r>
    <s v="1227792"/>
    <x v="3474"/>
    <x v="1"/>
    <x v="1"/>
    <n v="4"/>
    <n v="1"/>
    <n v="40"/>
    <x v="2"/>
    <n v="0.97"/>
    <n v="8.5"/>
    <x v="3488"/>
    <s v="11/10/15"/>
    <x v="3"/>
    <x v="2"/>
    <n v="800"/>
  </r>
  <r>
    <s v="868112"/>
    <x v="3475"/>
    <x v="30"/>
    <x v="1"/>
    <n v="4"/>
    <n v="0"/>
    <n v="7"/>
    <x v="3"/>
    <n v="0.97"/>
    <n v="1"/>
    <x v="3489"/>
    <s v="09/17/15"/>
    <x v="3"/>
    <x v="2"/>
    <n v="180"/>
  </r>
  <r>
    <s v="513212"/>
    <x v="3476"/>
    <x v="13"/>
    <x v="1"/>
    <n v="4"/>
    <n v="0"/>
    <n v="8"/>
    <x v="2"/>
    <n v="0.94"/>
    <n v="1"/>
    <x v="3490"/>
    <s v="06/20/17"/>
    <x v="4"/>
    <x v="3"/>
    <n v="320"/>
  </r>
  <r>
    <s v="570188"/>
    <x v="3477"/>
    <x v="12"/>
    <x v="1"/>
    <n v="4"/>
    <n v="0"/>
    <n v="8"/>
    <x v="2"/>
    <n v="0.94"/>
    <n v="0.68333333299999999"/>
    <x v="3491"/>
    <s v="11/11/15"/>
    <x v="3"/>
    <x v="3"/>
    <n v="80"/>
  </r>
  <r>
    <s v="978272"/>
    <x v="3478"/>
    <x v="12"/>
    <x v="1"/>
    <n v="4"/>
    <n v="1"/>
    <n v="8"/>
    <x v="0"/>
    <n v="0.94"/>
    <n v="0.61666666699999995"/>
    <x v="3492"/>
    <s v="08/16/15"/>
    <x v="3"/>
    <x v="3"/>
    <n v="80"/>
  </r>
  <r>
    <s v="753154"/>
    <x v="3479"/>
    <x v="12"/>
    <x v="1"/>
    <n v="4"/>
    <n v="3"/>
    <n v="7"/>
    <x v="0"/>
    <n v="0.94"/>
    <n v="0.51666666699999997"/>
    <x v="3493"/>
    <s v="09/14/16"/>
    <x v="2"/>
    <x v="3"/>
    <n v="80"/>
  </r>
  <r>
    <s v="1164570"/>
    <x v="3480"/>
    <x v="1"/>
    <x v="1"/>
    <n v="4"/>
    <n v="2"/>
    <n v="8"/>
    <x v="2"/>
    <n v="0.94"/>
    <n v="1"/>
    <x v="3494"/>
    <s v="11/21/14"/>
    <x v="1"/>
    <x v="3"/>
    <n v="800"/>
  </r>
  <r>
    <s v="1143148"/>
    <x v="3481"/>
    <x v="9"/>
    <x v="1"/>
    <n v="4"/>
    <n v="0"/>
    <n v="20"/>
    <x v="2"/>
    <n v="0.94"/>
    <n v="4.5"/>
    <x v="3495"/>
    <s v="11/10/16"/>
    <x v="2"/>
    <x v="3"/>
    <n v="200"/>
  </r>
  <r>
    <s v="365926"/>
    <x v="3482"/>
    <x v="30"/>
    <x v="1"/>
    <n v="4"/>
    <n v="0"/>
    <n v="9"/>
    <x v="2"/>
    <n v="0.94"/>
    <n v="2"/>
    <x v="3496"/>
    <s v="12/09/14"/>
    <x v="1"/>
    <x v="3"/>
    <n v="180"/>
  </r>
  <r>
    <s v="204014"/>
    <x v="3483"/>
    <x v="9"/>
    <x v="1"/>
    <n v="4"/>
    <n v="0"/>
    <n v="16"/>
    <x v="2"/>
    <n v="0.44"/>
    <n v="4"/>
    <x v="3497"/>
    <s v="09/19/16"/>
    <x v="2"/>
    <x v="1"/>
    <n v="200"/>
  </r>
  <r>
    <s v="917176"/>
    <x v="3484"/>
    <x v="9"/>
    <x v="1"/>
    <n v="4"/>
    <n v="0"/>
    <n v="18"/>
    <x v="2"/>
    <n v="0.93"/>
    <n v="0.73333333300000003"/>
    <x v="3498"/>
    <s v="04/17/17"/>
    <x v="4"/>
    <x v="1"/>
    <n v="200"/>
  </r>
  <r>
    <s v="1236576"/>
    <x v="3485"/>
    <x v="19"/>
    <x v="1"/>
    <n v="4"/>
    <n v="1"/>
    <n v="27"/>
    <x v="3"/>
    <n v="0.11"/>
    <n v="1"/>
    <x v="3499"/>
    <s v="07/10/15"/>
    <x v="3"/>
    <x v="1"/>
    <n v="160"/>
  </r>
  <r>
    <s v="806642"/>
    <x v="3486"/>
    <x v="10"/>
    <x v="1"/>
    <n v="4"/>
    <n v="0"/>
    <n v="16"/>
    <x v="0"/>
    <n v="0.3"/>
    <n v="1"/>
    <x v="3500"/>
    <s v="05/04/16"/>
    <x v="2"/>
    <x v="1"/>
    <n v="300"/>
  </r>
  <r>
    <s v="809492"/>
    <x v="3487"/>
    <x v="9"/>
    <x v="1"/>
    <n v="4"/>
    <n v="0"/>
    <n v="17"/>
    <x v="2"/>
    <n v="0.74"/>
    <n v="1.5"/>
    <x v="3501"/>
    <s v="09/04/15"/>
    <x v="3"/>
    <x v="1"/>
    <n v="200"/>
  </r>
  <r>
    <s v="212506"/>
    <x v="3488"/>
    <x v="2"/>
    <x v="1"/>
    <n v="4"/>
    <n v="0"/>
    <n v="9"/>
    <x v="0"/>
    <n v="0.88"/>
    <n v="1.5"/>
    <x v="3502"/>
    <s v="01/25/16"/>
    <x v="2"/>
    <x v="1"/>
    <n v="120"/>
  </r>
  <r>
    <s v="513528"/>
    <x v="3489"/>
    <x v="12"/>
    <x v="1"/>
    <n v="4"/>
    <n v="0"/>
    <n v="7"/>
    <x v="3"/>
    <n v="0.92"/>
    <n v="1"/>
    <x v="3503"/>
    <s v="05/16/16"/>
    <x v="2"/>
    <x v="1"/>
    <n v="80"/>
  </r>
  <r>
    <s v="219844"/>
    <x v="3490"/>
    <x v="9"/>
    <x v="1"/>
    <n v="4"/>
    <n v="0"/>
    <n v="26"/>
    <x v="2"/>
    <n v="1"/>
    <n v="3"/>
    <x v="3504"/>
    <s v="02/03/17"/>
    <x v="4"/>
    <x v="1"/>
    <n v="200"/>
  </r>
  <r>
    <s v="954842"/>
    <x v="3491"/>
    <x v="26"/>
    <x v="1"/>
    <n v="3"/>
    <n v="0"/>
    <n v="10"/>
    <x v="3"/>
    <n v="0.97"/>
    <n v="1"/>
    <x v="3505"/>
    <s v="02/04/16"/>
    <x v="2"/>
    <x v="2"/>
    <n v="75"/>
  </r>
  <r>
    <s v="309854"/>
    <x v="3492"/>
    <x v="2"/>
    <x v="1"/>
    <n v="3"/>
    <n v="0"/>
    <n v="12"/>
    <x v="0"/>
    <n v="0.97"/>
    <n v="1.5"/>
    <x v="3506"/>
    <s v="03/12/15"/>
    <x v="3"/>
    <x v="2"/>
    <n v="90"/>
  </r>
  <r>
    <s v="1240408"/>
    <x v="3493"/>
    <x v="3"/>
    <x v="1"/>
    <n v="3"/>
    <n v="0"/>
    <n v="27"/>
    <x v="0"/>
    <n v="0.97"/>
    <n v="1"/>
    <x v="3507"/>
    <s v="07/18/16"/>
    <x v="2"/>
    <x v="2"/>
    <n v="525"/>
  </r>
  <r>
    <s v="513046"/>
    <x v="3494"/>
    <x v="12"/>
    <x v="1"/>
    <n v="3"/>
    <n v="0"/>
    <n v="8"/>
    <x v="0"/>
    <n v="0.97"/>
    <n v="1.5"/>
    <x v="3508"/>
    <s v="04/28/17"/>
    <x v="4"/>
    <x v="2"/>
    <n v="60"/>
  </r>
  <r>
    <s v="304410"/>
    <x v="3495"/>
    <x v="12"/>
    <x v="1"/>
    <n v="3"/>
    <n v="0"/>
    <n v="6"/>
    <x v="0"/>
    <n v="0.97"/>
    <n v="0.56666666700000001"/>
    <x v="3509"/>
    <s v="06/26/16"/>
    <x v="2"/>
    <x v="2"/>
    <n v="60"/>
  </r>
  <r>
    <s v="1193288"/>
    <x v="3496"/>
    <x v="2"/>
    <x v="1"/>
    <n v="3"/>
    <n v="0"/>
    <n v="41"/>
    <x v="2"/>
    <n v="0.97"/>
    <n v="8.5"/>
    <x v="3510"/>
    <s v="01/17/17"/>
    <x v="4"/>
    <x v="2"/>
    <n v="90"/>
  </r>
  <r>
    <s v="436568"/>
    <x v="3497"/>
    <x v="26"/>
    <x v="1"/>
    <n v="3"/>
    <n v="3"/>
    <n v="12"/>
    <x v="2"/>
    <n v="0.94"/>
    <n v="0.66666666699999999"/>
    <x v="3511"/>
    <s v="01/16/17"/>
    <x v="4"/>
    <x v="3"/>
    <n v="75"/>
  </r>
  <r>
    <s v="1068664"/>
    <x v="3498"/>
    <x v="23"/>
    <x v="1"/>
    <n v="3"/>
    <n v="0"/>
    <n v="10"/>
    <x v="3"/>
    <n v="0.94"/>
    <n v="1"/>
    <x v="3512"/>
    <s v="11/06/15"/>
    <x v="3"/>
    <x v="3"/>
    <n v="165"/>
  </r>
  <r>
    <s v="1141560"/>
    <x v="3499"/>
    <x v="26"/>
    <x v="1"/>
    <n v="3"/>
    <n v="0"/>
    <n v="14"/>
    <x v="2"/>
    <n v="0.94"/>
    <n v="2"/>
    <x v="3513"/>
    <s v="09/02/15"/>
    <x v="3"/>
    <x v="3"/>
    <n v="75"/>
  </r>
  <r>
    <s v="586914"/>
    <x v="3500"/>
    <x v="12"/>
    <x v="1"/>
    <n v="3"/>
    <n v="0"/>
    <n v="46"/>
    <x v="3"/>
    <n v="0.94"/>
    <n v="4"/>
    <x v="3514"/>
    <s v="07/27/15"/>
    <x v="3"/>
    <x v="3"/>
    <n v="60"/>
  </r>
  <r>
    <s v="1265678"/>
    <x v="3501"/>
    <x v="17"/>
    <x v="1"/>
    <n v="3"/>
    <n v="1"/>
    <n v="20"/>
    <x v="0"/>
    <n v="0.94"/>
    <n v="3.5"/>
    <x v="3515"/>
    <s v="11/08/16"/>
    <x v="2"/>
    <x v="3"/>
    <n v="210"/>
  </r>
  <r>
    <s v="1258402"/>
    <x v="3502"/>
    <x v="12"/>
    <x v="1"/>
    <n v="3"/>
    <n v="3"/>
    <n v="27"/>
    <x v="0"/>
    <n v="0.94"/>
    <n v="2.5"/>
    <x v="3516"/>
    <s v="10/15/15"/>
    <x v="3"/>
    <x v="3"/>
    <n v="60"/>
  </r>
  <r>
    <s v="181294"/>
    <x v="3503"/>
    <x v="12"/>
    <x v="1"/>
    <n v="3"/>
    <n v="1"/>
    <n v="9"/>
    <x v="2"/>
    <n v="0.94"/>
    <n v="1.5"/>
    <x v="3517"/>
    <s v="04/08/15"/>
    <x v="3"/>
    <x v="3"/>
    <n v="60"/>
  </r>
  <r>
    <s v="177472"/>
    <x v="3504"/>
    <x v="20"/>
    <x v="1"/>
    <n v="3"/>
    <n v="1"/>
    <n v="21"/>
    <x v="2"/>
    <n v="0.94"/>
    <n v="2.5"/>
    <x v="3518"/>
    <s v="09/01/16"/>
    <x v="2"/>
    <x v="3"/>
    <n v="105"/>
  </r>
  <r>
    <s v="1139792"/>
    <x v="3505"/>
    <x v="1"/>
    <x v="1"/>
    <n v="3"/>
    <n v="2"/>
    <n v="12"/>
    <x v="0"/>
    <n v="0.94"/>
    <n v="0.6"/>
    <x v="3519"/>
    <s v="12/10/15"/>
    <x v="3"/>
    <x v="3"/>
    <n v="600"/>
  </r>
  <r>
    <s v="185500"/>
    <x v="3506"/>
    <x v="12"/>
    <x v="1"/>
    <n v="3"/>
    <n v="0"/>
    <n v="7"/>
    <x v="2"/>
    <n v="0.94"/>
    <n v="1"/>
    <x v="3520"/>
    <s v="08/18/15"/>
    <x v="3"/>
    <x v="3"/>
    <n v="60"/>
  </r>
  <r>
    <s v="207304"/>
    <x v="3507"/>
    <x v="9"/>
    <x v="1"/>
    <n v="3"/>
    <n v="0"/>
    <n v="39"/>
    <x v="2"/>
    <n v="0.8"/>
    <n v="5.5"/>
    <x v="3521"/>
    <s v="10/17/16"/>
    <x v="2"/>
    <x v="1"/>
    <n v="150"/>
  </r>
  <r>
    <s v="219878"/>
    <x v="3508"/>
    <x v="9"/>
    <x v="1"/>
    <n v="3"/>
    <n v="1"/>
    <n v="20"/>
    <x v="0"/>
    <n v="0.62"/>
    <n v="3"/>
    <x v="3522"/>
    <s v="11/21/14"/>
    <x v="1"/>
    <x v="1"/>
    <n v="150"/>
  </r>
  <r>
    <s v="545036"/>
    <x v="3509"/>
    <x v="19"/>
    <x v="1"/>
    <n v="3"/>
    <n v="0"/>
    <n v="16"/>
    <x v="2"/>
    <n v="0.34"/>
    <n v="1.5"/>
    <x v="3523"/>
    <s v="05/20/15"/>
    <x v="3"/>
    <x v="1"/>
    <n v="120"/>
  </r>
  <r>
    <s v="383852"/>
    <x v="3510"/>
    <x v="26"/>
    <x v="1"/>
    <n v="3"/>
    <n v="0"/>
    <n v="5"/>
    <x v="0"/>
    <n v="0.43"/>
    <n v="0.53333333299999997"/>
    <x v="3524"/>
    <s v="04/11/17"/>
    <x v="4"/>
    <x v="1"/>
    <n v="75"/>
  </r>
  <r>
    <s v="388712"/>
    <x v="3511"/>
    <x v="12"/>
    <x v="1"/>
    <n v="3"/>
    <n v="1"/>
    <n v="14"/>
    <x v="2"/>
    <n v="0.11"/>
    <n v="1"/>
    <x v="3525"/>
    <s v="12/28/16"/>
    <x v="2"/>
    <x v="1"/>
    <n v="60"/>
  </r>
  <r>
    <s v="632234"/>
    <x v="3512"/>
    <x v="12"/>
    <x v="1"/>
    <n v="3"/>
    <n v="0"/>
    <n v="35"/>
    <x v="0"/>
    <n v="0.22"/>
    <n v="2.5"/>
    <x v="3526"/>
    <s v="07/11/16"/>
    <x v="2"/>
    <x v="1"/>
    <n v="60"/>
  </r>
  <r>
    <s v="847808"/>
    <x v="3513"/>
    <x v="12"/>
    <x v="1"/>
    <n v="3"/>
    <n v="0"/>
    <n v="36"/>
    <x v="2"/>
    <n v="0.76"/>
    <n v="1"/>
    <x v="3527"/>
    <s v="11/27/16"/>
    <x v="2"/>
    <x v="1"/>
    <n v="60"/>
  </r>
  <r>
    <s v="785210"/>
    <x v="3514"/>
    <x v="15"/>
    <x v="1"/>
    <n v="3"/>
    <n v="0"/>
    <n v="41"/>
    <x v="0"/>
    <n v="0.27"/>
    <n v="2.5"/>
    <x v="3528"/>
    <s v="05/01/17"/>
    <x v="4"/>
    <x v="1"/>
    <n v="285"/>
  </r>
  <r>
    <s v="195196"/>
    <x v="3515"/>
    <x v="9"/>
    <x v="1"/>
    <n v="3"/>
    <n v="0"/>
    <n v="19"/>
    <x v="2"/>
    <n v="0.34"/>
    <n v="3"/>
    <x v="3529"/>
    <s v="11/11/15"/>
    <x v="3"/>
    <x v="1"/>
    <n v="150"/>
  </r>
  <r>
    <s v="594854"/>
    <x v="3516"/>
    <x v="12"/>
    <x v="1"/>
    <n v="3"/>
    <n v="0"/>
    <n v="28"/>
    <x v="2"/>
    <n v="0.84"/>
    <n v="1"/>
    <x v="3530"/>
    <s v="03/23/15"/>
    <x v="3"/>
    <x v="1"/>
    <n v="60"/>
  </r>
  <r>
    <s v="1230950"/>
    <x v="3517"/>
    <x v="9"/>
    <x v="1"/>
    <n v="2"/>
    <n v="0"/>
    <n v="8"/>
    <x v="2"/>
    <n v="0.97"/>
    <n v="1.5"/>
    <x v="3531"/>
    <s v="02/13/17"/>
    <x v="4"/>
    <x v="2"/>
    <n v="100"/>
  </r>
  <r>
    <s v="1010988"/>
    <x v="3518"/>
    <x v="26"/>
    <x v="1"/>
    <n v="2"/>
    <n v="0"/>
    <n v="34"/>
    <x v="0"/>
    <n v="0.97"/>
    <n v="2.5"/>
    <x v="3532"/>
    <s v="01/23/17"/>
    <x v="4"/>
    <x v="2"/>
    <n v="50"/>
  </r>
  <r>
    <s v="855816"/>
    <x v="3519"/>
    <x v="12"/>
    <x v="1"/>
    <n v="2"/>
    <n v="0"/>
    <n v="24"/>
    <x v="2"/>
    <n v="0.97"/>
    <n v="2"/>
    <x v="3533"/>
    <s v="01/27/17"/>
    <x v="4"/>
    <x v="2"/>
    <n v="40"/>
  </r>
  <r>
    <s v="1117834"/>
    <x v="3520"/>
    <x v="1"/>
    <x v="1"/>
    <n v="2"/>
    <n v="1"/>
    <n v="16"/>
    <x v="2"/>
    <n v="0.97"/>
    <n v="1"/>
    <x v="3534"/>
    <s v="01/11/17"/>
    <x v="4"/>
    <x v="2"/>
    <n v="400"/>
  </r>
  <r>
    <s v="861764"/>
    <x v="3521"/>
    <x v="2"/>
    <x v="1"/>
    <n v="2"/>
    <n v="1"/>
    <n v="10"/>
    <x v="0"/>
    <n v="0.97"/>
    <n v="1.5"/>
    <x v="3535"/>
    <s v="11/17/16"/>
    <x v="2"/>
    <x v="2"/>
    <n v="60"/>
  </r>
  <r>
    <s v="580068"/>
    <x v="3522"/>
    <x v="12"/>
    <x v="1"/>
    <n v="2"/>
    <n v="0"/>
    <n v="12"/>
    <x v="2"/>
    <n v="0.97"/>
    <n v="1"/>
    <x v="3536"/>
    <s v="05/11/16"/>
    <x v="2"/>
    <x v="2"/>
    <n v="40"/>
  </r>
  <r>
    <s v="1162656"/>
    <x v="3523"/>
    <x v="12"/>
    <x v="1"/>
    <n v="2"/>
    <n v="1"/>
    <n v="7"/>
    <x v="2"/>
    <n v="0.97"/>
    <n v="0.56666666700000001"/>
    <x v="3537"/>
    <s v="11/17/16"/>
    <x v="2"/>
    <x v="2"/>
    <n v="40"/>
  </r>
  <r>
    <s v="1072220"/>
    <x v="3524"/>
    <x v="15"/>
    <x v="1"/>
    <n v="2"/>
    <n v="0"/>
    <n v="59"/>
    <x v="2"/>
    <n v="0.97"/>
    <n v="4.5"/>
    <x v="3538"/>
    <s v="08/11/16"/>
    <x v="2"/>
    <x v="2"/>
    <n v="190"/>
  </r>
  <r>
    <s v="813360"/>
    <x v="3525"/>
    <x v="9"/>
    <x v="1"/>
    <n v="2"/>
    <n v="1"/>
    <n v="27"/>
    <x v="2"/>
    <n v="0.97"/>
    <n v="3.5"/>
    <x v="3539"/>
    <s v="01/04/17"/>
    <x v="4"/>
    <x v="2"/>
    <n v="100"/>
  </r>
  <r>
    <s v="813516"/>
    <x v="3526"/>
    <x v="9"/>
    <x v="1"/>
    <n v="2"/>
    <n v="0"/>
    <n v="22"/>
    <x v="0"/>
    <n v="0.97"/>
    <n v="2"/>
    <x v="3540"/>
    <s v="03/31/15"/>
    <x v="3"/>
    <x v="2"/>
    <n v="100"/>
  </r>
  <r>
    <s v="313512"/>
    <x v="3527"/>
    <x v="12"/>
    <x v="1"/>
    <n v="2"/>
    <n v="0"/>
    <n v="28"/>
    <x v="0"/>
    <n v="0.97"/>
    <n v="2.5"/>
    <x v="3541"/>
    <s v="11/29/15"/>
    <x v="3"/>
    <x v="2"/>
    <n v="40"/>
  </r>
  <r>
    <s v="359926"/>
    <x v="3528"/>
    <x v="19"/>
    <x v="1"/>
    <n v="2"/>
    <n v="0"/>
    <n v="11"/>
    <x v="2"/>
    <n v="0.97"/>
    <n v="1"/>
    <x v="3542"/>
    <s v="07/13/16"/>
    <x v="2"/>
    <x v="2"/>
    <n v="80"/>
  </r>
  <r>
    <s v="1056242"/>
    <x v="3529"/>
    <x v="20"/>
    <x v="1"/>
    <n v="2"/>
    <n v="0"/>
    <n v="127"/>
    <x v="2"/>
    <n v="0.97"/>
    <n v="31.5"/>
    <x v="3543"/>
    <s v="12/28/16"/>
    <x v="2"/>
    <x v="2"/>
    <n v="70"/>
  </r>
  <r>
    <s v="1075366"/>
    <x v="3530"/>
    <x v="20"/>
    <x v="1"/>
    <n v="2"/>
    <n v="0"/>
    <n v="29"/>
    <x v="2"/>
    <n v="0.8"/>
    <n v="2.5"/>
    <x v="3544"/>
    <s v="12/14/16"/>
    <x v="2"/>
    <x v="3"/>
    <n v="70"/>
  </r>
  <r>
    <s v="197610"/>
    <x v="3531"/>
    <x v="19"/>
    <x v="1"/>
    <n v="2"/>
    <n v="0"/>
    <n v="34"/>
    <x v="0"/>
    <n v="0.95"/>
    <n v="1.5"/>
    <x v="3545"/>
    <s v="08/31/15"/>
    <x v="3"/>
    <x v="3"/>
    <n v="80"/>
  </r>
  <r>
    <s v="1095488"/>
    <x v="3532"/>
    <x v="17"/>
    <x v="1"/>
    <n v="2"/>
    <n v="0"/>
    <n v="23"/>
    <x v="2"/>
    <n v="0.95"/>
    <n v="2.5"/>
    <x v="3546"/>
    <s v="10/17/16"/>
    <x v="2"/>
    <x v="3"/>
    <n v="140"/>
  </r>
  <r>
    <s v="831640"/>
    <x v="3533"/>
    <x v="26"/>
    <x v="1"/>
    <n v="2"/>
    <n v="1"/>
    <n v="11"/>
    <x v="2"/>
    <n v="0.95"/>
    <n v="1"/>
    <x v="3547"/>
    <s v="04/15/17"/>
    <x v="4"/>
    <x v="3"/>
    <n v="50"/>
  </r>
  <r>
    <s v="1136446"/>
    <x v="3534"/>
    <x v="2"/>
    <x v="1"/>
    <n v="2"/>
    <n v="0"/>
    <n v="37"/>
    <x v="2"/>
    <n v="0.95"/>
    <n v="4"/>
    <x v="3548"/>
    <s v="11/12/15"/>
    <x v="3"/>
    <x v="3"/>
    <n v="60"/>
  </r>
  <r>
    <s v="1163644"/>
    <x v="3535"/>
    <x v="12"/>
    <x v="1"/>
    <n v="2"/>
    <n v="1"/>
    <n v="11"/>
    <x v="3"/>
    <n v="0.95"/>
    <n v="1"/>
    <x v="3549"/>
    <s v="04/27/17"/>
    <x v="4"/>
    <x v="3"/>
    <n v="40"/>
  </r>
  <r>
    <s v="1007622"/>
    <x v="3536"/>
    <x v="9"/>
    <x v="1"/>
    <n v="2"/>
    <n v="1"/>
    <n v="12"/>
    <x v="0"/>
    <n v="0.95"/>
    <n v="1.5"/>
    <x v="3550"/>
    <s v="08/23/16"/>
    <x v="2"/>
    <x v="3"/>
    <n v="100"/>
  </r>
  <r>
    <s v="185538"/>
    <x v="3537"/>
    <x v="12"/>
    <x v="1"/>
    <n v="2"/>
    <n v="0"/>
    <n v="7"/>
    <x v="0"/>
    <n v="0.95"/>
    <n v="0.56666666700000001"/>
    <x v="3551"/>
    <s v="02/17/15"/>
    <x v="3"/>
    <x v="3"/>
    <n v="40"/>
  </r>
  <r>
    <s v="1125728"/>
    <x v="3538"/>
    <x v="12"/>
    <x v="1"/>
    <n v="2"/>
    <n v="0"/>
    <n v="8"/>
    <x v="0"/>
    <n v="0.95"/>
    <n v="0.58333333300000001"/>
    <x v="3552"/>
    <s v="11/15/14"/>
    <x v="1"/>
    <x v="3"/>
    <n v="40"/>
  </r>
  <r>
    <s v="963664"/>
    <x v="3539"/>
    <x v="18"/>
    <x v="1"/>
    <n v="2"/>
    <n v="0"/>
    <n v="11"/>
    <x v="0"/>
    <n v="0.53"/>
    <n v="1.5"/>
    <x v="3553"/>
    <s v="08/11/16"/>
    <x v="2"/>
    <x v="1"/>
    <n v="120"/>
  </r>
  <r>
    <s v="1124590"/>
    <x v="3540"/>
    <x v="10"/>
    <x v="1"/>
    <n v="2"/>
    <n v="0"/>
    <n v="24"/>
    <x v="2"/>
    <n v="0.51"/>
    <n v="1.5"/>
    <x v="3554"/>
    <s v="12/30/15"/>
    <x v="3"/>
    <x v="1"/>
    <n v="150"/>
  </r>
  <r>
    <s v="687742"/>
    <x v="3541"/>
    <x v="12"/>
    <x v="1"/>
    <n v="2"/>
    <n v="0"/>
    <n v="47"/>
    <x v="0"/>
    <n v="0.88"/>
    <n v="3.5"/>
    <x v="3555"/>
    <s v="11/28/16"/>
    <x v="2"/>
    <x v="1"/>
    <n v="40"/>
  </r>
  <r>
    <s v="1243162"/>
    <x v="3542"/>
    <x v="12"/>
    <x v="1"/>
    <n v="2"/>
    <n v="0"/>
    <n v="21"/>
    <x v="2"/>
    <n v="0.86"/>
    <n v="1"/>
    <x v="3556"/>
    <s v="12/31/16"/>
    <x v="2"/>
    <x v="1"/>
    <n v="40"/>
  </r>
  <r>
    <s v="1195742"/>
    <x v="3543"/>
    <x v="15"/>
    <x v="1"/>
    <n v="2"/>
    <n v="0"/>
    <n v="86"/>
    <x v="0"/>
    <n v="0.95"/>
    <n v="5.5"/>
    <x v="3557"/>
    <s v="12/19/14"/>
    <x v="1"/>
    <x v="1"/>
    <n v="190"/>
  </r>
  <r>
    <s v="1208148"/>
    <x v="3544"/>
    <x v="1"/>
    <x v="1"/>
    <n v="1"/>
    <n v="0"/>
    <n v="6"/>
    <x v="0"/>
    <n v="0.97"/>
    <n v="0.56666666700000001"/>
    <x v="3558"/>
    <s v="12/10/15"/>
    <x v="3"/>
    <x v="2"/>
    <n v="200"/>
  </r>
  <r>
    <s v="1082352"/>
    <x v="3545"/>
    <x v="9"/>
    <x v="1"/>
    <n v="1"/>
    <n v="0"/>
    <n v="6"/>
    <x v="2"/>
    <n v="0.97"/>
    <n v="0.53333333299999997"/>
    <x v="3559"/>
    <s v="08/08/16"/>
    <x v="2"/>
    <x v="2"/>
    <n v="50"/>
  </r>
  <r>
    <s v="1163242"/>
    <x v="3546"/>
    <x v="12"/>
    <x v="1"/>
    <n v="1"/>
    <n v="0"/>
    <n v="31"/>
    <x v="3"/>
    <n v="0.97"/>
    <n v="7.5"/>
    <x v="3560"/>
    <s v="02/18/17"/>
    <x v="4"/>
    <x v="2"/>
    <n v="20"/>
  </r>
  <r>
    <s v="1249164"/>
    <x v="3547"/>
    <x v="9"/>
    <x v="1"/>
    <n v="1"/>
    <n v="0"/>
    <n v="12"/>
    <x v="0"/>
    <n v="0.97"/>
    <n v="2"/>
    <x v="3561"/>
    <s v="04/08/15"/>
    <x v="3"/>
    <x v="2"/>
    <n v="50"/>
  </r>
  <r>
    <s v="1276364"/>
    <x v="3548"/>
    <x v="1"/>
    <x v="1"/>
    <n v="1"/>
    <n v="0"/>
    <n v="52"/>
    <x v="0"/>
    <n v="0.97"/>
    <n v="2.5"/>
    <x v="3562"/>
    <s v="09/15/16"/>
    <x v="2"/>
    <x v="2"/>
    <n v="200"/>
  </r>
  <r>
    <s v="1233894"/>
    <x v="3549"/>
    <x v="9"/>
    <x v="1"/>
    <n v="1"/>
    <n v="0"/>
    <n v="9"/>
    <x v="2"/>
    <n v="0.97"/>
    <n v="2"/>
    <x v="3563"/>
    <s v="11/23/16"/>
    <x v="2"/>
    <x v="2"/>
    <n v="50"/>
  </r>
  <r>
    <s v="782256"/>
    <x v="3550"/>
    <x v="12"/>
    <x v="1"/>
    <n v="1"/>
    <n v="0"/>
    <n v="27"/>
    <x v="3"/>
    <n v="0.97"/>
    <n v="2"/>
    <x v="3564"/>
    <s v="04/20/17"/>
    <x v="4"/>
    <x v="2"/>
    <n v="20"/>
  </r>
  <r>
    <s v="826912"/>
    <x v="3551"/>
    <x v="2"/>
    <x v="1"/>
    <n v="1"/>
    <n v="0"/>
    <n v="21"/>
    <x v="2"/>
    <n v="0.97"/>
    <n v="2.5"/>
    <x v="3565"/>
    <s v="09/03/15"/>
    <x v="3"/>
    <x v="2"/>
    <n v="30"/>
  </r>
  <r>
    <s v="591724"/>
    <x v="3552"/>
    <x v="32"/>
    <x v="1"/>
    <n v="1"/>
    <n v="0"/>
    <n v="25"/>
    <x v="1"/>
    <n v="0.97"/>
    <n v="1.5"/>
    <x v="3566"/>
    <s v="02/25/15"/>
    <x v="3"/>
    <x v="2"/>
    <n v="105"/>
  </r>
  <r>
    <s v="533458"/>
    <x v="3553"/>
    <x v="12"/>
    <x v="1"/>
    <n v="1"/>
    <n v="1"/>
    <n v="12"/>
    <x v="2"/>
    <n v="0.97"/>
    <n v="0.56666666700000001"/>
    <x v="3567"/>
    <s v="06/12/15"/>
    <x v="3"/>
    <x v="2"/>
    <n v="20"/>
  </r>
  <r>
    <s v="1164568"/>
    <x v="3554"/>
    <x v="12"/>
    <x v="1"/>
    <n v="1"/>
    <n v="1"/>
    <n v="6"/>
    <x v="0"/>
    <n v="0.97"/>
    <n v="0.6"/>
    <x v="3568"/>
    <s v="05/03/17"/>
    <x v="4"/>
    <x v="2"/>
    <n v="20"/>
  </r>
  <r>
    <s v="1034560"/>
    <x v="3555"/>
    <x v="18"/>
    <x v="1"/>
    <n v="1"/>
    <n v="1"/>
    <n v="33"/>
    <x v="0"/>
    <n v="0.97"/>
    <n v="6"/>
    <x v="3569"/>
    <s v="04/14/16"/>
    <x v="2"/>
    <x v="2"/>
    <n v="60"/>
  </r>
  <r>
    <s v="1113702"/>
    <x v="3556"/>
    <x v="12"/>
    <x v="1"/>
    <n v="1"/>
    <n v="0"/>
    <n v="13"/>
    <x v="3"/>
    <n v="0.97"/>
    <n v="3"/>
    <x v="3570"/>
    <s v="12/30/15"/>
    <x v="3"/>
    <x v="2"/>
    <n v="20"/>
  </r>
  <r>
    <s v="1097288"/>
    <x v="3557"/>
    <x v="20"/>
    <x v="1"/>
    <n v="1"/>
    <n v="0"/>
    <n v="130"/>
    <x v="0"/>
    <n v="0.97"/>
    <n v="31.5"/>
    <x v="3571"/>
    <s v="11/19/15"/>
    <x v="3"/>
    <x v="2"/>
    <n v="35"/>
  </r>
  <r>
    <s v="759262"/>
    <x v="3558"/>
    <x v="12"/>
    <x v="1"/>
    <n v="1"/>
    <n v="0"/>
    <n v="43"/>
    <x v="2"/>
    <n v="0.97"/>
    <n v="1"/>
    <x v="3572"/>
    <s v="06/07/16"/>
    <x v="2"/>
    <x v="2"/>
    <n v="20"/>
  </r>
  <r>
    <s v="1165780"/>
    <x v="3559"/>
    <x v="12"/>
    <x v="1"/>
    <n v="1"/>
    <n v="0"/>
    <n v="13"/>
    <x v="2"/>
    <n v="0.97"/>
    <n v="3"/>
    <x v="3573"/>
    <s v="04/04/17"/>
    <x v="4"/>
    <x v="2"/>
    <n v="20"/>
  </r>
  <r>
    <s v="1232382"/>
    <x v="3560"/>
    <x v="9"/>
    <x v="1"/>
    <n v="1"/>
    <n v="0"/>
    <n v="9"/>
    <x v="3"/>
    <n v="0.85"/>
    <n v="1.5"/>
    <x v="3574"/>
    <s v="02/19/17"/>
    <x v="4"/>
    <x v="2"/>
    <n v="50"/>
  </r>
  <r>
    <s v="1228708"/>
    <x v="3561"/>
    <x v="12"/>
    <x v="1"/>
    <n v="1"/>
    <n v="0"/>
    <n v="19"/>
    <x v="0"/>
    <n v="0.95"/>
    <n v="1"/>
    <x v="3575"/>
    <s v="02/19/17"/>
    <x v="4"/>
    <x v="3"/>
    <n v="20"/>
  </r>
  <r>
    <s v="1047750"/>
    <x v="3562"/>
    <x v="9"/>
    <x v="1"/>
    <n v="1"/>
    <n v="0"/>
    <n v="8"/>
    <x v="0"/>
    <n v="0.95"/>
    <n v="1"/>
    <x v="3576"/>
    <s v="09/20/16"/>
    <x v="2"/>
    <x v="3"/>
    <n v="50"/>
  </r>
  <r>
    <s v="872816"/>
    <x v="3563"/>
    <x v="2"/>
    <x v="1"/>
    <n v="1"/>
    <n v="0"/>
    <n v="34"/>
    <x v="0"/>
    <n v="0.95"/>
    <n v="3.5"/>
    <x v="3577"/>
    <s v="10/16/15"/>
    <x v="3"/>
    <x v="3"/>
    <n v="30"/>
  </r>
  <r>
    <s v="1077836"/>
    <x v="3564"/>
    <x v="12"/>
    <x v="1"/>
    <n v="1"/>
    <n v="0"/>
    <n v="10"/>
    <x v="0"/>
    <n v="0.95"/>
    <n v="0.63333333300000005"/>
    <x v="3578"/>
    <s v="06/08/16"/>
    <x v="2"/>
    <x v="3"/>
    <n v="20"/>
  </r>
  <r>
    <s v="1024800"/>
    <x v="3565"/>
    <x v="2"/>
    <x v="1"/>
    <n v="1"/>
    <n v="1"/>
    <n v="24"/>
    <x v="2"/>
    <n v="0.95"/>
    <n v="4.5"/>
    <x v="3579"/>
    <s v="05/08/17"/>
    <x v="4"/>
    <x v="3"/>
    <n v="30"/>
  </r>
  <r>
    <s v="1080584"/>
    <x v="3566"/>
    <x v="2"/>
    <x v="1"/>
    <n v="1"/>
    <n v="0"/>
    <n v="43"/>
    <x v="2"/>
    <n v="0.11"/>
    <n v="2.5"/>
    <x v="3580"/>
    <s v="12/01/16"/>
    <x v="2"/>
    <x v="3"/>
    <n v="30"/>
  </r>
  <r>
    <s v="1122306"/>
    <x v="3567"/>
    <x v="12"/>
    <x v="1"/>
    <n v="1"/>
    <n v="0"/>
    <n v="10"/>
    <x v="0"/>
    <n v="0.76"/>
    <n v="0.65"/>
    <x v="3581"/>
    <s v="11/23/15"/>
    <x v="3"/>
    <x v="3"/>
    <n v="20"/>
  </r>
  <r>
    <s v="1262470"/>
    <x v="3568"/>
    <x v="22"/>
    <x v="1"/>
    <n v="1"/>
    <n v="0"/>
    <n v="66"/>
    <x v="2"/>
    <n v="0.42"/>
    <n v="6.5"/>
    <x v="3582"/>
    <s v="02/23/17"/>
    <x v="4"/>
    <x v="3"/>
    <n v="65"/>
  </r>
  <r>
    <s v="188604"/>
    <x v="3569"/>
    <x v="12"/>
    <x v="1"/>
    <n v="1"/>
    <n v="0"/>
    <n v="8"/>
    <x v="2"/>
    <n v="0.55000000000000004"/>
    <n v="1"/>
    <x v="3583"/>
    <s v="08/02/16"/>
    <x v="2"/>
    <x v="3"/>
    <n v="20"/>
  </r>
  <r>
    <s v="956002"/>
    <x v="3570"/>
    <x v="12"/>
    <x v="1"/>
    <n v="1"/>
    <n v="0"/>
    <n v="6"/>
    <x v="2"/>
    <n v="0.94"/>
    <n v="1.5"/>
    <x v="3584"/>
    <s v="04/07/16"/>
    <x v="2"/>
    <x v="3"/>
    <n v="20"/>
  </r>
  <r>
    <s v="722176"/>
    <x v="3571"/>
    <x v="12"/>
    <x v="1"/>
    <n v="1"/>
    <n v="0"/>
    <n v="27"/>
    <x v="3"/>
    <n v="0.1"/>
    <n v="1"/>
    <x v="3585"/>
    <s v="02/19/17"/>
    <x v="4"/>
    <x v="3"/>
    <n v="20"/>
  </r>
  <r>
    <s v="672086"/>
    <x v="3572"/>
    <x v="12"/>
    <x v="1"/>
    <n v="1"/>
    <n v="0"/>
    <n v="14"/>
    <x v="0"/>
    <n v="0.01"/>
    <n v="3.5"/>
    <x v="3586"/>
    <s v="11/05/15"/>
    <x v="3"/>
    <x v="3"/>
    <n v="20"/>
  </r>
  <r>
    <s v="672112"/>
    <x v="3573"/>
    <x v="12"/>
    <x v="1"/>
    <n v="1"/>
    <n v="0"/>
    <n v="13"/>
    <x v="0"/>
    <n v="0.2"/>
    <n v="3.5"/>
    <x v="3587"/>
    <s v="12/20/16"/>
    <x v="2"/>
    <x v="3"/>
    <n v="20"/>
  </r>
  <r>
    <s v="181264"/>
    <x v="3574"/>
    <x v="12"/>
    <x v="1"/>
    <n v="1"/>
    <n v="1"/>
    <n v="5"/>
    <x v="0"/>
    <n v="0.88"/>
    <n v="0.61666666699999995"/>
    <x v="3588"/>
    <s v="02/08/16"/>
    <x v="2"/>
    <x v="3"/>
    <n v="20"/>
  </r>
  <r>
    <s v="1125814"/>
    <x v="3575"/>
    <x v="12"/>
    <x v="1"/>
    <n v="1"/>
    <n v="1"/>
    <n v="9"/>
    <x v="0"/>
    <n v="0.15"/>
    <n v="1"/>
    <x v="3589"/>
    <s v="12/19/16"/>
    <x v="2"/>
    <x v="3"/>
    <n v="20"/>
  </r>
  <r>
    <s v="1105636"/>
    <x v="3576"/>
    <x v="12"/>
    <x v="1"/>
    <n v="1"/>
    <n v="1"/>
    <n v="9"/>
    <x v="0"/>
    <n v="0.76"/>
    <n v="1"/>
    <x v="3590"/>
    <s v="04/25/17"/>
    <x v="4"/>
    <x v="3"/>
    <n v="20"/>
  </r>
  <r>
    <s v="1069348"/>
    <x v="3577"/>
    <x v="12"/>
    <x v="1"/>
    <n v="1"/>
    <n v="1"/>
    <n v="11"/>
    <x v="2"/>
    <n v="0.76"/>
    <n v="1.5"/>
    <x v="3591"/>
    <s v="11/10/15"/>
    <x v="3"/>
    <x v="3"/>
    <n v="20"/>
  </r>
  <r>
    <s v="1221032"/>
    <x v="3578"/>
    <x v="26"/>
    <x v="1"/>
    <n v="1"/>
    <n v="0"/>
    <n v="8"/>
    <x v="2"/>
    <n v="0.76"/>
    <n v="0.68333333299999999"/>
    <x v="3592"/>
    <s v="10/10/16"/>
    <x v="2"/>
    <x v="3"/>
    <n v="25"/>
  </r>
  <r>
    <s v="518188"/>
    <x v="3579"/>
    <x v="12"/>
    <x v="1"/>
    <n v="1"/>
    <n v="0"/>
    <n v="6"/>
    <x v="2"/>
    <n v="0.76"/>
    <n v="1"/>
    <x v="3593"/>
    <s v="02/23/17"/>
    <x v="4"/>
    <x v="3"/>
    <n v="20"/>
  </r>
  <r>
    <s v="1164488"/>
    <x v="3580"/>
    <x v="2"/>
    <x v="1"/>
    <n v="1"/>
    <n v="0"/>
    <n v="5"/>
    <x v="2"/>
    <n v="0.76"/>
    <n v="1"/>
    <x v="3594"/>
    <s v="06/10/16"/>
    <x v="2"/>
    <x v="3"/>
    <n v="30"/>
  </r>
  <r>
    <s v="986832"/>
    <x v="3581"/>
    <x v="2"/>
    <x v="1"/>
    <n v="1"/>
    <n v="0"/>
    <n v="55"/>
    <x v="2"/>
    <n v="0.76"/>
    <n v="4.5"/>
    <x v="3595"/>
    <s v="02/12/17"/>
    <x v="4"/>
    <x v="3"/>
    <n v="30"/>
  </r>
  <r>
    <s v="834422"/>
    <x v="3582"/>
    <x v="19"/>
    <x v="1"/>
    <n v="1"/>
    <n v="0"/>
    <n v="26"/>
    <x v="2"/>
    <n v="0.96"/>
    <n v="1.5"/>
    <x v="3596"/>
    <s v="01/09/17"/>
    <x v="4"/>
    <x v="1"/>
    <n v="40"/>
  </r>
  <r>
    <s v="448250"/>
    <x v="3583"/>
    <x v="12"/>
    <x v="1"/>
    <n v="1"/>
    <n v="0"/>
    <n v="10"/>
    <x v="0"/>
    <n v="0.74"/>
    <n v="1"/>
    <x v="3597"/>
    <s v="01/05/17"/>
    <x v="4"/>
    <x v="1"/>
    <n v="20"/>
  </r>
  <r>
    <s v="968026"/>
    <x v="3584"/>
    <x v="0"/>
    <x v="0"/>
    <n v="1"/>
    <n v="0"/>
    <n v="20"/>
    <x v="2"/>
    <n v="0.78"/>
    <n v="1.5"/>
    <x v="3598"/>
    <s v="11/16/15"/>
    <x v="3"/>
    <x v="1"/>
    <n v="0"/>
  </r>
  <r>
    <s v="730702"/>
    <x v="3585"/>
    <x v="26"/>
    <x v="1"/>
    <n v="1"/>
    <n v="0"/>
    <n v="11"/>
    <x v="3"/>
    <n v="0.11"/>
    <n v="0.65"/>
    <x v="3599"/>
    <s v="05/03/17"/>
    <x v="4"/>
    <x v="1"/>
    <n v="25"/>
  </r>
  <r>
    <s v="724436"/>
    <x v="3586"/>
    <x v="12"/>
    <x v="1"/>
    <n v="1"/>
    <n v="1"/>
    <n v="38"/>
    <x v="0"/>
    <n v="0.96"/>
    <n v="2.5"/>
    <x v="3600"/>
    <s v="12/29/15"/>
    <x v="3"/>
    <x v="1"/>
    <n v="20"/>
  </r>
  <r>
    <s v="939636"/>
    <x v="3587"/>
    <x v="21"/>
    <x v="1"/>
    <n v="1"/>
    <n v="1"/>
    <n v="6"/>
    <x v="2"/>
    <n v="0.24"/>
    <n v="0.5"/>
    <x v="3601"/>
    <s v="06/21/17"/>
    <x v="4"/>
    <x v="1"/>
    <n v="135"/>
  </r>
  <r>
    <s v="974704"/>
    <x v="3588"/>
    <x v="18"/>
    <x v="1"/>
    <n v="1"/>
    <n v="0"/>
    <n v="11"/>
    <x v="2"/>
    <n v="0.37"/>
    <n v="1"/>
    <x v="3602"/>
    <s v="07/16/15"/>
    <x v="3"/>
    <x v="1"/>
    <n v="60"/>
  </r>
  <r>
    <s v="944804"/>
    <x v="3589"/>
    <x v="21"/>
    <x v="1"/>
    <n v="1"/>
    <n v="1"/>
    <n v="5"/>
    <x v="2"/>
    <n v="0.04"/>
    <n v="0.5"/>
    <x v="3603"/>
    <s v="05/13/16"/>
    <x v="2"/>
    <x v="1"/>
    <n v="135"/>
  </r>
  <r>
    <s v="1150468"/>
    <x v="3590"/>
    <x v="23"/>
    <x v="1"/>
    <n v="1"/>
    <n v="0"/>
    <n v="37"/>
    <x v="0"/>
    <n v="0.66"/>
    <n v="0.7"/>
    <x v="3604"/>
    <s v="05/01/17"/>
    <x v="4"/>
    <x v="1"/>
    <n v="55"/>
  </r>
  <r>
    <s v="1261210"/>
    <x v="3591"/>
    <x v="1"/>
    <x v="1"/>
    <n v="1"/>
    <n v="1"/>
    <n v="22"/>
    <x v="0"/>
    <n v="0.15"/>
    <n v="1"/>
    <x v="3605"/>
    <s v="07/14/15"/>
    <x v="3"/>
    <x v="1"/>
    <n v="200"/>
  </r>
  <r>
    <s v="1232728"/>
    <x v="3592"/>
    <x v="12"/>
    <x v="1"/>
    <n v="1"/>
    <n v="0"/>
    <n v="6"/>
    <x v="0"/>
    <n v="0.18"/>
    <n v="0.56666666700000001"/>
    <x v="3606"/>
    <s v="10/26/16"/>
    <x v="2"/>
    <x v="1"/>
    <n v="20"/>
  </r>
  <r>
    <s v="1221942"/>
    <x v="3593"/>
    <x v="20"/>
    <x v="1"/>
    <n v="0"/>
    <n v="0"/>
    <n v="12"/>
    <x v="0"/>
    <n v="0.4"/>
    <n v="0.73333333300000003"/>
    <x v="3607"/>
    <s v="11/18/15"/>
    <x v="3"/>
    <x v="2"/>
    <n v="0"/>
  </r>
  <r>
    <s v="1276182"/>
    <x v="3594"/>
    <x v="15"/>
    <x v="1"/>
    <n v="0"/>
    <n v="0"/>
    <n v="5"/>
    <x v="2"/>
    <n v="0.94"/>
    <n v="1"/>
    <x v="3608"/>
    <s v="02/23/17"/>
    <x v="4"/>
    <x v="2"/>
    <n v="0"/>
  </r>
  <r>
    <s v="1232312"/>
    <x v="3595"/>
    <x v="9"/>
    <x v="1"/>
    <n v="0"/>
    <n v="0"/>
    <n v="9"/>
    <x v="2"/>
    <n v="0.78"/>
    <n v="1.5"/>
    <x v="3609"/>
    <s v="07/21/16"/>
    <x v="2"/>
    <x v="2"/>
    <n v="0"/>
  </r>
  <r>
    <s v="1084454"/>
    <x v="3596"/>
    <x v="19"/>
    <x v="1"/>
    <n v="0"/>
    <n v="0"/>
    <n v="35"/>
    <x v="2"/>
    <n v="0.18"/>
    <n v="5.5"/>
    <x v="3610"/>
    <s v="04/21/16"/>
    <x v="2"/>
    <x v="2"/>
    <n v="0"/>
  </r>
  <r>
    <s v="1169196"/>
    <x v="3597"/>
    <x v="12"/>
    <x v="1"/>
    <n v="0"/>
    <n v="0"/>
    <n v="10"/>
    <x v="0"/>
    <n v="0.37"/>
    <n v="2.5"/>
    <x v="3611"/>
    <s v="03/10/17"/>
    <x v="4"/>
    <x v="2"/>
    <n v="0"/>
  </r>
  <r>
    <s v="1249146"/>
    <x v="3598"/>
    <x v="9"/>
    <x v="1"/>
    <n v="0"/>
    <n v="0"/>
    <n v="9"/>
    <x v="2"/>
    <n v="0.99"/>
    <n v="2"/>
    <x v="3612"/>
    <s v="06/05/15"/>
    <x v="3"/>
    <x v="2"/>
    <n v="0"/>
  </r>
  <r>
    <s v="1251582"/>
    <x v="3599"/>
    <x v="9"/>
    <x v="1"/>
    <n v="0"/>
    <n v="0"/>
    <n v="9"/>
    <x v="3"/>
    <n v="0.66"/>
    <n v="2"/>
    <x v="3613"/>
    <s v="02/26/16"/>
    <x v="2"/>
    <x v="2"/>
    <n v="0"/>
  </r>
  <r>
    <s v="1233302"/>
    <x v="3600"/>
    <x v="9"/>
    <x v="1"/>
    <n v="0"/>
    <n v="0"/>
    <n v="6"/>
    <x v="2"/>
    <n v="0.27"/>
    <n v="2"/>
    <x v="3614"/>
    <s v="07/10/16"/>
    <x v="2"/>
    <x v="2"/>
    <n v="0"/>
  </r>
  <r>
    <s v="837322"/>
    <x v="3601"/>
    <x v="12"/>
    <x v="1"/>
    <n v="0"/>
    <n v="0"/>
    <n v="20"/>
    <x v="2"/>
    <n v="0.15"/>
    <n v="0.61666666699999995"/>
    <x v="3615"/>
    <s v="02/09/17"/>
    <x v="4"/>
    <x v="2"/>
    <n v="0"/>
  </r>
  <r>
    <s v="1187084"/>
    <x v="3602"/>
    <x v="14"/>
    <x v="1"/>
    <n v="0"/>
    <n v="0"/>
    <n v="16"/>
    <x v="2"/>
    <n v="0.15"/>
    <n v="1"/>
    <x v="3616"/>
    <s v="08/11/16"/>
    <x v="2"/>
    <x v="2"/>
    <n v="0"/>
  </r>
  <r>
    <s v="1032648"/>
    <x v="3603"/>
    <x v="12"/>
    <x v="1"/>
    <n v="0"/>
    <n v="0"/>
    <n v="12"/>
    <x v="0"/>
    <n v="0.8"/>
    <n v="0.63333333300000005"/>
    <x v="3617"/>
    <s v="07/14/16"/>
    <x v="2"/>
    <x v="2"/>
    <n v="0"/>
  </r>
  <r>
    <s v="1271182"/>
    <x v="3604"/>
    <x v="14"/>
    <x v="1"/>
    <n v="0"/>
    <n v="0"/>
    <n v="9"/>
    <x v="0"/>
    <n v="0.49"/>
    <n v="1"/>
    <x v="3618"/>
    <s v="12/06/15"/>
    <x v="3"/>
    <x v="2"/>
    <n v="0"/>
  </r>
  <r>
    <s v="1058852"/>
    <x v="3605"/>
    <x v="9"/>
    <x v="1"/>
    <n v="0"/>
    <n v="0"/>
    <n v="6"/>
    <x v="2"/>
    <n v="0.96"/>
    <n v="0.53333333299999997"/>
    <x v="3619"/>
    <s v="02/23/17"/>
    <x v="4"/>
    <x v="2"/>
    <n v="0"/>
  </r>
  <r>
    <s v="1233314"/>
    <x v="3606"/>
    <x v="9"/>
    <x v="1"/>
    <n v="0"/>
    <n v="0"/>
    <n v="11"/>
    <x v="2"/>
    <n v="0.56000000000000005"/>
    <n v="2"/>
    <x v="3620"/>
    <s v="10/25/16"/>
    <x v="2"/>
    <x v="2"/>
    <n v="0"/>
  </r>
  <r>
    <s v="1087466"/>
    <x v="3607"/>
    <x v="12"/>
    <x v="1"/>
    <n v="0"/>
    <n v="0"/>
    <n v="7"/>
    <x v="2"/>
    <n v="0.15"/>
    <n v="0.61666666699999995"/>
    <x v="3621"/>
    <s v="04/25/17"/>
    <x v="4"/>
    <x v="2"/>
    <n v="0"/>
  </r>
  <r>
    <s v="1215926"/>
    <x v="3608"/>
    <x v="12"/>
    <x v="1"/>
    <n v="0"/>
    <n v="0"/>
    <n v="12"/>
    <x v="2"/>
    <n v="0.47"/>
    <n v="0.51666666699999997"/>
    <x v="3622"/>
    <s v="01/09/17"/>
    <x v="4"/>
    <x v="2"/>
    <n v="0"/>
  </r>
  <r>
    <s v="1035638"/>
    <x v="3609"/>
    <x v="26"/>
    <x v="1"/>
    <n v="0"/>
    <n v="0"/>
    <n v="10"/>
    <x v="0"/>
    <n v="7.0000000000000007E-2"/>
    <n v="1"/>
    <x v="3623"/>
    <s v="11/11/16"/>
    <x v="2"/>
    <x v="2"/>
    <n v="0"/>
  </r>
  <r>
    <s v="975910"/>
    <x v="3610"/>
    <x v="12"/>
    <x v="1"/>
    <n v="0"/>
    <n v="0"/>
    <n v="10"/>
    <x v="0"/>
    <n v="0.47"/>
    <n v="0.53333333299999997"/>
    <x v="3624"/>
    <s v="10/12/16"/>
    <x v="2"/>
    <x v="2"/>
    <n v="0"/>
  </r>
  <r>
    <s v="1136038"/>
    <x v="3611"/>
    <x v="26"/>
    <x v="1"/>
    <n v="0"/>
    <n v="0"/>
    <n v="27"/>
    <x v="0"/>
    <n v="0.42"/>
    <n v="1"/>
    <x v="3625"/>
    <s v="12/12/16"/>
    <x v="2"/>
    <x v="2"/>
    <n v="0"/>
  </r>
  <r>
    <s v="1232390"/>
    <x v="3612"/>
    <x v="14"/>
    <x v="1"/>
    <n v="0"/>
    <n v="0"/>
    <n v="13"/>
    <x v="2"/>
    <n v="0.28999999999999998"/>
    <n v="3.5"/>
    <x v="3626"/>
    <s v="03/10/17"/>
    <x v="4"/>
    <x v="2"/>
    <n v="0"/>
  </r>
  <r>
    <s v="1251654"/>
    <x v="3613"/>
    <x v="10"/>
    <x v="1"/>
    <n v="0"/>
    <n v="0"/>
    <n v="13"/>
    <x v="0"/>
    <n v="0.85"/>
    <n v="2.5"/>
    <x v="3627"/>
    <s v="11/30/16"/>
    <x v="2"/>
    <x v="2"/>
    <n v="0"/>
  </r>
  <r>
    <s v="1064904"/>
    <x v="3614"/>
    <x v="14"/>
    <x v="1"/>
    <n v="0"/>
    <n v="0"/>
    <n v="10"/>
    <x v="2"/>
    <n v="0.95"/>
    <n v="0.71666666700000003"/>
    <x v="3628"/>
    <s v="08/11/15"/>
    <x v="3"/>
    <x v="2"/>
    <n v="0"/>
  </r>
  <r>
    <s v="1083744"/>
    <x v="3615"/>
    <x v="1"/>
    <x v="1"/>
    <n v="0"/>
    <n v="0"/>
    <n v="10"/>
    <x v="2"/>
    <n v="0.95"/>
    <n v="2"/>
    <x v="3629"/>
    <s v="06/29/17"/>
    <x v="4"/>
    <x v="2"/>
    <n v="0"/>
  </r>
  <r>
    <s v="1271430"/>
    <x v="3616"/>
    <x v="14"/>
    <x v="1"/>
    <n v="0"/>
    <n v="0"/>
    <n v="7"/>
    <x v="2"/>
    <n v="0.95"/>
    <n v="1.5"/>
    <x v="3630"/>
    <s v="12/09/16"/>
    <x v="2"/>
    <x v="2"/>
    <n v="0"/>
  </r>
  <r>
    <s v="715476"/>
    <x v="3617"/>
    <x v="36"/>
    <x v="1"/>
    <n v="0"/>
    <n v="0"/>
    <n v="6"/>
    <x v="2"/>
    <n v="0.95"/>
    <n v="1"/>
    <x v="3631"/>
    <s v="07/18/16"/>
    <x v="2"/>
    <x v="2"/>
    <n v="0"/>
  </r>
  <r>
    <s v="1219820"/>
    <x v="3618"/>
    <x v="12"/>
    <x v="1"/>
    <n v="0"/>
    <n v="0"/>
    <n v="9"/>
    <x v="2"/>
    <n v="0.95"/>
    <n v="1"/>
    <x v="3632"/>
    <s v="10/12/16"/>
    <x v="2"/>
    <x v="2"/>
    <n v="0"/>
  </r>
  <r>
    <s v="627332"/>
    <x v="3619"/>
    <x v="12"/>
    <x v="1"/>
    <n v="0"/>
    <n v="0"/>
    <n v="0"/>
    <x v="2"/>
    <n v="0.95"/>
    <n v="0"/>
    <x v="3633"/>
    <s v="07/03/17"/>
    <x v="4"/>
    <x v="2"/>
    <n v="0"/>
  </r>
  <r>
    <s v="1157298"/>
    <x v="3620"/>
    <x v="12"/>
    <x v="1"/>
    <n v="0"/>
    <n v="0"/>
    <n v="27"/>
    <x v="2"/>
    <n v="0.95"/>
    <n v="1.5"/>
    <x v="3634"/>
    <s v="10/03/16"/>
    <x v="2"/>
    <x v="2"/>
    <n v="0"/>
  </r>
  <r>
    <s v="1282064"/>
    <x v="3621"/>
    <x v="12"/>
    <x v="1"/>
    <n v="0"/>
    <n v="0"/>
    <n v="7"/>
    <x v="2"/>
    <n v="0.95"/>
    <n v="2.5"/>
    <x v="3635"/>
    <s v="12/22/16"/>
    <x v="2"/>
    <x v="2"/>
    <n v="0"/>
  </r>
  <r>
    <s v="1247992"/>
    <x v="3622"/>
    <x v="9"/>
    <x v="1"/>
    <n v="0"/>
    <n v="0"/>
    <n v="9"/>
    <x v="2"/>
    <n v="0.95"/>
    <n v="2"/>
    <x v="3636"/>
    <s v="01/03/17"/>
    <x v="4"/>
    <x v="2"/>
    <n v="0"/>
  </r>
  <r>
    <s v="1168172"/>
    <x v="3623"/>
    <x v="12"/>
    <x v="1"/>
    <n v="0"/>
    <n v="0"/>
    <n v="15"/>
    <x v="2"/>
    <n v="0.95"/>
    <n v="3.5"/>
    <x v="3637"/>
    <s v="09/19/16"/>
    <x v="2"/>
    <x v="2"/>
    <n v="0"/>
  </r>
  <r>
    <s v="885413"/>
    <x v="3624"/>
    <x v="19"/>
    <x v="1"/>
    <n v="0"/>
    <n v="0"/>
    <n v="18"/>
    <x v="0"/>
    <n v="0.95"/>
    <n v="2"/>
    <x v="3638"/>
    <s v="05/27/16"/>
    <x v="2"/>
    <x v="2"/>
    <n v="0"/>
  </r>
  <r>
    <s v="1231958"/>
    <x v="3625"/>
    <x v="10"/>
    <x v="1"/>
    <n v="0"/>
    <n v="0"/>
    <n v="9"/>
    <x v="2"/>
    <n v="0.95"/>
    <n v="2.5"/>
    <x v="3639"/>
    <s v="02/09/17"/>
    <x v="4"/>
    <x v="2"/>
    <n v="0"/>
  </r>
  <r>
    <s v="1057040"/>
    <x v="3626"/>
    <x v="24"/>
    <x v="1"/>
    <n v="0"/>
    <n v="0"/>
    <n v="12"/>
    <x v="3"/>
    <n v="0.36"/>
    <n v="1"/>
    <x v="3640"/>
    <s v="06/10/16"/>
    <x v="2"/>
    <x v="2"/>
    <n v="0"/>
  </r>
  <r>
    <s v="1258666"/>
    <x v="3627"/>
    <x v="9"/>
    <x v="1"/>
    <n v="0"/>
    <n v="0"/>
    <n v="9"/>
    <x v="2"/>
    <n v="0.15"/>
    <n v="2"/>
    <x v="3641"/>
    <s v="09/22/16"/>
    <x v="2"/>
    <x v="2"/>
    <n v="0"/>
  </r>
  <r>
    <s v="1232282"/>
    <x v="3628"/>
    <x v="9"/>
    <x v="1"/>
    <n v="0"/>
    <n v="0"/>
    <n v="10"/>
    <x v="2"/>
    <n v="0.18"/>
    <n v="1.5"/>
    <x v="3642"/>
    <s v="03/13/17"/>
    <x v="4"/>
    <x v="2"/>
    <n v="0"/>
  </r>
  <r>
    <s v="872262"/>
    <x v="3629"/>
    <x v="12"/>
    <x v="1"/>
    <n v="0"/>
    <n v="0"/>
    <n v="12"/>
    <x v="2"/>
    <n v="0.76"/>
    <n v="0.56666666700000001"/>
    <x v="3643"/>
    <s v="10/02/15"/>
    <x v="3"/>
    <x v="3"/>
    <n v="0"/>
  </r>
  <r>
    <s v="726314"/>
    <x v="3630"/>
    <x v="12"/>
    <x v="1"/>
    <n v="0"/>
    <n v="0"/>
    <n v="8"/>
    <x v="3"/>
    <n v="0.76"/>
    <n v="0.61666666699999995"/>
    <x v="3644"/>
    <s v="12/22/16"/>
    <x v="2"/>
    <x v="3"/>
    <n v="0"/>
  </r>
  <r>
    <s v="1185898"/>
    <x v="3631"/>
    <x v="2"/>
    <x v="1"/>
    <n v="0"/>
    <n v="0"/>
    <n v="9"/>
    <x v="2"/>
    <n v="0.76"/>
    <n v="1"/>
    <x v="3645"/>
    <s v="03/28/17"/>
    <x v="4"/>
    <x v="3"/>
    <n v="0"/>
  </r>
  <r>
    <s v="371900"/>
    <x v="3632"/>
    <x v="12"/>
    <x v="1"/>
    <n v="0"/>
    <n v="0"/>
    <n v="8"/>
    <x v="3"/>
    <n v="0.76"/>
    <n v="0.6"/>
    <x v="3646"/>
    <s v="10/18/16"/>
    <x v="2"/>
    <x v="3"/>
    <n v="0"/>
  </r>
  <r>
    <s v="995384"/>
    <x v="3633"/>
    <x v="12"/>
    <x v="1"/>
    <n v="0"/>
    <n v="0"/>
    <n v="5"/>
    <x v="3"/>
    <n v="0.76"/>
    <n v="0.61666666699999995"/>
    <x v="3647"/>
    <s v="06/09/17"/>
    <x v="4"/>
    <x v="3"/>
    <n v="0"/>
  </r>
  <r>
    <s v="1252410"/>
    <x v="3634"/>
    <x v="12"/>
    <x v="1"/>
    <n v="0"/>
    <n v="0"/>
    <n v="16"/>
    <x v="2"/>
    <n v="0.76"/>
    <n v="1.5"/>
    <x v="3648"/>
    <s v="03/31/17"/>
    <x v="4"/>
    <x v="3"/>
    <n v="0"/>
  </r>
  <r>
    <s v="1275872"/>
    <x v="3635"/>
    <x v="11"/>
    <x v="1"/>
    <n v="0"/>
    <n v="0"/>
    <n v="29"/>
    <x v="3"/>
    <n v="0.76"/>
    <n v="2"/>
    <x v="3649"/>
    <s v="08/06/16"/>
    <x v="2"/>
    <x v="3"/>
    <n v="0"/>
  </r>
  <r>
    <s v="1133764"/>
    <x v="3636"/>
    <x v="12"/>
    <x v="1"/>
    <n v="0"/>
    <n v="0"/>
    <n v="18"/>
    <x v="2"/>
    <n v="0.76"/>
    <n v="1"/>
    <x v="3650"/>
    <s v="01/13/17"/>
    <x v="4"/>
    <x v="3"/>
    <n v="0"/>
  </r>
  <r>
    <s v="181268"/>
    <x v="3637"/>
    <x v="12"/>
    <x v="1"/>
    <n v="0"/>
    <n v="0"/>
    <n v="5"/>
    <x v="0"/>
    <n v="0.76"/>
    <n v="1"/>
    <x v="3651"/>
    <s v="06/10/16"/>
    <x v="2"/>
    <x v="3"/>
    <n v="0"/>
  </r>
  <r>
    <s v="1047408"/>
    <x v="3638"/>
    <x v="26"/>
    <x v="1"/>
    <n v="0"/>
    <n v="0"/>
    <n v="9"/>
    <x v="0"/>
    <n v="0.76"/>
    <n v="0.58333333300000001"/>
    <x v="3652"/>
    <s v="04/28/17"/>
    <x v="4"/>
    <x v="3"/>
    <n v="0"/>
  </r>
  <r>
    <s v="987865"/>
    <x v="3639"/>
    <x v="12"/>
    <x v="1"/>
    <n v="0"/>
    <n v="0"/>
    <n v="32"/>
    <x v="2"/>
    <n v="0.76"/>
    <n v="3.5"/>
    <x v="3653"/>
    <s v="05/26/17"/>
    <x v="4"/>
    <x v="3"/>
    <n v="0"/>
  </r>
  <r>
    <s v="188584"/>
    <x v="3640"/>
    <x v="19"/>
    <x v="1"/>
    <n v="0"/>
    <n v="0"/>
    <n v="13"/>
    <x v="2"/>
    <n v="0.76"/>
    <n v="2.5"/>
    <x v="3654"/>
    <s v="02/29/16"/>
    <x v="2"/>
    <x v="3"/>
    <n v="0"/>
  </r>
  <r>
    <s v="185526"/>
    <x v="3641"/>
    <x v="12"/>
    <x v="1"/>
    <n v="0"/>
    <n v="0"/>
    <n v="9"/>
    <x v="0"/>
    <n v="0.76"/>
    <n v="0.61666666699999995"/>
    <x v="3655"/>
    <s v="09/07/15"/>
    <x v="3"/>
    <x v="3"/>
    <n v="0"/>
  </r>
  <r>
    <s v="1177156"/>
    <x v="3642"/>
    <x v="26"/>
    <x v="1"/>
    <n v="0"/>
    <n v="0"/>
    <n v="29"/>
    <x v="2"/>
    <n v="0.76"/>
    <n v="6"/>
    <x v="3656"/>
    <s v="02/16/17"/>
    <x v="4"/>
    <x v="3"/>
    <n v="0"/>
  </r>
  <r>
    <s v="1128984"/>
    <x v="3643"/>
    <x v="12"/>
    <x v="1"/>
    <n v="0"/>
    <n v="0"/>
    <n v="14"/>
    <x v="2"/>
    <n v="0.76"/>
    <n v="1"/>
    <x v="3657"/>
    <s v="06/15/17"/>
    <x v="4"/>
    <x v="3"/>
    <n v="0"/>
  </r>
  <r>
    <s v="177614"/>
    <x v="3644"/>
    <x v="12"/>
    <x v="1"/>
    <n v="0"/>
    <n v="0"/>
    <n v="8"/>
    <x v="2"/>
    <n v="0.76"/>
    <n v="2"/>
    <x v="3658"/>
    <s v="11/21/16"/>
    <x v="2"/>
    <x v="3"/>
    <n v="0"/>
  </r>
  <r>
    <s v="1137738"/>
    <x v="3645"/>
    <x v="12"/>
    <x v="1"/>
    <n v="0"/>
    <n v="0"/>
    <n v="11"/>
    <x v="0"/>
    <n v="0.76"/>
    <n v="1"/>
    <x v="3659"/>
    <s v="06/02/17"/>
    <x v="4"/>
    <x v="3"/>
    <n v="0"/>
  </r>
  <r>
    <s v="185528"/>
    <x v="3646"/>
    <x v="12"/>
    <x v="1"/>
    <n v="0"/>
    <n v="0"/>
    <n v="10"/>
    <x v="0"/>
    <n v="0.76"/>
    <n v="1"/>
    <x v="3660"/>
    <s v="06/30/17"/>
    <x v="4"/>
    <x v="3"/>
    <n v="0"/>
  </r>
  <r>
    <s v="1265814"/>
    <x v="3647"/>
    <x v="12"/>
    <x v="1"/>
    <n v="0"/>
    <n v="0"/>
    <n v="5"/>
    <x v="0"/>
    <n v="0.34"/>
    <n v="0.51666666699999997"/>
    <x v="3661"/>
    <s v="11/24/16"/>
    <x v="2"/>
    <x v="1"/>
    <n v="0"/>
  </r>
  <r>
    <s v="1272282"/>
    <x v="3648"/>
    <x v="12"/>
    <x v="1"/>
    <n v="0"/>
    <n v="0"/>
    <n v="8"/>
    <x v="2"/>
    <n v="0.63"/>
    <n v="0.58333333300000001"/>
    <x v="3662"/>
    <s v="04/18/17"/>
    <x v="4"/>
    <x v="1"/>
    <n v="0"/>
  </r>
  <r>
    <s v="603902"/>
    <x v="3649"/>
    <x v="9"/>
    <x v="1"/>
    <n v="0"/>
    <n v="0"/>
    <n v="31"/>
    <x v="0"/>
    <n v="0.66"/>
    <n v="1"/>
    <x v="3663"/>
    <s v="05/04/17"/>
    <x v="4"/>
    <x v="1"/>
    <n v="0"/>
  </r>
  <r>
    <s v="1026760"/>
    <x v="3650"/>
    <x v="37"/>
    <x v="1"/>
    <n v="0"/>
    <n v="0"/>
    <n v="6"/>
    <x v="2"/>
    <n v="0.66"/>
    <n v="0.53333333299999997"/>
    <x v="3664"/>
    <s v="05/02/17"/>
    <x v="4"/>
    <x v="1"/>
    <n v="0"/>
  </r>
  <r>
    <s v="1214670"/>
    <x v="3651"/>
    <x v="12"/>
    <x v="1"/>
    <n v="0"/>
    <n v="0"/>
    <n v="6"/>
    <x v="0"/>
    <n v="0.25"/>
    <n v="0.55000000000000004"/>
    <x v="3665"/>
    <s v="04/27/17"/>
    <x v="4"/>
    <x v="1"/>
    <n v="0"/>
  </r>
  <r>
    <s v="993892"/>
    <x v="3652"/>
    <x v="26"/>
    <x v="1"/>
    <n v="0"/>
    <n v="0"/>
    <n v="16"/>
    <x v="2"/>
    <n v="0.51"/>
    <n v="2"/>
    <x v="3666"/>
    <s v="06/12/17"/>
    <x v="4"/>
    <x v="1"/>
    <n v="0"/>
  </r>
  <r>
    <s v="1216340"/>
    <x v="3653"/>
    <x v="12"/>
    <x v="1"/>
    <n v="0"/>
    <n v="0"/>
    <n v="23"/>
    <x v="2"/>
    <n v="0.31"/>
    <n v="1.5"/>
    <x v="3667"/>
    <s v="05/29/17"/>
    <x v="4"/>
    <x v="1"/>
    <n v="0"/>
  </r>
  <r>
    <s v="1026762"/>
    <x v="3654"/>
    <x v="34"/>
    <x v="1"/>
    <n v="0"/>
    <n v="0"/>
    <n v="7"/>
    <x v="0"/>
    <n v="0.06"/>
    <n v="0.63333333300000005"/>
    <x v="3668"/>
    <s v="07/06/17"/>
    <x v="4"/>
    <x v="1"/>
    <n v="0"/>
  </r>
  <r>
    <s v="1223240"/>
    <x v="3655"/>
    <x v="12"/>
    <x v="1"/>
    <n v="0"/>
    <n v="0"/>
    <n v="6"/>
    <x v="2"/>
    <n v="0.08"/>
    <n v="0.53333333299999997"/>
    <x v="3669"/>
    <s v="06/11/17"/>
    <x v="4"/>
    <x v="1"/>
    <n v="0"/>
  </r>
  <r>
    <s v="1224186"/>
    <x v="3656"/>
    <x v="20"/>
    <x v="1"/>
    <n v="0"/>
    <n v="0"/>
    <n v="13"/>
    <x v="0"/>
    <n v="0.78"/>
    <n v="0.51666666699999997"/>
    <x v="3670"/>
    <s v="06/15/17"/>
    <x v="4"/>
    <x v="1"/>
    <n v="0"/>
  </r>
  <r>
    <s v="1234656"/>
    <x v="3657"/>
    <x v="12"/>
    <x v="1"/>
    <n v="0"/>
    <n v="0"/>
    <n v="28"/>
    <x v="2"/>
    <n v="0.01"/>
    <n v="2.5"/>
    <x v="3671"/>
    <s v="06/28/17"/>
    <x v="4"/>
    <x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EEF826-C124-45B0-AF38-8D6918291458}" name="PivotTable9"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26">
  <location ref="A158:B166" firstHeaderRow="1" firstDataRow="1" firstDataCol="1"/>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dataField="1"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axis="axisRow" compact="0" outline="0" showAll="0">
      <items count="8">
        <item sd="0" x="6"/>
        <item sd="0" x="5"/>
        <item sd="0" x="0"/>
        <item sd="0" x="1"/>
        <item sd="0" x="3"/>
        <item sd="0" x="2"/>
        <item sd="0" x="4"/>
        <item t="default"/>
      </items>
    </pivotField>
    <pivotField compact="0" outline="0" showAll="0">
      <items count="5">
        <item x="2"/>
        <item x="3"/>
        <item x="1"/>
        <item x="0"/>
        <item t="default"/>
      </items>
    </pivotField>
    <pivotField compact="0" outline="0" showAll="0"/>
  </pivotFields>
  <rowFields count="1">
    <field x="12"/>
  </rowFields>
  <rowItems count="8">
    <i>
      <x/>
    </i>
    <i>
      <x v="1"/>
    </i>
    <i>
      <x v="2"/>
    </i>
    <i>
      <x v="3"/>
    </i>
    <i>
      <x v="4"/>
    </i>
    <i>
      <x v="5"/>
    </i>
    <i>
      <x v="6"/>
    </i>
    <i t="grand">
      <x/>
    </i>
  </rowItems>
  <colItems count="1">
    <i/>
  </colItems>
  <dataFields count="1">
    <dataField name="Average of price" fld="2" subtotal="average" baseField="0" baseItem="0"/>
  </dataFields>
  <formats count="2">
    <format dxfId="1">
      <pivotArea outline="0" collapsedLevelsAreSubtotals="1" fieldPosition="0"/>
    </format>
    <format dxfId="0">
      <pivotArea grandRow="1" outline="0" collapsedLevelsAreSubtotals="1" fieldPosition="0"/>
    </format>
  </format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7B37CD-3ED4-4A69-9C0E-E088D95D0AA4}" name="PivotTable3"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8">
  <location ref="A28:C49" firstHeaderRow="1" firstDataRow="1" firstDataCol="2"/>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dataField="1" compact="0" outline="0" showAll="0"/>
    <pivotField compact="0" outline="0" showAll="0">
      <items count="3">
        <item x="0"/>
        <item x="1"/>
        <item t="default"/>
      </items>
    </pivotField>
    <pivotField compact="0" outline="0" showAll="0"/>
    <pivotField compact="0" outline="0" showAll="0"/>
    <pivotField compact="0" outline="0" showAll="0"/>
    <pivotField axis="axisRow" compact="0" outline="0"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compact="0" outline="0" showAll="0"/>
    <pivotField axis="axisRow" compact="0" outline="0" showAll="0" sortType="ascending">
      <items count="5">
        <item x="2"/>
        <item x="3"/>
        <item x="1"/>
        <item x="0"/>
        <item t="default"/>
      </items>
      <autoSortScope>
        <pivotArea dataOnly="0" outline="0" fieldPosition="0">
          <references count="1">
            <reference field="4294967294" count="1" selected="0">
              <x v="0"/>
            </reference>
          </references>
        </pivotArea>
      </autoSortScope>
    </pivotField>
    <pivotField compact="0" outline="0" showAll="0"/>
  </pivotFields>
  <rowFields count="2">
    <field x="13"/>
    <field x="7"/>
  </rowFields>
  <rowItems count="21">
    <i>
      <x v="2"/>
      <x v="2"/>
    </i>
    <i r="1">
      <x v="1"/>
    </i>
    <i r="1">
      <x/>
    </i>
    <i r="1">
      <x v="3"/>
    </i>
    <i t="default">
      <x v="2"/>
    </i>
    <i>
      <x v="1"/>
      <x v="2"/>
    </i>
    <i r="1">
      <x v="1"/>
    </i>
    <i r="1">
      <x v="3"/>
    </i>
    <i r="1">
      <x/>
    </i>
    <i t="default">
      <x v="1"/>
    </i>
    <i>
      <x/>
      <x v="3"/>
    </i>
    <i r="1">
      <x v="2"/>
    </i>
    <i r="1">
      <x v="1"/>
    </i>
    <i r="1">
      <x/>
    </i>
    <i t="default">
      <x/>
    </i>
    <i>
      <x v="3"/>
      <x v="2"/>
    </i>
    <i r="1">
      <x/>
    </i>
    <i r="1">
      <x v="1"/>
    </i>
    <i r="1">
      <x v="3"/>
    </i>
    <i t="default">
      <x v="3"/>
    </i>
    <i t="grand">
      <x/>
    </i>
  </rowItems>
  <colItems count="1">
    <i/>
  </colItems>
  <dataFields count="1">
    <dataField name="Average price" fld="2" subtotal="average" baseField="7" baseItem="0" numFmtId="166"/>
  </dataFields>
  <formats count="1">
    <format dxfId="2">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7" count="1" selected="0">
            <x v="2"/>
          </reference>
          <reference field="13" count="1" selected="0">
            <x v="2"/>
          </reference>
        </references>
      </pivotArea>
    </chartFormat>
    <chartFormat chart="3" format="4">
      <pivotArea type="data" outline="0" fieldPosition="0">
        <references count="3">
          <reference field="4294967294" count="1" selected="0">
            <x v="0"/>
          </reference>
          <reference field="7" count="1" selected="0">
            <x v="2"/>
          </reference>
          <reference field="13" count="1" selected="0">
            <x v="1"/>
          </reference>
        </references>
      </pivotArea>
    </chartFormat>
    <chartFormat chart="3" format="5">
      <pivotArea type="data" outline="0" fieldPosition="0">
        <references count="3">
          <reference field="4294967294" count="1" selected="0">
            <x v="0"/>
          </reference>
          <reference field="7" count="1" selected="0">
            <x v="2"/>
          </reference>
          <reference field="13" count="1" selected="0">
            <x v="0"/>
          </reference>
        </references>
      </pivotArea>
    </chartFormat>
    <chartFormat chart="3" format="6">
      <pivotArea type="data" outline="0" fieldPosition="0">
        <references count="3">
          <reference field="4294967294" count="1" selected="0">
            <x v="0"/>
          </reference>
          <reference field="7" count="1" selected="0">
            <x v="2"/>
          </reference>
          <reference field="13" count="1" selected="0">
            <x v="3"/>
          </reference>
        </references>
      </pivotArea>
    </chartFormat>
    <chartFormat chart="3" format="7">
      <pivotArea type="data" outline="0" fieldPosition="0">
        <references count="3">
          <reference field="4294967294" count="1" selected="0">
            <x v="0"/>
          </reference>
          <reference field="7" count="1" selected="0">
            <x v="0"/>
          </reference>
          <reference field="13" count="1" selected="0">
            <x v="2"/>
          </reference>
        </references>
      </pivotArea>
    </chartFormat>
    <chartFormat chart="3" format="8">
      <pivotArea type="data" outline="0" fieldPosition="0">
        <references count="3">
          <reference field="4294967294" count="1" selected="0">
            <x v="0"/>
          </reference>
          <reference field="7" count="1" selected="0">
            <x v="0"/>
          </reference>
          <reference field="13" count="1" selected="0">
            <x v="1"/>
          </reference>
        </references>
      </pivotArea>
    </chartFormat>
    <chartFormat chart="3" format="9">
      <pivotArea type="data" outline="0" fieldPosition="0">
        <references count="3">
          <reference field="4294967294" count="1" selected="0">
            <x v="0"/>
          </reference>
          <reference field="7" count="1" selected="0">
            <x v="0"/>
          </reference>
          <reference field="13" count="1" selected="0">
            <x v="0"/>
          </reference>
        </references>
      </pivotArea>
    </chartFormat>
    <chartFormat chart="3" format="10">
      <pivotArea type="data" outline="0" fieldPosition="0">
        <references count="3">
          <reference field="4294967294" count="1" selected="0">
            <x v="0"/>
          </reference>
          <reference field="7" count="1" selected="0">
            <x v="0"/>
          </reference>
          <reference field="13" count="1" selected="0">
            <x v="3"/>
          </reference>
        </references>
      </pivotArea>
    </chartFormat>
    <chartFormat chart="3" format="11">
      <pivotArea type="data" outline="0" fieldPosition="0">
        <references count="3">
          <reference field="4294967294" count="1" selected="0">
            <x v="0"/>
          </reference>
          <reference field="7" count="1" selected="0">
            <x v="1"/>
          </reference>
          <reference field="13" count="1" selected="0">
            <x v="2"/>
          </reference>
        </references>
      </pivotArea>
    </chartFormat>
    <chartFormat chart="3" format="12">
      <pivotArea type="data" outline="0" fieldPosition="0">
        <references count="3">
          <reference field="4294967294" count="1" selected="0">
            <x v="0"/>
          </reference>
          <reference field="7" count="1" selected="0">
            <x v="1"/>
          </reference>
          <reference field="13" count="1" selected="0">
            <x v="1"/>
          </reference>
        </references>
      </pivotArea>
    </chartFormat>
    <chartFormat chart="3" format="13">
      <pivotArea type="data" outline="0" fieldPosition="0">
        <references count="3">
          <reference field="4294967294" count="1" selected="0">
            <x v="0"/>
          </reference>
          <reference field="7" count="1" selected="0">
            <x v="1"/>
          </reference>
          <reference field="13" count="1" selected="0">
            <x v="0"/>
          </reference>
        </references>
      </pivotArea>
    </chartFormat>
    <chartFormat chart="3" format="14">
      <pivotArea type="data" outline="0" fieldPosition="0">
        <references count="3">
          <reference field="4294967294" count="1" selected="0">
            <x v="0"/>
          </reference>
          <reference field="7" count="1" selected="0">
            <x v="1"/>
          </reference>
          <reference field="13" count="1" selected="0">
            <x v="3"/>
          </reference>
        </references>
      </pivotArea>
    </chartFormat>
    <chartFormat chart="3" format="15">
      <pivotArea type="data" outline="0" fieldPosition="0">
        <references count="3">
          <reference field="4294967294" count="1" selected="0">
            <x v="0"/>
          </reference>
          <reference field="7" count="1" selected="0">
            <x v="3"/>
          </reference>
          <reference field="13" count="1" selected="0">
            <x v="2"/>
          </reference>
        </references>
      </pivotArea>
    </chartFormat>
    <chartFormat chart="3" format="16">
      <pivotArea type="data" outline="0" fieldPosition="0">
        <references count="3">
          <reference field="4294967294" count="1" selected="0">
            <x v="0"/>
          </reference>
          <reference field="7" count="1" selected="0">
            <x v="3"/>
          </reference>
          <reference field="13" count="1" selected="0">
            <x v="1"/>
          </reference>
        </references>
      </pivotArea>
    </chartFormat>
    <chartFormat chart="3" format="17">
      <pivotArea type="data" outline="0" fieldPosition="0">
        <references count="3">
          <reference field="4294967294" count="1" selected="0">
            <x v="0"/>
          </reference>
          <reference field="7" count="1" selected="0">
            <x v="3"/>
          </reference>
          <reference field="13" count="1" selected="0">
            <x v="0"/>
          </reference>
        </references>
      </pivotArea>
    </chartFormat>
    <chartFormat chart="3" format="18">
      <pivotArea type="data" outline="0" fieldPosition="0">
        <references count="3">
          <reference field="4294967294" count="1" selected="0">
            <x v="0"/>
          </reference>
          <reference field="7" count="1" selected="0">
            <x v="3"/>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F9C645-43EC-4984-9C04-B1DBB60772E2}" name="PivotTable2"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9">
  <location ref="A15:B20" firstHeaderRow="1" firstDataRow="1" firstDataCol="1"/>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compact="0" outline="0" showAll="0"/>
    <pivotField compact="0" outline="0" showAll="0">
      <items count="3">
        <item x="0"/>
        <item x="1"/>
        <item t="default"/>
      </items>
    </pivotField>
    <pivotField dataField="1"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compact="0" outline="0" showAll="0"/>
    <pivotField axis="axisRow" compact="0" outline="0" showAll="0" sortType="ascending">
      <items count="5">
        <item x="2"/>
        <item x="3"/>
        <item x="1"/>
        <item x="0"/>
        <item t="default"/>
      </items>
      <autoSortScope>
        <pivotArea dataOnly="0" outline="0" fieldPosition="0">
          <references count="1">
            <reference field="4294967294" count="1" selected="0">
              <x v="0"/>
            </reference>
          </references>
        </pivotArea>
      </autoSortScope>
    </pivotField>
    <pivotField compact="0" outline="0" showAll="0"/>
  </pivotFields>
  <rowFields count="1">
    <field x="13"/>
  </rowFields>
  <rowItems count="5">
    <i>
      <x v="2"/>
    </i>
    <i>
      <x/>
    </i>
    <i>
      <x v="1"/>
    </i>
    <i>
      <x v="3"/>
    </i>
    <i t="grand">
      <x/>
    </i>
  </rowItems>
  <colItems count="1">
    <i/>
  </colItems>
  <dataFields count="1">
    <dataField name="Average Number of Subscribers" fld="4" subtotal="average" baseField="11" baseItem="0"/>
  </dataFields>
  <formats count="1">
    <format dxfId="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4EE731-62F9-4BD2-A5B2-6A9FC385FBE3}" name="PivotTable1"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0">
  <location ref="A3:B8" firstHeaderRow="1" firstDataRow="1" firstDataCol="1"/>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compact="0" outline="0" showAll="0"/>
    <pivotField compact="0" outline="0" showAll="0">
      <items count="3">
        <item x="0"/>
        <item x="1"/>
        <item t="default"/>
      </items>
    </pivotField>
    <pivotField dataField="1"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compact="0" outline="0" showAll="0"/>
    <pivotField axis="axisRow" compact="0" outline="0" showAll="0" sortType="ascending">
      <items count="5">
        <item x="2"/>
        <item x="3"/>
        <item x="1"/>
        <item x="0"/>
        <item t="default"/>
      </items>
      <autoSortScope>
        <pivotArea dataOnly="0" outline="0" fieldPosition="0">
          <references count="1">
            <reference field="4294967294" count="1" selected="0">
              <x v="0"/>
            </reference>
          </references>
        </pivotArea>
      </autoSortScope>
    </pivotField>
    <pivotField compact="0" outline="0" showAll="0"/>
  </pivotFields>
  <rowFields count="1">
    <field x="13"/>
  </rowFields>
  <rowItems count="5">
    <i>
      <x v="2"/>
    </i>
    <i>
      <x v="1"/>
    </i>
    <i>
      <x/>
    </i>
    <i>
      <x v="3"/>
    </i>
    <i t="grand">
      <x/>
    </i>
  </rowItems>
  <colItems count="1">
    <i/>
  </colItems>
  <dataFields count="1">
    <dataField name="Total subscribers" fld="4" baseField="11" baseItem="0" numFmtId="165"/>
  </dataFields>
  <formats count="1">
    <format dxfId="4">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3" count="1" selected="0">
            <x v="0"/>
          </reference>
        </references>
      </pivotArea>
    </chartFormat>
    <chartFormat chart="3" format="12">
      <pivotArea type="data" outline="0" fieldPosition="0">
        <references count="2">
          <reference field="4294967294" count="1" selected="0">
            <x v="0"/>
          </reference>
          <reference field="13" count="1" selected="0">
            <x v="1"/>
          </reference>
        </references>
      </pivotArea>
    </chartFormat>
    <chartFormat chart="3" format="13">
      <pivotArea type="data" outline="0" fieldPosition="0">
        <references count="2">
          <reference field="4294967294" count="1" selected="0">
            <x v="0"/>
          </reference>
          <reference field="13" count="1" selected="0">
            <x v="2"/>
          </reference>
        </references>
      </pivotArea>
    </chartFormat>
    <chartFormat chart="3"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E6368D-2F14-4BA5-843A-2A5E56ADBB0E}" name="PivotTable12"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7">
  <location ref="I39:J47" firstHeaderRow="1" firstDataRow="1" firstDataCol="1"/>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axis="axisRow" compact="0" outline="0" showAll="0">
      <items count="8">
        <item x="6"/>
        <item x="5"/>
        <item x="0"/>
        <item x="1"/>
        <item x="3"/>
        <item x="2"/>
        <item x="4"/>
        <item t="default"/>
      </items>
    </pivotField>
    <pivotField compact="0" outline="0"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12"/>
  </rowFields>
  <rowItems count="8">
    <i>
      <x/>
    </i>
    <i>
      <x v="1"/>
    </i>
    <i>
      <x v="2"/>
    </i>
    <i>
      <x v="3"/>
    </i>
    <i>
      <x v="4"/>
    </i>
    <i>
      <x v="5"/>
    </i>
    <i>
      <x v="6"/>
    </i>
    <i t="grand">
      <x/>
    </i>
  </rowItems>
  <colItems count="1">
    <i/>
  </colItems>
  <dataFields count="1">
    <dataField name="Total Revenue" fld="14" baseField="11" baseItem="0" numFmtId="167"/>
  </dataFields>
  <formats count="2">
    <format dxfId="6">
      <pivotArea grandRow="1" outline="0" collapsedLevelsAreSubtotals="1" fieldPosition="0"/>
    </format>
    <format dxfId="5">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4911D6-2C9B-411A-A8FA-48EE1779F340}" name="PivotTable7"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4">
  <location ref="A118:B121" firstHeaderRow="1" firstDataRow="1" firstDataCol="1"/>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items count="5">
        <item x="2"/>
        <item x="0"/>
        <item x="1"/>
        <item x="3"/>
        <item t="default"/>
      </items>
    </pivotField>
    <pivotField dataField="1"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compact="0" outline="0" showAll="0"/>
    <pivotField compact="0" outline="0" showAll="0">
      <items count="5">
        <item x="2"/>
        <item x="3"/>
        <item x="1"/>
        <item x="0"/>
        <item t="default"/>
      </items>
    </pivotField>
    <pivotField compact="0" outline="0" showAll="0"/>
  </pivotFields>
  <rowFields count="1">
    <field x="3"/>
  </rowFields>
  <rowItems count="3">
    <i>
      <x/>
    </i>
    <i>
      <x v="1"/>
    </i>
    <i t="grand">
      <x/>
    </i>
  </rowItems>
  <colItems count="1">
    <i/>
  </colItems>
  <dataFields count="1">
    <dataField name="Average of Rating" fld="8" subtotal="average" baseField="0" baseItem="0"/>
  </dataFields>
  <formats count="2">
    <format dxfId="8">
      <pivotArea outline="0" collapsedLevelsAreSubtotals="1" fieldPosition="0"/>
    </format>
    <format dxfId="7">
      <pivotArea grandRow="1" outline="0" collapsedLevelsAreSubtotals="1" fieldPosition="0"/>
    </format>
  </formats>
  <chartFormats count="5">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3" count="1" selected="0">
            <x v="0"/>
          </reference>
        </references>
      </pivotArea>
    </chartFormat>
    <chartFormat chart="11" format="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CC2E5D-6E07-4E29-918E-5C071C13BDB8}" name="PivotTable10"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23">
  <location ref="I3:J8" firstHeaderRow="1" firstDataRow="1" firstDataCol="1"/>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compact="0" outline="0" showAll="0"/>
    <pivotField axis="axisRow" compact="0" outline="0"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13"/>
  </rowFields>
  <rowItems count="5">
    <i>
      <x v="3"/>
    </i>
    <i>
      <x/>
    </i>
    <i>
      <x v="1"/>
    </i>
    <i>
      <x v="2"/>
    </i>
    <i t="grand">
      <x/>
    </i>
  </rowItems>
  <colItems count="1">
    <i/>
  </colItems>
  <dataFields count="1">
    <dataField name="Total Revenue" fld="14" baseField="12" baseItem="3" numFmtId="167"/>
  </dataFields>
  <formats count="3">
    <format dxfId="11">
      <pivotArea outline="0" fieldPosition="0">
        <references count="1">
          <reference field="13" count="0" selected="0"/>
        </references>
      </pivotArea>
    </format>
    <format dxfId="10">
      <pivotArea grandRow="1" outline="0" collapsedLevelsAreSubtotals="1" fieldPosition="0"/>
    </format>
    <format dxfId="9">
      <pivotArea outline="0" collapsedLevelsAreSubtotals="1" fieldPosition="0"/>
    </format>
  </formats>
  <chartFormats count="6">
    <chartFormat chart="10" format="0"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2" format="4">
      <pivotArea type="data" outline="0" fieldPosition="0">
        <references count="2">
          <reference field="4294967294" count="1" selected="0">
            <x v="0"/>
          </reference>
          <reference field="13" count="1" selected="0">
            <x v="2"/>
          </reference>
        </references>
      </pivotArea>
    </chartFormat>
    <chartFormat chart="22" format="5">
      <pivotArea type="data" outline="0" fieldPosition="0">
        <references count="2">
          <reference field="4294967294" count="1" selected="0">
            <x v="0"/>
          </reference>
          <reference field="13" count="1" selected="0">
            <x v="1"/>
          </reference>
        </references>
      </pivotArea>
    </chartFormat>
    <chartFormat chart="22" format="6">
      <pivotArea type="data" outline="0" fieldPosition="0">
        <references count="2">
          <reference field="4294967294" count="1" selected="0">
            <x v="0"/>
          </reference>
          <reference field="13" count="1" selected="0">
            <x v="0"/>
          </reference>
        </references>
      </pivotArea>
    </chartFormat>
    <chartFormat chart="22" format="7">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816986-097E-4662-9039-123B698CF48B}" name="PivotTable4"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0">
  <location ref="A58:B63" firstHeaderRow="1" firstDataRow="1" firstDataCol="1"/>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5">
        <item x="2"/>
        <item x="0"/>
        <item x="1"/>
        <item x="3"/>
        <item t="default"/>
      </items>
    </pivotField>
    <pivotField compact="0" outline="0" showAll="0"/>
    <pivotField dataField="1"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compact="0" outline="0" showAll="0"/>
    <pivotField axis="axisRow" compact="0" outline="0" showAll="0" sortType="ascending">
      <items count="5">
        <item x="2"/>
        <item x="3"/>
        <item x="1"/>
        <item x="0"/>
        <item t="default"/>
      </items>
      <autoSortScope>
        <pivotArea dataOnly="0" outline="0" fieldPosition="0">
          <references count="1">
            <reference field="4294967294" count="1" selected="0">
              <x v="0"/>
            </reference>
          </references>
        </pivotArea>
      </autoSortScope>
    </pivotField>
    <pivotField compact="0" outline="0" showAll="0"/>
  </pivotFields>
  <rowFields count="1">
    <field x="13"/>
  </rowFields>
  <rowItems count="5">
    <i>
      <x v="2"/>
    </i>
    <i>
      <x/>
    </i>
    <i>
      <x v="1"/>
    </i>
    <i>
      <x v="3"/>
    </i>
    <i t="grand">
      <x/>
    </i>
  </rowItems>
  <colItems count="1">
    <i/>
  </colItems>
  <dataFields count="1">
    <dataField name="Avg content_duration" fld="9" subtotal="average" baseField="11" baseItem="2" numFmtId="164"/>
  </dataFields>
  <formats count="1">
    <format dxfId="1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3" count="1" selected="0">
            <x v="2"/>
          </reference>
        </references>
      </pivotArea>
    </chartFormat>
    <chartFormat chart="3" format="4">
      <pivotArea type="data" outline="0" fieldPosition="0">
        <references count="2">
          <reference field="4294967294" count="1" selected="0">
            <x v="0"/>
          </reference>
          <reference field="13" count="1" selected="0">
            <x v="0"/>
          </reference>
        </references>
      </pivotArea>
    </chartFormat>
    <chartFormat chart="3" format="5">
      <pivotArea type="data" outline="0" fieldPosition="0">
        <references count="2">
          <reference field="4294967294" count="1" selected="0">
            <x v="0"/>
          </reference>
          <reference field="13" count="1" selected="0">
            <x v="1"/>
          </reference>
        </references>
      </pivotArea>
    </chartFormat>
    <chartFormat chart="3" format="6">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F446A0-47C5-4F7C-8A7C-67DD9B00AA42}" name="PivotTable6"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26">
  <location ref="A105:B108" firstHeaderRow="1" firstDataRow="1" firstDataCol="1"/>
  <pivotFields count="15">
    <pivotField dataField="1"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compact="0" outline="0" showAll="0"/>
    <pivotField compact="0" outline="0" showAll="0">
      <items count="5">
        <item x="2"/>
        <item x="3"/>
        <item x="1"/>
        <item x="0"/>
        <item t="default"/>
      </items>
    </pivotField>
    <pivotField compact="0" outline="0" showAll="0"/>
  </pivotFields>
  <rowFields count="1">
    <field x="3"/>
  </rowFields>
  <rowItems count="3">
    <i>
      <x/>
    </i>
    <i>
      <x v="1"/>
    </i>
    <i t="grand">
      <x/>
    </i>
  </rowItems>
  <colItems count="1">
    <i/>
  </colItems>
  <dataFields count="1">
    <dataField name="Count of course_id" fld="0" subtotal="count" baseField="0" baseItem="0"/>
  </dataFields>
  <formats count="3">
    <format dxfId="15">
      <pivotArea outline="0" collapsedLevelsAreSubtotals="1" fieldPosition="0"/>
    </format>
    <format dxfId="14">
      <pivotArea outline="0" fieldPosition="0">
        <references count="1">
          <reference field="3" count="0" selected="0"/>
        </references>
      </pivotArea>
    </format>
    <format dxfId="13">
      <pivotArea grandRow="1"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3" count="1" selected="0">
            <x v="0"/>
          </reference>
        </references>
      </pivotArea>
    </chartFormat>
    <chartFormat chart="7" format="6">
      <pivotArea type="data" outline="0" fieldPosition="0">
        <references count="2">
          <reference field="4294967294" count="1" selected="0">
            <x v="0"/>
          </reference>
          <reference field="3" count="1" selected="0">
            <x v="1"/>
          </reference>
        </references>
      </pivotArea>
    </chartFormat>
    <chartFormat chart="4" format="1">
      <pivotArea type="data" outline="0" fieldPosition="0">
        <references count="2">
          <reference field="4294967294" count="1" selected="0">
            <x v="0"/>
          </reference>
          <reference field="3" count="1" selected="0">
            <x v="0"/>
          </reference>
        </references>
      </pivotArea>
    </chartFormat>
    <chartFormat chart="4" format="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F8E7EA-162C-4BB1-878A-75487873DDAE}" name="PivotTable5"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location ref="A78:C99" firstHeaderRow="1" firstDataRow="1" firstDataCol="2"/>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compact="0" outline="0" showAll="0"/>
    <pivotField compact="0" outline="0" showAll="0">
      <items count="3">
        <item x="0"/>
        <item x="1"/>
        <item t="default"/>
      </items>
    </pivotField>
    <pivotField compact="0" outline="0" showAll="0"/>
    <pivotField compact="0" outline="0" showAll="0"/>
    <pivotField compact="0" outline="0" showAll="0"/>
    <pivotField axis="axisRow" compact="0" outline="0"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compact="0" outline="0" showAll="0"/>
    <pivotField axis="axisRow" compact="0" outline="0"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compact="0" outline="0" showAll="0"/>
  </pivotFields>
  <rowFields count="2">
    <field x="13"/>
    <field x="7"/>
  </rowFields>
  <rowItems count="21">
    <i>
      <x v="1"/>
      <x v="2"/>
    </i>
    <i r="1">
      <x/>
    </i>
    <i r="1">
      <x v="1"/>
    </i>
    <i r="1">
      <x v="3"/>
    </i>
    <i t="default">
      <x v="1"/>
    </i>
    <i>
      <x/>
      <x v="2"/>
    </i>
    <i r="1">
      <x v="3"/>
    </i>
    <i r="1">
      <x/>
    </i>
    <i r="1">
      <x v="1"/>
    </i>
    <i t="default">
      <x/>
    </i>
    <i>
      <x v="3"/>
      <x v="3"/>
    </i>
    <i r="1">
      <x/>
    </i>
    <i r="1">
      <x v="1"/>
    </i>
    <i r="1">
      <x v="2"/>
    </i>
    <i t="default">
      <x v="3"/>
    </i>
    <i>
      <x v="2"/>
      <x v="1"/>
    </i>
    <i r="1">
      <x/>
    </i>
    <i r="1">
      <x v="2"/>
    </i>
    <i r="1">
      <x v="3"/>
    </i>
    <i t="default">
      <x v="2"/>
    </i>
    <i t="grand">
      <x/>
    </i>
  </rowItems>
  <colItems count="1">
    <i/>
  </colItems>
  <dataFields count="1">
    <dataField name="Avg Rating" fld="8" subtotal="average" baseField="7" baseItem="0" numFmtId="43"/>
  </dataFields>
  <formats count="1">
    <format dxfId="16">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7" count="1" selected="0">
            <x v="1"/>
          </reference>
          <reference field="13" count="1" selected="0">
            <x v="2"/>
          </reference>
        </references>
      </pivotArea>
    </chartFormat>
    <chartFormat chart="3" format="4">
      <pivotArea type="data" outline="0" fieldPosition="0">
        <references count="3">
          <reference field="4294967294" count="1" selected="0">
            <x v="0"/>
          </reference>
          <reference field="7" count="1" selected="0">
            <x v="1"/>
          </reference>
          <reference field="13" count="1" selected="0">
            <x v="3"/>
          </reference>
        </references>
      </pivotArea>
    </chartFormat>
    <chartFormat chart="3" format="5">
      <pivotArea type="data" outline="0" fieldPosition="0">
        <references count="3">
          <reference field="4294967294" count="1" selected="0">
            <x v="0"/>
          </reference>
          <reference field="7" count="1" selected="0">
            <x v="1"/>
          </reference>
          <reference field="13" count="1" selected="0">
            <x v="0"/>
          </reference>
        </references>
      </pivotArea>
    </chartFormat>
    <chartFormat chart="3" format="6">
      <pivotArea type="data" outline="0" fieldPosition="0">
        <references count="3">
          <reference field="4294967294" count="1" selected="0">
            <x v="0"/>
          </reference>
          <reference field="7" count="1" selected="0">
            <x v="1"/>
          </reference>
          <reference field="13" count="1" selected="0">
            <x v="1"/>
          </reference>
        </references>
      </pivotArea>
    </chartFormat>
    <chartFormat chart="3" format="7">
      <pivotArea type="data" outline="0" fieldPosition="0">
        <references count="3">
          <reference field="4294967294" count="1" selected="0">
            <x v="0"/>
          </reference>
          <reference field="7" count="1" selected="0">
            <x v="2"/>
          </reference>
          <reference field="13" count="1" selected="0">
            <x v="2"/>
          </reference>
        </references>
      </pivotArea>
    </chartFormat>
    <chartFormat chart="3" format="8">
      <pivotArea type="data" outline="0" fieldPosition="0">
        <references count="3">
          <reference field="4294967294" count="1" selected="0">
            <x v="0"/>
          </reference>
          <reference field="7" count="1" selected="0">
            <x v="2"/>
          </reference>
          <reference field="13" count="1" selected="0">
            <x v="3"/>
          </reference>
        </references>
      </pivotArea>
    </chartFormat>
    <chartFormat chart="3" format="9">
      <pivotArea type="data" outline="0" fieldPosition="0">
        <references count="3">
          <reference field="4294967294" count="1" selected="0">
            <x v="0"/>
          </reference>
          <reference field="7" count="1" selected="0">
            <x v="2"/>
          </reference>
          <reference field="13" count="1" selected="0">
            <x v="0"/>
          </reference>
        </references>
      </pivotArea>
    </chartFormat>
    <chartFormat chart="3" format="10">
      <pivotArea type="data" outline="0" fieldPosition="0">
        <references count="3">
          <reference field="4294967294" count="1" selected="0">
            <x v="0"/>
          </reference>
          <reference field="7" count="1" selected="0">
            <x v="2"/>
          </reference>
          <reference field="13" count="1" selected="0">
            <x v="1"/>
          </reference>
        </references>
      </pivotArea>
    </chartFormat>
    <chartFormat chart="3" format="11">
      <pivotArea type="data" outline="0" fieldPosition="0">
        <references count="3">
          <reference field="4294967294" count="1" selected="0">
            <x v="0"/>
          </reference>
          <reference field="7" count="1" selected="0">
            <x v="0"/>
          </reference>
          <reference field="13" count="1" selected="0">
            <x v="2"/>
          </reference>
        </references>
      </pivotArea>
    </chartFormat>
    <chartFormat chart="3" format="12">
      <pivotArea type="data" outline="0" fieldPosition="0">
        <references count="3">
          <reference field="4294967294" count="1" selected="0">
            <x v="0"/>
          </reference>
          <reference field="7" count="1" selected="0">
            <x v="0"/>
          </reference>
          <reference field="13" count="1" selected="0">
            <x v="3"/>
          </reference>
        </references>
      </pivotArea>
    </chartFormat>
    <chartFormat chart="3" format="13">
      <pivotArea type="data" outline="0" fieldPosition="0">
        <references count="3">
          <reference field="4294967294" count="1" selected="0">
            <x v="0"/>
          </reference>
          <reference field="7" count="1" selected="0">
            <x v="0"/>
          </reference>
          <reference field="13" count="1" selected="0">
            <x v="0"/>
          </reference>
        </references>
      </pivotArea>
    </chartFormat>
    <chartFormat chart="3" format="14">
      <pivotArea type="data" outline="0" fieldPosition="0">
        <references count="3">
          <reference field="4294967294" count="1" selected="0">
            <x v="0"/>
          </reference>
          <reference field="7" count="1" selected="0">
            <x v="0"/>
          </reference>
          <reference field="13" count="1" selected="0">
            <x v="1"/>
          </reference>
        </references>
      </pivotArea>
    </chartFormat>
    <chartFormat chart="3" format="15">
      <pivotArea type="data" outline="0" fieldPosition="0">
        <references count="3">
          <reference field="4294967294" count="1" selected="0">
            <x v="0"/>
          </reference>
          <reference field="7" count="1" selected="0">
            <x v="3"/>
          </reference>
          <reference field="13" count="1" selected="0">
            <x v="2"/>
          </reference>
        </references>
      </pivotArea>
    </chartFormat>
    <chartFormat chart="3" format="16">
      <pivotArea type="data" outline="0" fieldPosition="0">
        <references count="3">
          <reference field="4294967294" count="1" selected="0">
            <x v="0"/>
          </reference>
          <reference field="7" count="1" selected="0">
            <x v="3"/>
          </reference>
          <reference field="13" count="1" selected="0">
            <x v="3"/>
          </reference>
        </references>
      </pivotArea>
    </chartFormat>
    <chartFormat chart="3" format="17">
      <pivotArea type="data" outline="0" fieldPosition="0">
        <references count="3">
          <reference field="4294967294" count="1" selected="0">
            <x v="0"/>
          </reference>
          <reference field="7" count="1" selected="0">
            <x v="3"/>
          </reference>
          <reference field="13" count="1" selected="0">
            <x v="0"/>
          </reference>
        </references>
      </pivotArea>
    </chartFormat>
    <chartFormat chart="3" format="18">
      <pivotArea type="data" outline="0" fieldPosition="0">
        <references count="3">
          <reference field="4294967294" count="1" selected="0">
            <x v="0"/>
          </reference>
          <reference field="7" count="1" selected="0">
            <x v="3"/>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8348E09-9BA6-478A-B1D2-A3F585509A07}" name="PivotTable13"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3">
  <location ref="I54:J93" firstHeaderRow="1" firstDataRow="1" firstDataCol="1"/>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axis="axisRow" compact="0" outline="0" showAll="0">
      <items count="39">
        <item x="0"/>
        <item x="12"/>
        <item x="26"/>
        <item x="2"/>
        <item x="20"/>
        <item x="19"/>
        <item x="30"/>
        <item x="9"/>
        <item x="23"/>
        <item x="18"/>
        <item x="22"/>
        <item x="17"/>
        <item x="10"/>
        <item x="13"/>
        <item x="31"/>
        <item x="24"/>
        <item x="15"/>
        <item x="14"/>
        <item x="32"/>
        <item x="29"/>
        <item x="25"/>
        <item x="5"/>
        <item x="34"/>
        <item x="37"/>
        <item x="21"/>
        <item x="16"/>
        <item x="7"/>
        <item x="11"/>
        <item x="27"/>
        <item x="36"/>
        <item x="35"/>
        <item x="28"/>
        <item x="3"/>
        <item x="8"/>
        <item x="33"/>
        <item x="4"/>
        <item x="6"/>
        <item x="1"/>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compact="0" outline="0" showAll="0"/>
    <pivotField compact="0" outline="0"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Total Revenue" fld="14" baseField="11" baseItem="0" numFmtId="167"/>
  </dataFields>
  <formats count="2">
    <format dxfId="18">
      <pivotArea grandRow="1" outline="0" collapsedLevelsAreSubtotals="1" fieldPosition="0"/>
    </format>
    <format dxfId="17">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E1E13B-A9FD-4BBB-8BA4-3E9649D052A5}" name="PivotTable8"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8">
  <location ref="A137:C145" firstHeaderRow="1" firstDataRow="1" firstDataCol="2"/>
  <pivotFields count="15">
    <pivotField compact="0" outline="0" showAll="0"/>
    <pivotField compact="0" outline="0" showAll="0">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pivotField>
    <pivotField compact="0" outline="0" showAll="0"/>
    <pivotField compact="0" outline="0" showAll="0">
      <items count="3">
        <item x="0"/>
        <item x="1"/>
        <item t="default"/>
      </items>
    </pivotField>
    <pivotField dataField="1"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axis="axisRow" compact="0" outline="0" showAll="0">
      <items count="8">
        <item sd="0" x="6"/>
        <item sd="0" x="5"/>
        <item sd="0" x="0"/>
        <item sd="0" x="1"/>
        <item sd="0" x="3"/>
        <item sd="0" x="2"/>
        <item sd="0" x="4"/>
        <item t="default"/>
      </items>
    </pivotField>
    <pivotField axis="axisRow" compact="0" outline="0" showAll="0">
      <items count="5">
        <item x="2"/>
        <item x="3"/>
        <item x="1"/>
        <item x="0"/>
        <item t="default"/>
      </items>
    </pivotField>
    <pivotField compact="0" outline="0" showAll="0"/>
  </pivotFields>
  <rowFields count="2">
    <field x="12"/>
    <field x="13"/>
  </rowFields>
  <rowItems count="8">
    <i>
      <x/>
    </i>
    <i>
      <x v="1"/>
    </i>
    <i>
      <x v="2"/>
    </i>
    <i>
      <x v="3"/>
    </i>
    <i>
      <x v="4"/>
    </i>
    <i>
      <x v="5"/>
    </i>
    <i>
      <x v="6"/>
    </i>
    <i t="grand">
      <x/>
    </i>
  </rowItems>
  <colItems count="1">
    <i/>
  </colItems>
  <dataFields count="1">
    <dataField name="Sum of num_subscribers" fld="4" baseField="0" baseItem="0"/>
  </dataFields>
  <formats count="4">
    <format dxfId="22">
      <pivotArea outline="0" collapsedLevelsAreSubtotals="1" fieldPosition="0"/>
    </format>
    <format dxfId="21">
      <pivotArea grandRow="1" outline="0" collapsedLevelsAreSubtotals="1" fieldPosition="0"/>
    </format>
    <format dxfId="20">
      <pivotArea outline="0" fieldPosition="0">
        <references count="1">
          <reference field="13" count="0" selected="0"/>
        </references>
      </pivotArea>
    </format>
    <format dxfId="19">
      <pivotArea outline="0" fieldPosition="0">
        <references count="1">
          <reference field="12" count="0" selected="0"/>
        </references>
      </pivotArea>
    </format>
  </format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53432F9-1AA2-41C6-A0F1-BCEF011DE263}" name="PivotTable11"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8">
  <location ref="U2:W19" firstHeaderRow="1" firstDataRow="1" firstDataCol="2"/>
  <pivotFields count="15">
    <pivotField compact="0" outline="0" showAll="0"/>
    <pivotField axis="axisRow" compact="0" outline="0" showAll="0" measureFilter="1" sortType="ascending">
      <items count="3659">
        <item x="781"/>
        <item x="1295"/>
        <item x="2176"/>
        <item x="1870"/>
        <item x="1808"/>
        <item x="1099"/>
        <item x="1100"/>
        <item x="2675"/>
        <item x="2894"/>
        <item x="867"/>
        <item x="2343"/>
        <item x="370"/>
        <item x="3461"/>
        <item x="3051"/>
        <item x="673"/>
        <item x="1383"/>
        <item x="2429"/>
        <item x="105"/>
        <item x="134"/>
        <item x="79"/>
        <item x="483"/>
        <item x="1684"/>
        <item x="3285"/>
        <item x="2381"/>
        <item x="2253"/>
        <item x="1448"/>
        <item x="3385"/>
        <item x="3020"/>
        <item x="2460"/>
        <item x="1546"/>
        <item x="2357"/>
        <item x="2321"/>
        <item x="1886"/>
        <item x="3343"/>
        <item x="3058"/>
        <item x="3233"/>
        <item x="660"/>
        <item x="2092"/>
        <item x="3127"/>
        <item x="1732"/>
        <item x="2110"/>
        <item x="1923"/>
        <item x="2368"/>
        <item x="3657"/>
        <item x="2485"/>
        <item x="2735"/>
        <item x="1468"/>
        <item x="599"/>
        <item x="2188"/>
        <item x="2605"/>
        <item x="3625"/>
        <item x="1734"/>
        <item x="2420"/>
        <item x="491"/>
        <item x="1763"/>
        <item x="1681"/>
        <item x="592"/>
        <item x="2752"/>
        <item x="449"/>
        <item x="3441"/>
        <item x="3237"/>
        <item x="2509"/>
        <item x="3510"/>
        <item x="2551"/>
        <item x="625"/>
        <item x="720"/>
        <item x="1561"/>
        <item x="1812"/>
        <item x="1885"/>
        <item x="1838"/>
        <item x="2099"/>
        <item x="862"/>
        <item x="717"/>
        <item x="3140"/>
        <item x="3471"/>
        <item x="363"/>
        <item x="376"/>
        <item x="3424"/>
        <item x="1577"/>
        <item x="981"/>
        <item x="2475"/>
        <item x="2726"/>
        <item x="2226"/>
        <item x="3180"/>
        <item x="3647"/>
        <item x="3002"/>
        <item x="3261"/>
        <item x="1482"/>
        <item x="457"/>
        <item x="569"/>
        <item x="2751"/>
        <item x="3618"/>
        <item x="254"/>
        <item x="931"/>
        <item x="1093"/>
        <item x="796"/>
        <item x="1226"/>
        <item x="3074"/>
        <item x="1501"/>
        <item x="1391"/>
        <item x="3444"/>
        <item x="795"/>
        <item x="3423"/>
        <item x="1028"/>
        <item x="1621"/>
        <item x="3400"/>
        <item x="1135"/>
        <item x="641"/>
        <item x="1832"/>
        <item x="2445"/>
        <item x="3168"/>
        <item x="1549"/>
        <item x="1116"/>
        <item x="1855"/>
        <item x="821"/>
        <item x="2091"/>
        <item x="2240"/>
        <item x="1477"/>
        <item x="22"/>
        <item x="670"/>
        <item x="648"/>
        <item x="2427"/>
        <item x="3496"/>
        <item x="2869"/>
        <item x="1148"/>
        <item x="1017"/>
        <item x="1397"/>
        <item x="2145"/>
        <item x="577"/>
        <item x="325"/>
        <item x="409"/>
        <item x="2591"/>
        <item x="154"/>
        <item x="3355"/>
        <item x="3246"/>
        <item x="2882"/>
        <item x="2080"/>
        <item x="948"/>
        <item x="2530"/>
        <item x="1288"/>
        <item x="2658"/>
        <item x="2856"/>
        <item x="123"/>
        <item x="2215"/>
        <item x="1332"/>
        <item x="3039"/>
        <item x="2725"/>
        <item x="2652"/>
        <item x="933"/>
        <item x="3331"/>
        <item x="3534"/>
        <item x="2435"/>
        <item x="1400"/>
        <item x="3198"/>
        <item x="3007"/>
        <item x="3370"/>
        <item x="2424"/>
        <item x="2615"/>
        <item x="3563"/>
        <item x="2274"/>
        <item x="3188"/>
        <item x="1410"/>
        <item x="835"/>
        <item x="2305"/>
        <item x="3530"/>
        <item x="2731"/>
        <item x="2033"/>
        <item x="3452"/>
        <item x="3476"/>
        <item x="2785"/>
        <item x="2410"/>
        <item x="2456"/>
        <item x="3566"/>
        <item x="3581"/>
        <item x="3450"/>
        <item x="1432"/>
        <item x="3629"/>
        <item x="3532"/>
        <item x="1758"/>
        <item x="3097"/>
        <item x="2349"/>
        <item x="1915"/>
        <item x="2637"/>
        <item x="2201"/>
        <item x="2086"/>
        <item x="1334"/>
        <item x="1523"/>
        <item x="2563"/>
        <item x="3255"/>
        <item x="2648"/>
        <item x="2758"/>
        <item x="1119"/>
        <item x="1449"/>
        <item x="2576"/>
        <item x="2301"/>
        <item x="2552"/>
        <item x="2374"/>
        <item x="3015"/>
        <item x="203"/>
        <item x="407"/>
        <item x="912"/>
        <item x="3012"/>
        <item x="1784"/>
        <item x="1526"/>
        <item x="1023"/>
        <item x="85"/>
        <item x="2528"/>
        <item x="1488"/>
        <item x="1513"/>
        <item x="3362"/>
        <item x="3065"/>
        <item x="2586"/>
        <item x="2599"/>
        <item x="2390"/>
        <item x="830"/>
        <item x="3092"/>
        <item x="3577"/>
        <item x="3133"/>
        <item x="403"/>
        <item x="3570"/>
        <item x="3488"/>
        <item x="626"/>
        <item x="1531"/>
        <item x="337"/>
        <item x="1944"/>
        <item x="730"/>
        <item x="2739"/>
        <item x="1356"/>
        <item x="332"/>
        <item x="1210"/>
        <item x="2062"/>
        <item x="305"/>
        <item x="723"/>
        <item x="1129"/>
        <item x="1822"/>
        <item x="3228"/>
        <item x="2993"/>
        <item x="3114"/>
        <item x="1158"/>
        <item x="1178"/>
        <item x="3100"/>
        <item x="3579"/>
        <item x="1756"/>
        <item x="3399"/>
        <item x="2716"/>
        <item x="2365"/>
        <item x="3122"/>
        <item x="3345"/>
        <item x="1883"/>
        <item x="2704"/>
        <item x="1004"/>
        <item x="138"/>
        <item x="120"/>
        <item x="1988"/>
        <item x="508"/>
        <item x="1117"/>
        <item x="1798"/>
        <item x="131"/>
        <item x="776"/>
        <item x="1216"/>
        <item x="2211"/>
        <item x="1225"/>
        <item x="628"/>
        <item x="743"/>
        <item x="37"/>
        <item x="52"/>
        <item x="1869"/>
        <item x="189"/>
        <item x="11"/>
        <item x="1180"/>
        <item x="3034"/>
        <item x="607"/>
        <item x="2502"/>
        <item x="1118"/>
        <item x="575"/>
        <item x="646"/>
        <item x="684"/>
        <item x="1422"/>
        <item x="630"/>
        <item x="488"/>
        <item x="1535"/>
        <item x="88"/>
        <item x="633"/>
        <item x="929"/>
        <item x="805"/>
        <item x="50"/>
        <item x="1497"/>
        <item x="1415"/>
        <item x="112"/>
        <item x="826"/>
        <item x="2024"/>
        <item x="1664"/>
        <item x="259"/>
        <item x="721"/>
        <item x="1938"/>
        <item x="2578"/>
        <item x="3094"/>
        <item x="2928"/>
        <item x="2644"/>
        <item x="2839"/>
        <item x="2876"/>
        <item x="2348"/>
        <item x="2741"/>
        <item x="2647"/>
        <item x="3515"/>
        <item x="3169"/>
        <item x="2028"/>
        <item x="1920"/>
        <item x="3420"/>
        <item x="3357"/>
        <item x="3199"/>
        <item x="2623"/>
        <item x="3372"/>
        <item x="3490"/>
        <item x="3508"/>
        <item x="3483"/>
        <item x="3391"/>
        <item x="3341"/>
        <item x="3247"/>
        <item x="3432"/>
        <item x="2961"/>
        <item x="3434"/>
        <item x="3464"/>
        <item x="3460"/>
        <item x="3415"/>
        <item x="3339"/>
        <item x="3507"/>
        <item x="3433"/>
        <item x="3542"/>
        <item x="3457"/>
        <item x="3253"/>
        <item x="3282"/>
        <item x="3353"/>
        <item x="3412"/>
        <item x="2711"/>
        <item x="2002"/>
        <item x="2347"/>
        <item x="3356"/>
        <item x="3260"/>
        <item x="3358"/>
        <item x="3071"/>
        <item x="2840"/>
        <item x="2933"/>
        <item x="3500"/>
        <item x="3298"/>
        <item x="3413"/>
        <item x="3352"/>
        <item x="1151"/>
        <item x="2537"/>
        <item x="2736"/>
        <item x="2699"/>
        <item x="2896"/>
        <item x="3448"/>
        <item x="3173"/>
        <item x="1943"/>
        <item x="1840"/>
        <item x="2066"/>
        <item x="2280"/>
        <item x="2109"/>
        <item x="2539"/>
        <item x="146"/>
        <item x="882"/>
        <item x="2179"/>
        <item x="682"/>
        <item x="3272"/>
        <item x="2761"/>
        <item x="3190"/>
        <item x="852"/>
        <item x="1994"/>
        <item x="1618"/>
        <item x="2942"/>
        <item x="1048"/>
        <item x="819"/>
        <item x="2441"/>
        <item x="3299"/>
        <item x="107"/>
        <item x="545"/>
        <item x="1958"/>
        <item x="3125"/>
        <item x="1673"/>
        <item x="3129"/>
        <item x="1842"/>
        <item x="2867"/>
        <item x="2155"/>
        <item x="3593"/>
        <item x="454"/>
        <item x="845"/>
        <item x="344"/>
        <item x="2823"/>
        <item x="650"/>
        <item x="2004"/>
        <item x="1165"/>
        <item x="3060"/>
        <item x="548"/>
        <item x="555"/>
        <item x="992"/>
        <item x="1025"/>
        <item x="923"/>
        <item x="1126"/>
        <item x="2085"/>
        <item x="3473"/>
        <item x="1297"/>
        <item x="1713"/>
        <item x="3359"/>
        <item x="1974"/>
        <item x="2781"/>
        <item x="2592"/>
        <item x="3086"/>
        <item x="868"/>
        <item x="459"/>
        <item x="859"/>
        <item x="2545"/>
        <item x="61"/>
        <item x="731"/>
        <item x="1219"/>
        <item x="1248"/>
        <item x="2189"/>
        <item x="969"/>
        <item x="379"/>
        <item x="666"/>
        <item x="401"/>
        <item x="1888"/>
        <item x="2173"/>
        <item x="701"/>
        <item x="2753"/>
        <item x="397"/>
        <item x="1073"/>
        <item x="86"/>
        <item x="15"/>
        <item x="1679"/>
        <item x="130"/>
        <item x="657"/>
        <item x="3390"/>
        <item x="382"/>
        <item x="2844"/>
        <item x="875"/>
        <item x="2463"/>
        <item x="3455"/>
        <item x="2714"/>
        <item x="2406"/>
        <item x="2015"/>
        <item x="2921"/>
        <item x="2841"/>
        <item x="1068"/>
        <item x="3410"/>
        <item x="12"/>
        <item x="1931"/>
        <item x="1825"/>
        <item x="942"/>
        <item x="83"/>
        <item x="462"/>
        <item x="475"/>
        <item x="241"/>
        <item x="3059"/>
        <item x="1049"/>
        <item x="3533"/>
        <item x="2440"/>
        <item x="3634"/>
        <item x="2285"/>
        <item x="753"/>
        <item x="1933"/>
        <item x="3652"/>
        <item x="1573"/>
        <item x="906"/>
        <item x="362"/>
        <item x="3603"/>
        <item x="2665"/>
        <item x="263"/>
        <item x="261"/>
        <item x="2621"/>
        <item x="157"/>
        <item x="152"/>
        <item x="3599"/>
        <item x="482"/>
        <item x="600"/>
        <item x="1015"/>
        <item x="1603"/>
        <item x="1815"/>
        <item x="2204"/>
        <item x="452"/>
        <item x="2902"/>
        <item x="1230"/>
        <item x="686"/>
        <item x="2418"/>
        <item x="2225"/>
        <item x="995"/>
        <item x="3548"/>
        <item x="713"/>
        <item x="3075"/>
        <item x="235"/>
        <item x="2184"/>
        <item x="16"/>
        <item x="2309"/>
        <item x="2934"/>
        <item x="2389"/>
        <item x="2724"/>
        <item x="2954"/>
        <item x="2303"/>
        <item x="3360"/>
        <item x="96"/>
        <item x="3491"/>
        <item x="1341"/>
        <item x="1782"/>
        <item x="3373"/>
        <item x="3280"/>
        <item x="3314"/>
        <item x="3333"/>
        <item x="3374"/>
        <item x="3351"/>
        <item x="2871"/>
        <item x="1539"/>
        <item x="2948"/>
        <item x="750"/>
        <item x="2399"/>
        <item x="1490"/>
        <item x="2946"/>
        <item x="2561"/>
        <item x="2594"/>
        <item x="2789"/>
        <item x="913"/>
        <item x="2952"/>
        <item x="3414"/>
        <item x="897"/>
        <item x="3486"/>
        <item x="2360"/>
        <item x="2754"/>
        <item x="2467"/>
        <item x="455"/>
        <item x="1170"/>
        <item x="1867"/>
        <item x="1521"/>
        <item x="2935"/>
        <item x="3557"/>
        <item x="3215"/>
        <item x="1999"/>
        <item x="1459"/>
        <item x="1605"/>
        <item x="474"/>
        <item x="754"/>
        <item x="972"/>
        <item x="1799"/>
        <item x="36"/>
        <item x="793"/>
        <item x="890"/>
        <item x="990"/>
        <item x="536"/>
        <item x="565"/>
        <item x="2458"/>
        <item x="888"/>
        <item x="1582"/>
        <item x="1366"/>
        <item x="1721"/>
        <item x="109"/>
        <item x="2078"/>
        <item x="3085"/>
        <item x="3159"/>
        <item x="3109"/>
        <item x="1565"/>
        <item x="2214"/>
        <item x="3230"/>
        <item x="2868"/>
        <item x="546"/>
        <item x="1686"/>
        <item x="1063"/>
        <item x="2617"/>
        <item x="265"/>
        <item x="1213"/>
        <item x="1626"/>
        <item x="2363"/>
        <item x="578"/>
        <item x="1082"/>
        <item x="1774"/>
        <item x="1701"/>
        <item x="996"/>
        <item x="1493"/>
        <item x="751"/>
        <item x="495"/>
        <item x="129"/>
        <item x="518"/>
        <item x="2171"/>
        <item x="1640"/>
        <item x="2223"/>
        <item x="1725"/>
        <item x="410"/>
        <item x="1251"/>
        <item x="2462"/>
        <item x="336"/>
        <item x="530"/>
        <item x="2281"/>
        <item x="1508"/>
        <item x="1740"/>
        <item x="2178"/>
        <item x="1040"/>
        <item x="1143"/>
        <item x="1108"/>
        <item x="706"/>
        <item x="1401"/>
        <item x="2515"/>
        <item x="606"/>
        <item x="439"/>
        <item x="1287"/>
        <item x="196"/>
        <item x="1012"/>
        <item x="1377"/>
        <item x="1830"/>
        <item x="1033"/>
        <item x="1737"/>
        <item x="653"/>
        <item x="229"/>
        <item x="672"/>
        <item x="34"/>
        <item x="80"/>
        <item x="838"/>
        <item x="1145"/>
        <item x="2045"/>
        <item x="989"/>
        <item x="25"/>
        <item x="2339"/>
        <item x="2272"/>
        <item x="1237"/>
        <item x="3"/>
        <item x="879"/>
        <item x="947"/>
        <item x="695"/>
        <item x="1619"/>
        <item x="2372"/>
        <item x="1934"/>
        <item x="2506"/>
        <item x="2021"/>
        <item x="3606"/>
        <item x="1641"/>
        <item x="505"/>
        <item x="559"/>
        <item x="251"/>
        <item x="1859"/>
        <item x="1997"/>
        <item x="863"/>
        <item x="2104"/>
        <item x="2407"/>
        <item x="1587"/>
        <item x="296"/>
        <item x="1853"/>
        <item x="1467"/>
        <item x="3220"/>
        <item x="1979"/>
        <item x="2614"/>
        <item x="732"/>
        <item x="114"/>
        <item x="1635"/>
        <item x="1593"/>
        <item x="3263"/>
        <item x="978"/>
        <item x="2678"/>
        <item x="1914"/>
        <item x="1236"/>
        <item x="725"/>
        <item x="573"/>
        <item x="2439"/>
        <item x="2885"/>
        <item x="1041"/>
        <item x="1494"/>
        <item x="1849"/>
        <item x="1463"/>
        <item x="1550"/>
        <item x="1547"/>
        <item x="2210"/>
        <item x="817"/>
        <item x="2890"/>
        <item x="1906"/>
        <item x="2470"/>
        <item x="1827"/>
        <item x="2142"/>
        <item x="737"/>
        <item x="387"/>
        <item x="544"/>
        <item x="3502"/>
        <item x="190"/>
        <item x="106"/>
        <item x="791"/>
        <item x="1918"/>
        <item x="1027"/>
        <item x="2053"/>
        <item x="2161"/>
        <item x="597"/>
        <item x="3189"/>
        <item x="1682"/>
        <item x="2730"/>
        <item x="3623"/>
        <item x="810"/>
        <item x="825"/>
        <item x="3200"/>
        <item x="3426"/>
        <item x="2790"/>
        <item x="1709"/>
        <item x="1337"/>
        <item x="2049"/>
        <item x="936"/>
        <item x="2748"/>
        <item x="3596"/>
        <item x="2627"/>
        <item x="2505"/>
        <item x="2649"/>
        <item x="2688"/>
        <item x="2899"/>
        <item x="2659"/>
        <item x="2747"/>
        <item x="2898"/>
        <item x="1424"/>
        <item x="1884"/>
        <item x="2646"/>
        <item x="2638"/>
        <item x="2692"/>
        <item x="2708"/>
        <item x="1576"/>
        <item x="3175"/>
        <item x="1571"/>
        <item x="3454"/>
        <item x="1738"/>
        <item x="2134"/>
        <item x="1013"/>
        <item x="907"/>
        <item x="3475"/>
        <item x="1694"/>
        <item x="697"/>
        <item x="2287"/>
        <item x="2447"/>
        <item x="3335"/>
        <item x="2795"/>
        <item x="1863"/>
        <item x="1729"/>
        <item x="2560"/>
        <item x="2738"/>
        <item x="2981"/>
        <item x="1141"/>
        <item x="3317"/>
        <item x="3178"/>
        <item x="3589"/>
        <item x="3587"/>
        <item x="3650"/>
        <item x="3654"/>
        <item x="3544"/>
        <item x="367"/>
        <item x="166"/>
        <item x="236"/>
        <item x="1514"/>
        <item x="269"/>
        <item x="151"/>
        <item x="2197"/>
        <item x="1"/>
        <item x="77"/>
        <item x="1122"/>
        <item x="757"/>
        <item x="1044"/>
        <item x="1096"/>
        <item x="2304"/>
        <item x="2602"/>
        <item x="2113"/>
        <item x="2808"/>
        <item x="2526"/>
        <item x="3157"/>
        <item x="3642"/>
        <item x="2236"/>
        <item x="864"/>
        <item x="3319"/>
        <item x="445"/>
        <item x="3077"/>
        <item x="3176"/>
        <item x="2404"/>
        <item x="188"/>
        <item x="571"/>
        <item x="440"/>
        <item x="3350"/>
        <item x="338"/>
        <item x="2278"/>
        <item x="850"/>
        <item x="608"/>
        <item x="1433"/>
        <item x="847"/>
        <item x="3377"/>
        <item x="3090"/>
        <item x="1636"/>
        <item x="1427"/>
        <item x="45"/>
        <item x="667"/>
        <item x="355"/>
        <item x="372"/>
        <item x="570"/>
        <item x="414"/>
        <item x="23"/>
        <item x="593"/>
        <item x="2693"/>
        <item x="352"/>
        <item x="1796"/>
        <item x="1022"/>
        <item x="3269"/>
        <item x="1663"/>
        <item x="214"/>
        <item x="1061"/>
        <item x="742"/>
        <item x="333"/>
        <item x="727"/>
        <item x="1705"/>
        <item x="2027"/>
        <item x="624"/>
        <item x="399"/>
        <item x="1471"/>
        <item x="3262"/>
        <item x="2474"/>
        <item x="2434"/>
        <item x="2293"/>
        <item x="3474"/>
        <item x="2136"/>
        <item x="2120"/>
        <item x="760"/>
        <item x="1967"/>
        <item x="3182"/>
        <item x="1338"/>
        <item x="3595"/>
        <item x="244"/>
        <item x="928"/>
        <item x="2619"/>
        <item x="3147"/>
        <item x="2895"/>
        <item x="3568"/>
        <item x="3053"/>
        <item x="3612"/>
        <item x="207"/>
        <item x="1685"/>
        <item x="1785"/>
        <item x="2768"/>
        <item x="3547"/>
        <item x="2779"/>
        <item x="3501"/>
        <item x="2679"/>
        <item x="2152"/>
        <item x="2206"/>
        <item x="1194"/>
        <item x="688"/>
        <item x="1328"/>
        <item x="1136"/>
        <item x="1964"/>
        <item x="958"/>
        <item x="2256"/>
        <item x="1589"/>
        <item x="1889"/>
        <item x="3193"/>
        <item x="2776"/>
        <item x="213"/>
        <item x="1949"/>
        <item x="1500"/>
        <item x="538"/>
        <item x="771"/>
        <item x="361"/>
        <item x="3569"/>
        <item x="3162"/>
        <item x="1389"/>
        <item x="2811"/>
        <item x="250"/>
        <item x="1281"/>
        <item x="728"/>
        <item x="1693"/>
        <item x="349"/>
        <item x="366"/>
        <item x="3498"/>
        <item x="2239"/>
        <item x="2102"/>
        <item x="1010"/>
        <item x="375"/>
        <item x="485"/>
        <item x="1762"/>
        <item x="1260"/>
        <item x="644"/>
        <item x="1168"/>
        <item x="940"/>
        <item x="1373"/>
        <item x="179"/>
        <item x="1026"/>
        <item x="2119"/>
        <item x="2007"/>
        <item x="1425"/>
        <item x="715"/>
        <item x="1381"/>
        <item x="47"/>
        <item x="634"/>
        <item x="1478"/>
        <item x="2212"/>
        <item x="1650"/>
        <item x="3630"/>
        <item x="2727"/>
        <item x="3538"/>
        <item x="649"/>
        <item x="1831"/>
        <item x="977"/>
        <item x="1599"/>
        <item x="2450"/>
        <item x="2366"/>
        <item x="1321"/>
        <item x="532"/>
        <item x="2829"/>
        <item x="1441"/>
        <item x="2079"/>
        <item x="2499"/>
        <item x="278"/>
        <item x="354"/>
        <item x="175"/>
        <item x="512"/>
        <item x="3449"/>
        <item x="3439"/>
        <item x="799"/>
        <item x="1788"/>
        <item x="553"/>
        <item x="2196"/>
        <item x="656"/>
        <item x="3478"/>
        <item x="841"/>
        <item x="840"/>
        <item x="2958"/>
        <item x="922"/>
        <item x="1359"/>
        <item x="153"/>
        <item x="2000"/>
        <item x="655"/>
        <item x="2543"/>
        <item x="581"/>
        <item x="1003"/>
        <item x="1877"/>
        <item x="853"/>
        <item x="1340"/>
        <item x="3038"/>
        <item x="3597"/>
        <item x="3495"/>
        <item x="2624"/>
        <item x="2567"/>
        <item x="2061"/>
        <item x="3578"/>
        <item x="3148"/>
        <item x="787"/>
        <item x="2068"/>
        <item x="3112"/>
        <item x="2042"/>
        <item x="1544"/>
        <item x="3621"/>
        <item x="2307"/>
        <item x="1904"/>
        <item x="1672"/>
        <item x="227"/>
        <item x="2393"/>
        <item x="64"/>
        <item x="1600"/>
        <item x="426"/>
        <item x="561"/>
        <item x="2169"/>
        <item x="1706"/>
        <item x="255"/>
        <item x="674"/>
        <item x="1560"/>
        <item x="1152"/>
        <item x="1228"/>
        <item x="2756"/>
        <item x="2573"/>
        <item x="2326"/>
        <item x="2269"/>
        <item x="2345"/>
        <item x="2685"/>
        <item x="2317"/>
        <item x="3456"/>
        <item x="3463"/>
        <item x="3348"/>
        <item x="1503"/>
        <item x="3649"/>
        <item x="2588"/>
        <item x="2580"/>
        <item x="2931"/>
        <item x="2984"/>
        <item x="3489"/>
        <item x="3121"/>
        <item x="2930"/>
        <item x="2471"/>
        <item x="3582"/>
        <item x="3028"/>
        <item x="2414"/>
        <item x="3459"/>
        <item x="2689"/>
        <item x="2396"/>
        <item x="566"/>
        <item x="1658"/>
        <item x="3472"/>
        <item x="2346"/>
        <item x="2524"/>
        <item x="478"/>
        <item x="2990"/>
        <item x="3243"/>
        <item x="1524"/>
        <item x="3499"/>
        <item x="3558"/>
        <item x="3069"/>
        <item x="2906"/>
        <item x="724"/>
        <item x="3397"/>
        <item x="1092"/>
        <item x="1064"/>
        <item x="1609"/>
        <item x="837"/>
        <item x="719"/>
        <item x="2479"/>
        <item x="1912"/>
        <item x="2705"/>
        <item x="3430"/>
        <item x="2153"/>
        <item x="1638"/>
        <item x="2913"/>
        <item x="946"/>
        <item x="3160"/>
        <item x="2498"/>
        <item x="2147"/>
        <item x="1271"/>
        <item x="1211"/>
        <item x="1079"/>
        <item x="692"/>
        <item x="1714"/>
        <item x="3044"/>
        <item x="2228"/>
        <item x="585"/>
        <item x="2630"/>
        <item x="2830"/>
        <item x="2542"/>
        <item x="2974"/>
        <item x="735"/>
        <item x="789"/>
        <item x="3000"/>
        <item x="1395"/>
        <item x="1089"/>
        <item x="1971"/>
        <item x="2822"/>
        <item x="1777"/>
        <item x="1355"/>
        <item x="1816"/>
        <item x="298"/>
        <item x="306"/>
        <item x="894"/>
        <item x="2328"/>
        <item x="3497"/>
        <item x="2791"/>
        <item x="3101"/>
        <item x="2919"/>
        <item x="3181"/>
        <item x="843"/>
        <item x="418"/>
        <item x="2584"/>
        <item x="321"/>
        <item x="2482"/>
        <item x="390"/>
        <item x="3026"/>
        <item x="598"/>
        <item x="2606"/>
        <item x="133"/>
        <item x="2123"/>
        <item x="507"/>
        <item x="3042"/>
        <item x="3083"/>
        <item x="1942"/>
        <item x="101"/>
        <item x="2536"/>
        <item x="3395"/>
        <item x="2218"/>
        <item x="1598"/>
        <item x="3383"/>
        <item x="675"/>
        <item x="400"/>
        <item x="2887"/>
        <item x="2849"/>
        <item x="1309"/>
        <item x="3446"/>
        <item x="3052"/>
        <item x="2230"/>
        <item x="828"/>
        <item x="1959"/>
        <item x="2762"/>
        <item x="2904"/>
        <item x="2712"/>
        <item x="3487"/>
        <item x="1294"/>
        <item x="1176"/>
        <item x="1282"/>
        <item x="1817"/>
        <item x="1127"/>
        <item x="1371"/>
        <item x="1516"/>
        <item x="1522"/>
        <item x="264"/>
        <item x="3238"/>
        <item x="794"/>
        <item x="1393"/>
        <item x="3638"/>
        <item x="3364"/>
        <item x="2521"/>
        <item x="2851"/>
        <item x="2968"/>
        <item x="2170"/>
        <item x="3338"/>
        <item x="2295"/>
        <item x="2662"/>
        <item x="1674"/>
        <item x="1541"/>
        <item x="767"/>
        <item x="3131"/>
        <item x="2672"/>
        <item x="3518"/>
        <item x="1754"/>
        <item x="3564"/>
        <item x="1935"/>
        <item x="3438"/>
        <item x="1131"/>
        <item x="616"/>
        <item x="591"/>
        <item x="2915"/>
        <item x="2733"/>
        <item x="2481"/>
        <item x="2166"/>
        <item x="900"/>
        <item x="417"/>
        <item x="652"/>
        <item x="710"/>
        <item x="1696"/>
        <item x="60"/>
        <item x="3206"/>
        <item x="2314"/>
        <item x="2745"/>
        <item x="2448"/>
        <item x="2229"/>
        <item x="2268"/>
        <item x="3555"/>
        <item x="762"/>
        <item x="174"/>
        <item x="3340"/>
        <item x="2010"/>
        <item x="1316"/>
        <item x="822"/>
        <item x="2535"/>
        <item x="3278"/>
        <item x="2030"/>
        <item x="2279"/>
        <item x="2519"/>
        <item x="993"/>
        <item x="1420"/>
        <item x="56"/>
        <item x="3601"/>
        <item x="3098"/>
        <item x="2759"/>
        <item x="3367"/>
        <item x="3268"/>
        <item x="3232"/>
        <item x="2743"/>
        <item x="772"/>
        <item x="3321"/>
        <item x="3030"/>
        <item x="2817"/>
        <item x="3482"/>
        <item x="3614"/>
        <item x="3010"/>
        <item x="3267"/>
        <item x="891"/>
        <item x="327"/>
        <item x="1873"/>
        <item x="994"/>
        <item x="3194"/>
        <item x="801"/>
        <item x="741"/>
        <item x="827"/>
        <item x="1317"/>
        <item x="1078"/>
        <item x="465"/>
        <item x="3047"/>
        <item x="91"/>
        <item x="1629"/>
        <item x="3406"/>
        <item x="468"/>
        <item x="1894"/>
        <item x="30"/>
        <item x="3128"/>
        <item x="3239"/>
        <item x="245"/>
        <item x="1588"/>
        <item x="1804"/>
        <item x="627"/>
        <item x="3076"/>
        <item x="111"/>
        <item x="3361"/>
        <item x="2618"/>
        <item x="2827"/>
        <item x="3266"/>
        <item x="3017"/>
        <item x="3235"/>
        <item x="1868"/>
        <item x="904"/>
        <item x="2453"/>
        <item x="99"/>
        <item x="1161"/>
        <item x="3025"/>
        <item x="1128"/>
        <item x="1086"/>
        <item x="1087"/>
        <item x="884"/>
        <item x="702"/>
        <item x="3552"/>
        <item x="531"/>
        <item x="3011"/>
        <item x="1659"/>
        <item x="3368"/>
        <item x="1668"/>
        <item x="2465"/>
        <item x="1036"/>
        <item x="2507"/>
        <item x="541"/>
        <item x="1460"/>
        <item x="1008"/>
        <item x="1434"/>
        <item x="983"/>
        <item x="2018"/>
        <item x="2491"/>
        <item x="3291"/>
        <item x="1110"/>
        <item x="1548"/>
        <item x="3527"/>
        <item x="3018"/>
        <item x="2826"/>
        <item x="2832"/>
        <item x="3627"/>
        <item x="1946"/>
        <item x="3442"/>
        <item x="1534"/>
        <item x="1431"/>
        <item x="329"/>
        <item x="2516"/>
        <item x="2611"/>
        <item x="2877"/>
        <item x="3156"/>
        <item x="2996"/>
        <item x="2191"/>
        <item x="2282"/>
        <item x="2358"/>
        <item x="1579"/>
        <item x="2487"/>
        <item x="1794"/>
        <item x="3093"/>
        <item x="2881"/>
        <item x="2875"/>
        <item x="797"/>
        <item x="2709"/>
        <item x="1197"/>
        <item x="836"/>
        <item x="3202"/>
        <item x="1398"/>
        <item x="1955"/>
        <item x="2995"/>
        <item x="2669"/>
        <item x="579"/>
        <item x="2114"/>
        <item x="1335"/>
        <item x="2575"/>
        <item x="3257"/>
        <item x="3514"/>
        <item x="2674"/>
        <item x="2626"/>
        <item x="3550"/>
        <item x="2597"/>
        <item x="2116"/>
        <item x="2534"/>
        <item x="855"/>
        <item x="3309"/>
        <item x="3066"/>
        <item x="3231"/>
        <item x="2994"/>
        <item x="780"/>
        <item x="1568"/>
        <item x="2973"/>
        <item x="82"/>
        <item x="441"/>
        <item x="3324"/>
        <item x="2130"/>
        <item x="3089"/>
        <item x="2047"/>
        <item x="2909"/>
        <item x="1190"/>
        <item x="2377"/>
        <item x="3602"/>
        <item x="1595"/>
        <item x="2681"/>
        <item x="901"/>
        <item x="3120"/>
        <item x="1898"/>
        <item x="1485"/>
        <item x="1009"/>
        <item x="239"/>
        <item x="1667"/>
        <item x="1473"/>
        <item x="479"/>
        <item x="991"/>
        <item x="2667"/>
        <item x="1206"/>
        <item x="2514"/>
        <item x="2433"/>
        <item x="763"/>
        <item x="1405"/>
        <item x="2778"/>
        <item x="2956"/>
        <item x="125"/>
        <item x="1947"/>
        <item x="645"/>
        <item x="270"/>
        <item x="1768"/>
        <item x="3493"/>
        <item x="1250"/>
        <item x="2001"/>
        <item x="3016"/>
        <item x="712"/>
        <item x="2640"/>
        <item x="3205"/>
        <item x="2978"/>
        <item x="2138"/>
        <item x="1062"/>
        <item x="614"/>
        <item x="3099"/>
        <item x="3346"/>
        <item x="1244"/>
        <item x="1196"/>
        <item x="2668"/>
        <item x="2057"/>
        <item x="2174"/>
        <item x="960"/>
        <item x="2663"/>
        <item x="3379"/>
        <item x="1735"/>
        <item x="3363"/>
        <item x="3043"/>
        <item x="2639"/>
        <item x="1792"/>
        <item x="3274"/>
        <item x="816"/>
        <item x="3284"/>
        <item x="2874"/>
        <item x="2242"/>
        <item x="3431"/>
        <item x="425"/>
        <item x="932"/>
        <item x="319"/>
        <item x="3624"/>
        <item x="430"/>
        <item x="5"/>
        <item x="934"/>
        <item x="3611"/>
        <item x="1001"/>
        <item x="2824"/>
        <item x="2513"/>
        <item x="2494"/>
        <item x="2486"/>
        <item x="435"/>
        <item x="1633"/>
        <item x="1893"/>
        <item x="752"/>
        <item x="226"/>
        <item x="1414"/>
        <item x="779"/>
        <item x="1584"/>
        <item x="2254"/>
        <item x="1312"/>
        <item x="2522"/>
        <item x="2375"/>
        <item x="1385"/>
        <item x="121"/>
        <item x="784"/>
        <item x="2601"/>
        <item x="3398"/>
        <item x="3167"/>
        <item x="3067"/>
        <item x="2850"/>
        <item x="2187"/>
        <item x="554"/>
        <item x="2845"/>
        <item x="3259"/>
        <item x="2809"/>
        <item x="2510"/>
        <item x="3521"/>
        <item x="2356"/>
        <item x="1495"/>
        <item x="1966"/>
        <item x="1407"/>
        <item x="3158"/>
        <item x="918"/>
        <item x="1572"/>
        <item x="2804"/>
        <item x="81"/>
        <item x="156"/>
        <item x="396"/>
        <item x="373"/>
        <item x="2634"/>
        <item x="234"/>
        <item x="1965"/>
        <item x="260"/>
        <item x="3516"/>
        <item x="392"/>
        <item x="1765"/>
        <item x="1751"/>
        <item x="360"/>
        <item x="2802"/>
        <item x="1411"/>
        <item x="1191"/>
        <item x="2060"/>
        <item x="1269"/>
        <item x="1661"/>
        <item x="31"/>
        <item x="3435"/>
        <item x="2436"/>
        <item x="1284"/>
        <item x="3445"/>
        <item x="2772"/>
        <item x="1760"/>
        <item x="1386"/>
        <item x="458"/>
        <item x="3336"/>
        <item x="1113"/>
        <item x="2633"/>
        <item x="1204"/>
        <item x="1452"/>
        <item x="2008"/>
        <item x="78"/>
        <item x="1447"/>
        <item x="141"/>
        <item x="2783"/>
        <item x="663"/>
        <item x="394"/>
        <item x="915"/>
        <item x="589"/>
        <item x="406"/>
        <item x="1183"/>
        <item x="2749"/>
        <item x="2920"/>
        <item x="423"/>
        <item x="3354"/>
        <item x="1695"/>
        <item x="1336"/>
        <item x="551"/>
        <item x="1042"/>
        <item x="846"/>
        <item x="803"/>
        <item x="3062"/>
        <item x="3088"/>
        <item x="2746"/>
        <item x="3281"/>
        <item x="632"/>
        <item x="1703"/>
        <item x="3512"/>
        <item x="463"/>
        <item x="2446"/>
        <item x="3022"/>
        <item x="1736"/>
        <item x="3418"/>
        <item x="3116"/>
        <item x="2451"/>
        <item x="2582"/>
        <item x="3462"/>
        <item x="878"/>
        <item x="774"/>
        <item x="2962"/>
        <item x="2763"/>
        <item x="2923"/>
        <item x="3024"/>
        <item x="2480"/>
        <item x="2562"/>
        <item x="747"/>
        <item x="2888"/>
        <item x="2722"/>
        <item x="3056"/>
        <item x="3252"/>
        <item x="1813"/>
        <item x="911"/>
        <item x="2926"/>
        <item x="3312"/>
        <item x="3387"/>
        <item x="230"/>
        <item x="623"/>
        <item x="2430"/>
        <item x="1088"/>
        <item x="1324"/>
        <item x="1563"/>
        <item x="2718"/>
        <item x="2286"/>
        <item x="3586"/>
        <item x="2180"/>
        <item x="3411"/>
        <item x="2284"/>
        <item x="3522"/>
        <item x="2980"/>
        <item x="583"/>
        <item x="3150"/>
        <item x="2093"/>
        <item x="3136"/>
        <item x="2732"/>
        <item x="2367"/>
        <item x="756"/>
        <item x="2006"/>
        <item x="295"/>
        <item x="2985"/>
        <item x="2966"/>
        <item x="1057"/>
        <item x="2324"/>
        <item x="3304"/>
        <item x="1018"/>
        <item x="1222"/>
        <item x="3221"/>
        <item x="2369"/>
        <item x="586"/>
        <item x="3009"/>
        <item x="908"/>
        <item x="839"/>
        <item x="2857"/>
        <item x="3245"/>
        <item x="1304"/>
        <item x="986"/>
        <item x="2316"/>
        <item x="464"/>
        <item x="3610"/>
        <item x="2901"/>
        <item x="1730"/>
        <item x="1034"/>
        <item x="1606"/>
        <item x="1591"/>
        <item x="1130"/>
        <item x="1750"/>
        <item x="1654"/>
        <item x="1182"/>
        <item x="1363"/>
        <item x="1150"/>
        <item x="2700"/>
        <item x="385"/>
        <item x="2455"/>
        <item x="383"/>
        <item x="842"/>
        <item x="2319"/>
        <item x="2589"/>
        <item x="540"/>
        <item x="576"/>
        <item x="2017"/>
        <item x="3407"/>
        <item x="2111"/>
        <item x="1399"/>
        <item x="2097"/>
        <item x="610"/>
        <item x="2405"/>
        <item x="680"/>
        <item x="2382"/>
        <item x="1159"/>
        <item x="1559"/>
        <item x="292"/>
        <item x="804"/>
        <item x="629"/>
        <item x="384"/>
        <item x="609"/>
        <item x="1189"/>
        <item x="2870"/>
        <item x="1292"/>
        <item x="1810"/>
        <item x="1014"/>
        <item x="3096"/>
        <item x="698"/>
        <item x="1502"/>
        <item x="2088"/>
        <item x="2682"/>
        <item x="2803"/>
        <item x="671"/>
        <item x="523"/>
        <item x="3036"/>
        <item x="3576"/>
        <item x="525"/>
        <item x="704"/>
        <item x="228"/>
        <item x="1780"/>
        <item x="2384"/>
        <item x="563"/>
        <item x="2415"/>
        <item x="2131"/>
        <item x="2590"/>
        <item x="965"/>
        <item x="1440"/>
        <item x="2332"/>
        <item x="642"/>
        <item x="1442"/>
        <item x="1344"/>
        <item x="711"/>
        <item x="2847"/>
        <item x="2820"/>
        <item x="316"/>
        <item x="3223"/>
        <item x="1646"/>
        <item x="3469"/>
        <item x="2250"/>
        <item x="3453"/>
        <item x="317"/>
        <item x="3381"/>
        <item x="2464"/>
        <item x="3492"/>
        <item x="1280"/>
        <item x="1270"/>
        <item x="3615"/>
        <item x="1533"/>
        <item x="293"/>
        <item x="685"/>
        <item x="2828"/>
        <item x="3207"/>
        <item x="395"/>
        <item x="118"/>
        <item x="177"/>
        <item x="1020"/>
        <item x="422"/>
        <item x="193"/>
        <item x="854"/>
        <item x="709"/>
        <item x="716"/>
        <item x="161"/>
        <item x="3328"/>
        <item x="2075"/>
        <item x="70"/>
        <item x="2604"/>
        <item x="927"/>
        <item x="1676"/>
        <item x="3102"/>
        <item x="1961"/>
        <item x="1505"/>
        <item x="3553"/>
        <item x="339"/>
        <item x="3289"/>
        <item x="2680"/>
        <item x="294"/>
        <item x="322"/>
        <item x="1567"/>
        <item x="3184"/>
        <item x="2276"/>
        <item x="2865"/>
        <item x="429"/>
        <item x="3458"/>
        <item x="2181"/>
        <item x="2570"/>
        <item x="500"/>
        <item x="2012"/>
        <item x="2653"/>
        <item x="2246"/>
        <item x="876"/>
        <item x="1217"/>
        <item x="1700"/>
        <item x="3004"/>
        <item x="3440"/>
        <item x="2577"/>
        <item x="1331"/>
        <item x="2005"/>
        <item x="1409"/>
        <item x="2987"/>
        <item x="1456"/>
        <item x="1075"/>
        <item x="303"/>
        <item x="1259"/>
        <item x="391"/>
        <item x="206"/>
        <item x="2872"/>
        <item x="2115"/>
        <item x="1469"/>
        <item x="679"/>
        <item x="1358"/>
        <item x="343"/>
        <item x="714"/>
        <item x="1252"/>
        <item x="1532"/>
        <item x="2151"/>
        <item x="3419"/>
        <item x="3303"/>
        <item x="2766"/>
        <item x="534"/>
        <item x="1318"/>
        <item x="937"/>
        <item x="871"/>
        <item x="1925"/>
        <item x="1769"/>
        <item x="1102"/>
        <item x="147"/>
        <item x="1195"/>
        <item x="635"/>
        <item x="603"/>
        <item x="14"/>
        <item x="1289"/>
        <item x="1327"/>
        <item x="1314"/>
        <item x="2098"/>
        <item x="97"/>
        <item x="210"/>
        <item x="284"/>
        <item x="550"/>
        <item x="240"/>
        <item x="312"/>
        <item x="938"/>
        <item x="364"/>
        <item x="357"/>
        <item x="736"/>
        <item x="186"/>
        <item x="954"/>
        <item x="556"/>
        <item x="65"/>
        <item x="2568"/>
        <item x="1224"/>
        <item x="2750"/>
        <item x="970"/>
        <item x="257"/>
        <item x="1412"/>
        <item x="2334"/>
        <item x="347"/>
        <item x="158"/>
        <item x="1255"/>
        <item x="246"/>
        <item x="266"/>
        <item x="1342"/>
        <item x="1429"/>
        <item x="1691"/>
        <item x="2044"/>
        <item x="2488"/>
        <item x="1046"/>
        <item x="615"/>
        <item x="1037"/>
        <item x="909"/>
        <item x="877"/>
        <item x="1053"/>
        <item x="1005"/>
        <item x="1715"/>
        <item x="3429"/>
        <item x="1081"/>
        <item x="2892"/>
        <item x="2213"/>
        <item x="2457"/>
        <item x="1362"/>
        <item x="2207"/>
        <item x="3297"/>
        <item x="2793"/>
        <item x="2194"/>
        <item x="935"/>
        <item x="945"/>
        <item x="3105"/>
        <item x="2289"/>
        <item x="3103"/>
        <item x="1614"/>
        <item x="256"/>
        <item x="223"/>
        <item x="3583"/>
        <item x="2838"/>
        <item x="2607"/>
        <item x="761"/>
        <item x="3163"/>
        <item x="2595"/>
        <item x="2391"/>
        <item x="2063"/>
        <item x="3536"/>
        <item x="2842"/>
        <item x="3646"/>
        <item x="3295"/>
        <item x="1731"/>
        <item x="2777"/>
        <item x="2255"/>
        <item x="496"/>
        <item x="979"/>
        <item x="1390"/>
        <item x="613"/>
        <item x="437"/>
        <item x="1820"/>
        <item x="3151"/>
        <item x="2694"/>
        <item x="1891"/>
        <item x="2951"/>
        <item x="3264"/>
        <item x="1880"/>
        <item x="2979"/>
        <item x="3124"/>
        <item x="2417"/>
        <item x="2341"/>
        <item x="2159"/>
        <item x="3149"/>
        <item x="2202"/>
        <item x="3302"/>
        <item x="3117"/>
        <item x="2489"/>
        <item x="2854"/>
        <item x="3152"/>
        <item x="3273"/>
        <item x="3179"/>
        <item x="3225"/>
        <item x="2780"/>
        <item x="3142"/>
        <item x="2117"/>
        <item x="2227"/>
        <item x="3107"/>
        <item x="3174"/>
        <item x="2855"/>
        <item x="3049"/>
        <item x="3164"/>
        <item x="2698"/>
        <item x="2241"/>
        <item x="2400"/>
        <item x="2975"/>
        <item x="2275"/>
        <item x="3388"/>
        <item x="3054"/>
        <item x="2983"/>
        <item x="2953"/>
        <item x="2932"/>
        <item x="3201"/>
        <item x="3040"/>
        <item x="3209"/>
        <item x="2064"/>
        <item x="3126"/>
        <item x="3211"/>
        <item x="3108"/>
        <item x="311"/>
        <item x="472"/>
        <item x="2172"/>
        <item x="3580"/>
        <item x="2815"/>
        <item x="1107"/>
        <item x="2929"/>
        <item x="3154"/>
        <item x="3306"/>
        <item x="1054"/>
        <item x="2574"/>
        <item x="1680"/>
        <item x="3560"/>
        <item x="919"/>
        <item x="446"/>
        <item x="3329"/>
        <item x="3027"/>
        <item x="1137"/>
        <item x="2354"/>
        <item x="647"/>
        <item x="3556"/>
        <item x="1537"/>
        <item x="1181"/>
        <item x="3506"/>
        <item x="1306"/>
        <item x="2270"/>
        <item x="3073"/>
        <item x="1138"/>
        <item x="200"/>
        <item x="3523"/>
        <item x="759"/>
        <item x="896"/>
        <item x="460"/>
        <item x="528"/>
        <item x="1071"/>
        <item x="681"/>
        <item x="139"/>
        <item x="1202"/>
        <item x="2863"/>
        <item x="194"/>
        <item x="1349"/>
        <item x="564"/>
        <item x="215"/>
        <item x="3203"/>
        <item x="53"/>
        <item x="1369"/>
        <item x="2740"/>
        <item x="3620"/>
        <item x="1745"/>
        <item x="1992"/>
        <item x="2977"/>
        <item x="2419"/>
        <item x="2168"/>
        <item x="2209"/>
        <item x="3165"/>
        <item x="318"/>
        <item x="755"/>
        <item x="823"/>
        <item x="1301"/>
        <item x="288"/>
        <item x="2472"/>
        <item x="1793"/>
        <item x="1193"/>
        <item x="1437"/>
        <item x="2051"/>
        <item x="2444"/>
        <item x="1475"/>
        <item x="148"/>
        <item x="3622"/>
        <item x="2564"/>
        <item x="2608"/>
        <item x="3234"/>
        <item x="618"/>
        <item x="2784"/>
        <item x="3138"/>
        <item x="3019"/>
        <item x="2041"/>
        <item x="856"/>
        <item x="402"/>
        <item x="108"/>
        <item x="58"/>
        <item x="2554"/>
        <item x="1184"/>
        <item x="451"/>
        <item x="276"/>
        <item x="638"/>
        <item x="2416"/>
        <item x="1590"/>
        <item x="2943"/>
        <item x="3258"/>
        <item x="2558"/>
        <item x="494"/>
        <item x="1330"/>
        <item x="3519"/>
        <item x="2437"/>
        <item x="1856"/>
        <item x="1617"/>
        <item x="1656"/>
        <item x="1649"/>
        <item x="1106"/>
        <item x="2949"/>
        <item x="2438"/>
        <item x="1552"/>
        <item x="582"/>
        <item x="2632"/>
        <item x="2540"/>
        <item x="2373"/>
        <item x="2897"/>
        <item x="1258"/>
        <item x="973"/>
        <item x="2616"/>
        <item x="1630"/>
        <item x="2127"/>
        <item x="1790"/>
        <item x="1982"/>
        <item x="55"/>
        <item x="1413"/>
        <item x="1924"/>
        <item x="1697"/>
        <item x="1450"/>
        <item x="1472"/>
        <item x="480"/>
        <item x="1791"/>
        <item x="248"/>
        <item x="883"/>
        <item x="1491"/>
        <item x="848"/>
        <item x="359"/>
        <item x="562"/>
        <item x="32"/>
        <item x="233"/>
        <item x="1980"/>
        <item x="2234"/>
        <item x="693"/>
        <item x="1575"/>
        <item x="218"/>
        <item x="1067"/>
        <item x="524"/>
        <item x="231"/>
        <item x="584"/>
        <item x="342"/>
        <item x="2267"/>
        <item x="436"/>
        <item x="481"/>
        <item x="1512"/>
        <item x="604"/>
        <item x="247"/>
        <item x="2200"/>
        <item x="378"/>
        <item x="346"/>
        <item x="1167"/>
        <item x="951"/>
        <item x="1220"/>
        <item x="117"/>
        <item x="341"/>
        <item x="1283"/>
        <item x="1019"/>
        <item x="447"/>
        <item x="2026"/>
        <item x="128"/>
        <item x="2252"/>
        <item x="169"/>
        <item x="651"/>
        <item x="145"/>
        <item x="2055"/>
        <item x="1076"/>
        <item x="1205"/>
        <item x="1315"/>
        <item x="9"/>
        <item x="3135"/>
        <item x="282"/>
        <item x="2642"/>
        <item x="1065"/>
        <item x="3170"/>
        <item x="98"/>
        <item x="1481"/>
        <item x="2083"/>
        <item x="104"/>
        <item x="1511"/>
        <item x="707"/>
        <item x="219"/>
        <item x="605"/>
        <item x="1177"/>
        <item x="267"/>
        <item x="1759"/>
        <item x="1199"/>
        <item x="1406"/>
        <item x="813"/>
        <item x="427"/>
        <item x="164"/>
        <item x="1428"/>
        <item x="2288"/>
        <item x="1347"/>
        <item x="2237"/>
        <item x="1083"/>
        <item x="749"/>
        <item x="313"/>
        <item x="1240"/>
        <item x="1466"/>
        <item x="1911"/>
        <item x="967"/>
        <item x="1854"/>
        <item x="3249"/>
        <item x="849"/>
        <item x="3608"/>
        <item x="405"/>
        <item x="377"/>
        <item x="968"/>
        <item x="2862"/>
        <item x="1977"/>
        <item x="2056"/>
        <item x="3344"/>
        <item x="2313"/>
        <item x="953"/>
        <item x="1610"/>
        <item x="595"/>
        <item x="549"/>
        <item x="668"/>
        <item x="665"/>
        <item x="2003"/>
        <item x="2048"/>
        <item x="1861"/>
        <item x="2355"/>
        <item x="3195"/>
        <item x="3404"/>
        <item x="3290"/>
        <item x="1766"/>
        <item x="1770"/>
        <item x="150"/>
        <item x="2771"/>
        <item x="2483"/>
        <item x="2788"/>
        <item x="587"/>
        <item x="2141"/>
        <item x="2132"/>
        <item x="1574"/>
        <item x="1710"/>
        <item x="2383"/>
        <item x="471"/>
        <item x="2836"/>
        <item x="3561"/>
        <item x="2364"/>
        <item x="1683"/>
        <item x="3428"/>
        <item x="1507"/>
        <item x="1538"/>
        <item x="2014"/>
        <item x="815"/>
        <item x="1783"/>
        <item x="2137"/>
        <item x="283"/>
        <item x="3037"/>
        <item x="19"/>
        <item x="20"/>
        <item x="557"/>
        <item x="516"/>
        <item x="46"/>
        <item x="308"/>
        <item x="103"/>
        <item x="1380"/>
        <item x="1402"/>
        <item x="1444"/>
        <item x="2388"/>
        <item x="1919"/>
        <item x="844"/>
        <item x="1421"/>
        <item x="1803"/>
        <item x="2641"/>
        <item x="2291"/>
        <item x="1290"/>
        <item x="1302"/>
        <item x="1956"/>
        <item x="1981"/>
        <item x="2609"/>
        <item x="476"/>
        <item x="2422"/>
        <item x="1291"/>
        <item x="594"/>
        <item x="1489"/>
        <item x="348"/>
        <item x="1952"/>
        <item x="1665"/>
        <item x="1364"/>
        <item x="1352"/>
        <item x="1242"/>
        <item x="1396"/>
        <item x="1229"/>
        <item x="1747"/>
        <item x="2721"/>
        <item x="1103"/>
        <item x="1757"/>
        <item x="1802"/>
        <item x="160"/>
        <item x="165"/>
        <item x="1300"/>
        <item x="687"/>
        <item x="1675"/>
        <item x="2992"/>
        <item x="1101"/>
        <item x="51"/>
        <item x="1510"/>
        <item x="1374"/>
        <item x="1480"/>
        <item x="2266"/>
        <item x="2864"/>
        <item x="3525"/>
        <item x="3526"/>
        <item x="3403"/>
        <item x="2466"/>
        <item x="1496"/>
        <item x="1375"/>
        <item x="2217"/>
        <item x="2593"/>
        <item x="2160"/>
        <item x="63"/>
        <item x="2960"/>
        <item x="1058"/>
        <item x="1365"/>
        <item x="1483"/>
        <item x="299"/>
        <item x="380"/>
        <item x="369"/>
        <item x="279"/>
        <item x="498"/>
        <item x="205"/>
        <item x="568"/>
        <item x="1515"/>
        <item x="829"/>
        <item x="2401"/>
        <item x="1187"/>
        <item x="1989"/>
        <item x="345"/>
        <item x="2636"/>
        <item x="3416"/>
        <item x="974"/>
        <item x="1382"/>
        <item x="3540"/>
        <item x="2310"/>
        <item x="2837"/>
        <item x="137"/>
        <item x="1416"/>
        <item x="892"/>
        <item x="2925"/>
        <item x="930"/>
        <item x="515"/>
        <item x="3520"/>
        <item x="1939"/>
        <item x="1771"/>
        <item x="2600"/>
        <item x="1172"/>
        <item x="1264"/>
        <item x="140"/>
        <item x="209"/>
        <item x="212"/>
        <item x="1602"/>
        <item x="539"/>
        <item x="654"/>
        <item x="492"/>
        <item x="2352"/>
        <item x="467"/>
        <item x="811"/>
        <item x="162"/>
        <item x="800"/>
        <item x="964"/>
        <item x="0"/>
        <item x="301"/>
        <item x="1256"/>
        <item x="7"/>
        <item x="914"/>
        <item x="142"/>
        <item x="178"/>
        <item x="622"/>
        <item x="910"/>
        <item x="1596"/>
        <item x="917"/>
        <item x="310"/>
        <item x="1718"/>
        <item x="499"/>
        <item x="386"/>
        <item x="766"/>
        <item x="700"/>
        <item x="2037"/>
        <item x="2101"/>
        <item x="2443"/>
        <item x="2065"/>
        <item x="2767"/>
        <item x="2757"/>
        <item x="3592"/>
        <item x="851"/>
        <item x="3330"/>
        <item x="1767"/>
        <item x="833"/>
        <item x="1403"/>
        <item x="249"/>
        <item x="1031"/>
        <item x="2112"/>
        <item x="39"/>
        <item x="84"/>
        <item x="2989"/>
        <item x="2635"/>
        <item x="2853"/>
        <item x="3347"/>
        <item x="2148"/>
        <item x="788"/>
        <item x="2025"/>
        <item x="1905"/>
        <item x="1274"/>
        <item x="1322"/>
        <item x="1140"/>
        <item x="28"/>
        <item x="1231"/>
        <item x="490"/>
        <item x="861"/>
        <item x="1543"/>
        <item x="1778"/>
        <item x="1616"/>
        <item x="3417"/>
        <item x="3392"/>
        <item x="3588"/>
        <item x="3240"/>
        <item x="3539"/>
        <item x="1234"/>
        <item x="2243"/>
        <item x="2737"/>
        <item x="3655"/>
        <item x="1474"/>
        <item x="2163"/>
        <item x="420"/>
        <item x="115"/>
        <item x="1454"/>
        <item x="2477"/>
        <item x="939"/>
        <item x="1540"/>
        <item x="1162"/>
        <item x="1296"/>
        <item x="1311"/>
        <item x="2546"/>
        <item x="1124"/>
        <item x="2397"/>
        <item x="2106"/>
        <item x="18"/>
        <item x="1218"/>
        <item x="834"/>
        <item x="136"/>
        <item x="718"/>
        <item x="1581"/>
        <item x="1163"/>
        <item x="1221"/>
        <item x="2126"/>
        <item x="2128"/>
        <item x="2527"/>
        <item x="2504"/>
        <item x="2800"/>
        <item x="176"/>
        <item x="1862"/>
        <item x="3494"/>
        <item x="1120"/>
        <item x="217"/>
        <item x="3155"/>
        <item x="814"/>
        <item x="2818"/>
        <item x="2858"/>
        <item x="3212"/>
        <item x="2821"/>
        <item x="2070"/>
        <item x="2409"/>
        <item x="1132"/>
        <item x="2723"/>
        <item x="2224"/>
        <item x="102"/>
        <item x="1876"/>
        <item x="1950"/>
        <item x="2362"/>
        <item x="144"/>
        <item x="1419"/>
        <item x="1622"/>
        <item x="971"/>
        <item x="3061"/>
        <item x="3405"/>
        <item x="920"/>
        <item x="1671"/>
        <item x="1826"/>
        <item x="413"/>
        <item x="502"/>
        <item x="3632"/>
        <item x="999"/>
        <item x="71"/>
        <item x="733"/>
        <item x="2311"/>
        <item x="1345"/>
        <item x="1800"/>
        <item x="2786"/>
        <item x="2664"/>
        <item x="1620"/>
        <item x="3145"/>
        <item x="1551"/>
        <item x="222"/>
        <item x="1536"/>
        <item x="1689"/>
        <item x="1647"/>
        <item x="3485"/>
        <item x="2553"/>
        <item x="1851"/>
        <item x="2385"/>
        <item x="2073"/>
        <item x="2198"/>
        <item x="2918"/>
        <item x="2880"/>
        <item x="2251"/>
        <item x="2330"/>
        <item x="2742"/>
        <item x="3087"/>
        <item x="2233"/>
        <item x="765"/>
        <item x="3656"/>
        <item x="1557"/>
        <item x="3653"/>
        <item x="3584"/>
        <item x="2103"/>
        <item x="2927"/>
        <item x="1615"/>
        <item x="1298"/>
        <item x="1985"/>
        <item x="3511"/>
        <item x="2158"/>
        <item x="1111"/>
        <item x="1360"/>
        <item x="1786"/>
        <item x="2511"/>
        <item x="2257"/>
        <item x="2806"/>
        <item x="2889"/>
        <item x="567"/>
        <item x="866"/>
        <item x="729"/>
        <item x="503"/>
        <item x="1875"/>
        <item x="93"/>
        <item x="2628"/>
        <item x="2879"/>
        <item x="238"/>
        <item x="2442"/>
        <item x="1954"/>
        <item x="132"/>
        <item x="2819"/>
        <item x="1268"/>
        <item x="2755"/>
        <item x="486"/>
        <item x="2622"/>
        <item x="2412"/>
        <item x="1134"/>
        <item x="388"/>
        <item x="3605"/>
        <item x="2459"/>
        <item x="75"/>
        <item x="181"/>
        <item x="1755"/>
        <item x="2520"/>
        <item x="1436"/>
        <item x="3648"/>
        <item x="1761"/>
        <item x="1662"/>
        <item x="487"/>
        <item x="2557"/>
        <item x="35"/>
        <item x="2216"/>
        <item x="127"/>
        <item x="191"/>
        <item x="1098"/>
        <item x="690"/>
        <item x="1201"/>
        <item x="2040"/>
        <item x="1519"/>
        <item x="941"/>
        <item x="2081"/>
        <item x="2090"/>
        <item x="29"/>
        <item x="3224"/>
        <item x="122"/>
        <item x="2124"/>
        <item x="2825"/>
        <item x="2631"/>
        <item x="2814"/>
        <item x="3001"/>
        <item x="3229"/>
        <item x="1607"/>
        <item x="2380"/>
        <item x="792"/>
        <item x="3166"/>
        <item x="2096"/>
        <item x="3640"/>
        <item x="2292"/>
        <item x="2673"/>
        <item x="3048"/>
        <item x="2556"/>
        <item x="2508"/>
        <item x="2331"/>
        <item x="2263"/>
        <item x="982"/>
        <item x="1625"/>
        <item x="1953"/>
        <item x="431"/>
        <item x="1024"/>
        <item x="44"/>
        <item x="2428"/>
        <item x="1987"/>
        <item x="611"/>
        <item x="1712"/>
        <item x="1669"/>
        <item x="326"/>
        <item x="2340"/>
        <item x="783"/>
        <item x="2157"/>
        <item x="67"/>
        <item x="1962"/>
        <item x="2353"/>
        <item x="3477"/>
        <item x="1907"/>
        <item x="3436"/>
        <item x="221"/>
        <item x="3300"/>
        <item x="1611"/>
        <item x="1066"/>
        <item x="3197"/>
        <item x="3113"/>
        <item x="3639"/>
        <item x="1892"/>
        <item x="1608"/>
        <item x="1699"/>
        <item x="3222"/>
        <item x="2208"/>
        <item x="881"/>
        <item x="3479"/>
        <item x="3021"/>
        <item x="1951"/>
        <item x="2677"/>
        <item x="3323"/>
        <item x="3470"/>
        <item x="3095"/>
        <item x="3315"/>
        <item x="3146"/>
        <item x="2812"/>
        <item x="2959"/>
        <item x="1379"/>
        <item x="2298"/>
        <item x="2775"/>
        <item x="2072"/>
        <item x="271"/>
        <item x="2054"/>
        <item x="2118"/>
        <item x="1039"/>
        <item x="1095"/>
        <item x="2421"/>
        <item x="356"/>
        <item x="1144"/>
        <item x="1986"/>
        <item x="889"/>
        <item x="1970"/>
        <item x="2413"/>
        <item x="2071"/>
        <item x="1455"/>
        <item x="664"/>
        <item x="980"/>
        <item x="2787"/>
        <item x="1133"/>
        <item x="2395"/>
        <item x="744"/>
        <item x="3535"/>
        <item x="2108"/>
        <item x="62"/>
        <item x="2596"/>
        <item x="2492"/>
        <item x="2707"/>
        <item x="2911"/>
        <item x="66"/>
        <item x="2982"/>
        <item x="2297"/>
        <item x="3003"/>
        <item x="2493"/>
        <item x="2587"/>
        <item x="2408"/>
        <item x="2235"/>
        <item x="2245"/>
        <item x="232"/>
        <item x="2299"/>
        <item x="461"/>
        <item x="2192"/>
        <item x="2244"/>
        <item x="661"/>
        <item x="2695"/>
        <item x="3277"/>
        <item x="1175"/>
        <item x="637"/>
        <item x="1739"/>
        <item x="1583"/>
        <item x="1728"/>
        <item x="90"/>
        <item x="1993"/>
        <item x="902"/>
        <item x="1690"/>
        <item x="2164"/>
        <item x="1267"/>
        <item x="1333"/>
        <item x="1717"/>
        <item x="689"/>
        <item x="1215"/>
        <item x="3294"/>
        <item x="1207"/>
        <item x="3106"/>
        <item x="547"/>
        <item x="2361"/>
        <item x="3575"/>
        <item x="2873"/>
        <item x="1105"/>
        <item x="3236"/>
        <item x="1806"/>
        <item x="2329"/>
        <item x="2320"/>
        <item x="1648"/>
        <item x="2884"/>
        <item x="2259"/>
        <item x="1453"/>
        <item x="696"/>
        <item x="1525"/>
        <item x="1687"/>
        <item x="639"/>
        <item x="2834"/>
        <item x="1173"/>
        <item x="412"/>
        <item x="3641"/>
        <item x="3537"/>
        <item x="2135"/>
        <item x="2386"/>
        <item x="2799"/>
        <item x="3005"/>
        <item x="1499"/>
        <item x="1841"/>
        <item x="1719"/>
        <item x="1604"/>
        <item x="2478"/>
        <item x="1155"/>
        <item x="1960"/>
        <item x="27"/>
        <item x="775"/>
        <item x="1050"/>
        <item x="2154"/>
        <item x="448"/>
        <item x="2655"/>
        <item x="89"/>
        <item x="2238"/>
        <item x="2468"/>
        <item x="2296"/>
        <item x="1070"/>
        <item x="612"/>
        <item x="1748"/>
        <item x="1733"/>
        <item x="2998"/>
        <item x="2376"/>
        <item x="1435"/>
        <item x="1504"/>
        <item x="2671"/>
        <item x="3256"/>
        <item x="1772"/>
        <item x="798"/>
        <item x="2922"/>
        <item x="2122"/>
        <item x="3134"/>
        <item x="3619"/>
        <item x="2555"/>
        <item x="1809"/>
        <item x="2022"/>
        <item x="3421"/>
        <item x="1464"/>
        <item x="1556"/>
        <item x="368"/>
        <item x="858"/>
        <item x="2941"/>
        <item x="1839"/>
        <item x="1319"/>
        <item x="3504"/>
        <item x="2538"/>
        <item x="2816"/>
        <item x="2643"/>
        <item x="408"/>
        <item x="2939"/>
        <item x="3057"/>
        <item x="2571"/>
        <item x="1276"/>
        <item x="2612"/>
        <item x="3143"/>
        <item x="1247"/>
        <item x="887"/>
        <item x="1506"/>
        <item x="1021"/>
        <item x="988"/>
        <item x="1901"/>
        <item x="2144"/>
        <item x="438"/>
        <item x="831"/>
        <item x="1423"/>
        <item x="2703"/>
        <item x="2199"/>
        <item x="2046"/>
        <item x="1643"/>
        <item x="351"/>
        <item x="1353"/>
        <item x="513"/>
        <item x="253"/>
        <item x="1446"/>
        <item x="3594"/>
        <item x="187"/>
        <item x="335"/>
        <item x="2327"/>
        <item x="3408"/>
        <item x="1623"/>
        <item x="3349"/>
        <item x="1670"/>
        <item x="1723"/>
        <item x="1837"/>
        <item x="1845"/>
        <item x="2023"/>
        <item x="2011"/>
        <item x="2359"/>
        <item x="3643"/>
        <item x="3409"/>
        <item x="3070"/>
        <item x="3091"/>
        <item x="3645"/>
        <item x="3631"/>
        <item x="1644"/>
        <item x="1866"/>
        <item x="2999"/>
        <item x="746"/>
        <item x="1509"/>
        <item x="3270"/>
        <item x="1372"/>
        <item x="2277"/>
        <item x="2019"/>
        <item x="3161"/>
        <item x="444"/>
        <item x="2150"/>
        <item x="3562"/>
        <item x="201"/>
        <item x="2835"/>
        <item x="1910"/>
        <item x="2052"/>
        <item x="820"/>
        <item x="40"/>
        <item x="2813"/>
        <item x="1972"/>
        <item x="155"/>
        <item x="24"/>
        <item x="2336"/>
        <item x="2916"/>
        <item x="3384"/>
        <item x="3191"/>
        <item x="806"/>
        <item x="2248"/>
        <item x="1254"/>
        <item x="3132"/>
        <item x="1879"/>
        <item x="3427"/>
        <item x="3217"/>
        <item x="2734"/>
        <item x="1814"/>
        <item x="1928"/>
        <item x="2833"/>
        <item x="3503"/>
        <item x="3574"/>
        <item x="3637"/>
        <item x="3481"/>
        <item x="1090"/>
        <item x="1461"/>
        <item x="2690"/>
        <item x="450"/>
        <item x="3369"/>
        <item x="2323"/>
        <item x="1278"/>
        <item x="473"/>
        <item x="1553"/>
        <item x="1310"/>
        <item x="2069"/>
        <item x="1266"/>
        <item x="1286"/>
        <item x="330"/>
        <item x="895"/>
        <item x="1171"/>
        <item x="54"/>
        <item x="519"/>
        <item x="1871"/>
        <item x="198"/>
        <item x="320"/>
        <item x="2140"/>
        <item x="899"/>
        <item x="691"/>
        <item x="984"/>
        <item x="415"/>
        <item x="1147"/>
        <item x="2565"/>
        <item x="924"/>
        <item x="469"/>
        <item x="1484"/>
        <item x="315"/>
        <item x="1530"/>
        <item x="1631"/>
        <item x="1908"/>
        <item x="1388"/>
        <item x="183"/>
        <item x="252"/>
        <item x="428"/>
        <item x="950"/>
        <item x="2302"/>
        <item x="2165"/>
        <item x="1518"/>
        <item x="3045"/>
        <item x="739"/>
        <item x="2095"/>
        <item x="1900"/>
        <item x="1529"/>
        <item x="2945"/>
        <item x="3389"/>
        <item x="2350"/>
        <item x="2581"/>
        <item x="2938"/>
        <item x="2425"/>
        <item x="2501"/>
        <item x="543"/>
        <item x="1272"/>
        <item x="1940"/>
        <item x="1038"/>
        <item x="1948"/>
        <item x="1881"/>
        <item x="1257"/>
        <item x="2484"/>
        <item x="1275"/>
        <item x="3115"/>
        <item x="2917"/>
        <item x="2744"/>
        <item x="2940"/>
        <item x="3046"/>
        <item x="3033"/>
        <item x="2878"/>
        <item x="2603"/>
        <item x="2796"/>
        <item x="2843"/>
        <item x="2969"/>
        <item x="3153"/>
        <item x="3250"/>
        <item x="3265"/>
        <item x="3226"/>
        <item x="3008"/>
        <item x="3118"/>
        <item x="3079"/>
        <item x="1404"/>
        <item x="10"/>
        <item x="1936"/>
        <item x="1558"/>
        <item x="2162"/>
        <item x="2146"/>
        <item x="3598"/>
        <item x="3271"/>
        <item x="1860"/>
        <item x="2221"/>
        <item x="1688"/>
        <item x="1957"/>
        <item x="3123"/>
        <item x="2585"/>
        <item x="3141"/>
        <item x="1329"/>
        <item x="1562"/>
        <item x="1903"/>
        <item x="1743"/>
        <item x="1882"/>
        <item x="1991"/>
        <item x="2220"/>
        <item x="1528"/>
        <item x="588"/>
        <item x="509"/>
        <item x="785"/>
        <item x="2185"/>
        <item x="2084"/>
        <item x="2566"/>
        <item x="2312"/>
        <item x="2792"/>
        <item x="2891"/>
        <item x="1121"/>
        <item x="2100"/>
        <item x="1223"/>
        <item x="2333"/>
        <item x="1112"/>
        <item x="1376"/>
        <item x="966"/>
        <item x="3104"/>
        <item x="3393"/>
        <item x="3013"/>
        <item x="2449"/>
        <item x="2271"/>
        <item x="1214"/>
        <item x="1807"/>
        <item x="602"/>
        <item x="1080"/>
        <item x="1439"/>
        <item x="3529"/>
        <item x="220"/>
        <item x="3604"/>
        <item x="596"/>
        <item x="3192"/>
        <item x="2496"/>
        <item x="1097"/>
        <item x="3283"/>
        <item x="8"/>
        <item x="3035"/>
        <item x="195"/>
        <item x="956"/>
        <item x="3172"/>
        <item x="3111"/>
        <item x="3144"/>
        <item x="1787"/>
        <item x="3241"/>
        <item x="3287"/>
        <item x="419"/>
        <item x="2107"/>
        <item x="2807"/>
        <item x="2846"/>
        <item x="2852"/>
        <item x="3633"/>
        <item x="2264"/>
        <item x="2325"/>
        <item x="2972"/>
        <item x="33"/>
        <item x="2039"/>
        <item x="726"/>
        <item x="1378"/>
        <item x="2087"/>
        <item x="2719"/>
        <item x="3050"/>
        <item x="2971"/>
        <item x="3068"/>
        <item x="770"/>
        <item x="572"/>
        <item x="2043"/>
        <item x="2335"/>
        <item x="1998"/>
        <item x="769"/>
        <item x="1498"/>
        <item x="3546"/>
        <item x="2957"/>
        <item x="1653"/>
        <item x="3342"/>
        <item x="180"/>
        <item x="74"/>
        <item x="865"/>
        <item x="374"/>
        <item x="574"/>
        <item x="1203"/>
        <item x="1123"/>
        <item x="2034"/>
        <item x="302"/>
        <item x="289"/>
        <item x="2713"/>
        <item x="580"/>
        <item x="1858"/>
        <item x="237"/>
        <item x="1801"/>
        <item x="1346"/>
        <item x="3279"/>
        <item x="1890"/>
        <item x="2219"/>
        <item x="208"/>
        <item x="1773"/>
        <item x="1077"/>
        <item x="1361"/>
        <item x="3554"/>
        <item x="1824"/>
        <item x="2988"/>
        <item x="2686"/>
        <item x="2861"/>
        <item x="1597"/>
        <item x="2205"/>
        <item x="2402"/>
        <item x="204"/>
        <item x="434"/>
        <item x="676"/>
        <item x="2032"/>
        <item x="621"/>
        <item x="1741"/>
        <item x="1698"/>
        <item x="2452"/>
        <item x="2094"/>
        <item x="2009"/>
        <item x="1174"/>
        <item x="2661"/>
        <item x="734"/>
        <item x="3227"/>
        <item x="926"/>
        <item x="3382"/>
        <item x="1029"/>
        <item x="371"/>
        <item x="2167"/>
        <item x="17"/>
        <item x="197"/>
        <item x="2760"/>
        <item x="2531"/>
        <item x="1872"/>
        <item x="3196"/>
        <item x="149"/>
        <item x="2182"/>
        <item x="3559"/>
        <item x="3600"/>
        <item x="3524"/>
        <item x="309"/>
        <item x="2016"/>
        <item x="758"/>
        <item x="182"/>
        <item x="381"/>
        <item x="126"/>
        <item x="998"/>
        <item x="211"/>
        <item x="535"/>
        <item x="389"/>
        <item x="601"/>
        <item x="1624"/>
        <item x="1109"/>
        <item x="1060"/>
        <item x="1232"/>
        <item x="1746"/>
        <item x="2967"/>
        <item x="3305"/>
        <item x="2315"/>
        <item x="987"/>
        <item x="1833"/>
        <item x="1115"/>
        <item x="1200"/>
        <item x="184"/>
        <item x="1351"/>
        <item x="466"/>
        <item x="1937"/>
        <item x="526"/>
        <item x="514"/>
        <item x="334"/>
        <item x="1142"/>
        <item x="2020"/>
        <item x="1976"/>
        <item x="1711"/>
        <item x="3311"/>
        <item x="3301"/>
        <item x="3313"/>
        <item x="3032"/>
        <item x="3214"/>
        <item x="3318"/>
        <item x="2338"/>
        <item x="1000"/>
        <item x="1011"/>
        <item x="2371"/>
        <item x="1984"/>
        <item x="533"/>
        <item x="2186"/>
        <item x="2676"/>
        <item x="1708"/>
        <item x="1350"/>
        <item x="1156"/>
        <item x="172"/>
        <item x="558"/>
        <item x="921"/>
        <item x="2318"/>
        <item x="1520"/>
        <item x="277"/>
        <item x="72"/>
        <item x="1487"/>
        <item x="2076"/>
        <item x="1864"/>
        <item x="353"/>
        <item x="3288"/>
        <item x="1392"/>
        <item x="2258"/>
        <item x="1613"/>
        <item x="94"/>
        <item x="331"/>
        <item x="943"/>
        <item x="2650"/>
        <item x="3509"/>
        <item x="2710"/>
        <item x="782"/>
        <item x="3307"/>
        <item x="1789"/>
        <item x="2193"/>
        <item x="1655"/>
        <item x="1846"/>
        <item x="1192"/>
        <item x="1726"/>
        <item x="3308"/>
        <item x="2294"/>
        <item x="1030"/>
        <item x="3437"/>
        <item x="1169"/>
        <item x="171"/>
        <item x="304"/>
        <item x="143"/>
        <item x="2976"/>
        <item x="3219"/>
        <item x="1843"/>
        <item x="442"/>
        <item x="2036"/>
        <item x="997"/>
        <item x="2944"/>
        <item x="3292"/>
        <item x="2656"/>
        <item x="3371"/>
        <item x="470"/>
        <item x="537"/>
        <item x="860"/>
        <item x="1899"/>
        <item x="2764"/>
        <item x="2431"/>
        <item x="1702"/>
        <item x="1916"/>
        <item x="1969"/>
        <item x="3072"/>
        <item x="3210"/>
        <item x="1707"/>
        <item x="3551"/>
        <item x="2177"/>
        <item x="365"/>
        <item x="1983"/>
        <item x="1263"/>
        <item x="2156"/>
        <item x="2866"/>
        <item x="2398"/>
        <item x="1492"/>
        <item x="2715"/>
        <item x="522"/>
        <item x="3014"/>
        <item x="2222"/>
        <item x="1753"/>
        <item x="869"/>
        <item x="2893"/>
        <item x="2706"/>
        <item x="2454"/>
        <item x="1445"/>
        <item x="905"/>
        <item x="1279"/>
        <item x="511"/>
        <item x="92"/>
        <item x="1486"/>
        <item x="501"/>
        <item x="3322"/>
        <item x="768"/>
        <item x="2797"/>
        <item x="1293"/>
        <item x="291"/>
        <item x="489"/>
        <item x="2900"/>
        <item x="740"/>
        <item x="3326"/>
        <item x="520"/>
        <item x="3327"/>
        <item x="1032"/>
        <item x="3375"/>
        <item x="2133"/>
        <item x="1921"/>
        <item x="1457"/>
        <item x="433"/>
        <item x="2548"/>
        <item x="1897"/>
        <item x="2089"/>
        <item x="2654"/>
        <item x="100"/>
        <item x="777"/>
        <item x="26"/>
        <item x="1634"/>
        <item x="1660"/>
        <item x="1043"/>
        <item x="2670"/>
        <item x="1139"/>
        <item x="1085"/>
        <item x="2029"/>
        <item x="809"/>
        <item x="1303"/>
        <item x="2625"/>
        <item x="2249"/>
        <item x="2322"/>
        <item x="2798"/>
        <item x="272"/>
        <item x="2503"/>
        <item x="2859"/>
        <item x="3130"/>
        <item x="2765"/>
        <item x="2344"/>
        <item x="2924"/>
        <item x="1973"/>
        <item x="3607"/>
        <item x="1878"/>
        <item x="1932"/>
        <item x="3119"/>
        <item x="3081"/>
        <item x="2125"/>
        <item x="2970"/>
        <item x="1594"/>
        <item x="1056"/>
        <item x="3082"/>
        <item x="1642"/>
        <item x="1179"/>
        <item x="802"/>
        <item x="1566"/>
        <item x="916"/>
        <item x="1857"/>
        <item x="275"/>
        <item x="3591"/>
        <item x="2074"/>
        <item x="2684"/>
        <item x="3644"/>
        <item x="1895"/>
        <item x="2031"/>
        <item x="2500"/>
        <item x="1677"/>
        <item x="2273"/>
        <item x="2691"/>
        <item x="1438"/>
        <item x="2651"/>
        <item x="2190"/>
        <item x="3380"/>
        <item x="1394"/>
        <item x="2666"/>
        <item x="2050"/>
        <item x="2082"/>
        <item x="3443"/>
        <item x="1749"/>
        <item x="1722"/>
        <item x="3325"/>
        <item x="2059"/>
        <item x="2544"/>
        <item x="1238"/>
        <item x="1458"/>
        <item x="2203"/>
        <item x="1227"/>
        <item x="874"/>
        <item x="1829"/>
        <item x="1212"/>
        <item x="2261"/>
        <item x="708"/>
        <item x="2525"/>
        <item x="3063"/>
        <item x="3467"/>
        <item x="2523"/>
        <item x="636"/>
        <item x="3531"/>
        <item x="3626"/>
        <item x="2903"/>
        <item x="773"/>
        <item x="3023"/>
        <item x="521"/>
        <item x="3320"/>
        <item x="620"/>
        <item x="2559"/>
        <item x="2533"/>
        <item x="3396"/>
        <item x="1517"/>
        <item x="898"/>
        <item x="1339"/>
        <item x="323"/>
        <item x="393"/>
        <item x="2986"/>
        <item x="2121"/>
        <item x="873"/>
        <item x="1185"/>
        <item x="738"/>
        <item x="1930"/>
        <item x="3636"/>
        <item x="2848"/>
        <item x="3394"/>
        <item x="2058"/>
        <item x="432"/>
        <item x="1114"/>
        <item x="2512"/>
        <item x="2769"/>
        <item x="1632"/>
        <item x="870"/>
        <item x="659"/>
        <item x="1006"/>
        <item x="443"/>
        <item x="3628"/>
        <item x="1744"/>
        <item x="3635"/>
        <item x="95"/>
        <item x="300"/>
        <item x="68"/>
        <item x="2910"/>
        <item x="880"/>
        <item x="225"/>
        <item x="493"/>
        <item x="764"/>
        <item x="504"/>
        <item x="925"/>
        <item x="340"/>
        <item x="1465"/>
        <item x="73"/>
        <item x="2529"/>
        <item x="1828"/>
        <item x="1273"/>
        <item x="1836"/>
        <item x="1462"/>
        <item x="705"/>
        <item x="2497"/>
        <item x="1246"/>
        <item x="944"/>
        <item x="21"/>
        <item x="1963"/>
        <item x="242"/>
        <item x="1325"/>
        <item x="1320"/>
        <item x="722"/>
        <item x="3286"/>
        <item x="314"/>
        <item x="1166"/>
        <item x="48"/>
        <item x="57"/>
        <item x="560"/>
        <item x="2476"/>
        <item x="421"/>
        <item x="404"/>
        <item x="3402"/>
        <item x="2997"/>
        <item x="113"/>
        <item x="262"/>
        <item x="110"/>
        <item x="135"/>
        <item x="243"/>
        <item x="542"/>
        <item x="1476"/>
        <item x="43"/>
        <item x="199"/>
        <item x="1716"/>
        <item x="2490"/>
        <item x="1047"/>
        <item x="2702"/>
        <item x="159"/>
        <item x="886"/>
        <item x="4"/>
        <item x="38"/>
        <item x="350"/>
        <item x="1917"/>
        <item x="274"/>
        <item x="1285"/>
        <item x="1554"/>
        <item x="1752"/>
        <item x="168"/>
        <item x="2035"/>
        <item x="1084"/>
        <item x="3617"/>
        <item x="1941"/>
        <item x="2657"/>
        <item x="324"/>
        <item x="3213"/>
        <item x="281"/>
        <item x="808"/>
        <item x="2598"/>
        <item x="1408"/>
        <item x="3517"/>
        <item x="1384"/>
        <item x="2077"/>
        <item x="3204"/>
        <item x="1164"/>
        <item x="786"/>
        <item x="3183"/>
        <item x="2547"/>
        <item x="662"/>
        <item x="2283"/>
        <item x="3242"/>
        <item x="3549"/>
        <item x="963"/>
        <item x="2351"/>
        <item x="1208"/>
        <item x="1368"/>
        <item x="3543"/>
        <item x="1887"/>
        <item x="49"/>
        <item x="2342"/>
        <item x="2773"/>
        <item x="1612"/>
        <item x="1253"/>
        <item x="952"/>
        <item x="1387"/>
        <item x="87"/>
        <item x="119"/>
        <item x="2794"/>
        <item x="1776"/>
        <item x="1586"/>
        <item x="2247"/>
        <item x="1149"/>
        <item x="3251"/>
        <item x="286"/>
        <item x="3187"/>
        <item x="2831"/>
        <item x="955"/>
        <item x="59"/>
        <item x="2260"/>
        <item x="1055"/>
        <item x="2701"/>
        <item x="1651"/>
        <item x="2139"/>
        <item x="1239"/>
        <item x="69"/>
        <item x="258"/>
        <item x="1764"/>
        <item x="3366"/>
        <item x="2"/>
        <item x="1007"/>
        <item x="1052"/>
        <item x="1874"/>
        <item x="1570"/>
        <item x="3337"/>
        <item x="2337"/>
        <item x="2013"/>
        <item x="3041"/>
        <item x="2860"/>
        <item x="2403"/>
        <item x="2394"/>
        <item x="2105"/>
        <item x="2129"/>
        <item x="745"/>
        <item x="2914"/>
        <item x="3110"/>
        <item x="2720"/>
        <item x="2423"/>
        <item x="1578"/>
        <item x="2541"/>
        <item x="3006"/>
        <item x="2549"/>
        <item x="3545"/>
        <item x="1305"/>
        <item x="2613"/>
        <item x="3276"/>
        <item x="872"/>
        <item x="2175"/>
        <item x="527"/>
        <item x="658"/>
        <item x="2782"/>
        <item x="631"/>
        <item x="2610"/>
        <item x="3465"/>
        <item x="2955"/>
        <item x="807"/>
        <item x="2801"/>
        <item x="1367"/>
        <item x="2469"/>
        <item x="2886"/>
        <item x="1580"/>
        <item x="3378"/>
        <item x="1555"/>
        <item x="643"/>
        <item x="1430"/>
        <item x="285"/>
        <item x="1775"/>
        <item x="1627"/>
        <item x="1657"/>
        <item x="824"/>
        <item x="1209"/>
        <item x="1720"/>
        <item x="1797"/>
        <item x="3422"/>
        <item x="2038"/>
        <item x="1418"/>
        <item x="2300"/>
        <item x="1479"/>
        <item x="2378"/>
        <item x="2687"/>
        <item x="2905"/>
        <item x="3376"/>
        <item x="1160"/>
        <item x="1564"/>
        <item x="1354"/>
        <item x="1094"/>
        <item x="1913"/>
        <item x="3334"/>
        <item x="2964"/>
        <item x="3248"/>
        <item x="2805"/>
        <item x="2728"/>
        <item x="124"/>
        <item x="268"/>
        <item x="358"/>
        <item x="1995"/>
        <item x="1847"/>
        <item x="2290"/>
        <item x="2620"/>
        <item x="1996"/>
        <item x="1975"/>
        <item x="3651"/>
        <item x="2379"/>
        <item x="1313"/>
        <item x="957"/>
        <item x="1091"/>
        <item x="1542"/>
        <item x="2532"/>
        <item x="1233"/>
        <item x="619"/>
        <item x="3084"/>
        <item x="1545"/>
        <item x="1781"/>
        <item x="2370"/>
        <item x="1153"/>
        <item x="453"/>
        <item x="2518"/>
        <item x="3186"/>
        <item x="3528"/>
        <item x="1844"/>
        <item x="3171"/>
        <item x="3585"/>
        <item x="3590"/>
        <item x="3316"/>
        <item x="2965"/>
        <item x="216"/>
        <item x="1235"/>
        <item x="2963"/>
        <item x="328"/>
        <item x="1819"/>
        <item x="1926"/>
        <item x="893"/>
        <item x="1370"/>
        <item x="224"/>
        <item x="2583"/>
        <item x="1045"/>
        <item x="1343"/>
        <item x="778"/>
        <item x="497"/>
        <item x="1585"/>
        <item x="1348"/>
        <item x="42"/>
        <item x="280"/>
        <item x="590"/>
        <item x="1323"/>
        <item x="3613"/>
        <item x="1277"/>
        <item x="3254"/>
        <item x="3609"/>
        <item x="2697"/>
        <item x="287"/>
        <item x="1069"/>
        <item x="748"/>
        <item x="1978"/>
        <item x="411"/>
        <item x="1652"/>
        <item x="1261"/>
        <item x="1835"/>
        <item x="1051"/>
        <item x="3064"/>
        <item x="3571"/>
        <item x="1357"/>
        <item x="2883"/>
        <item x="1909"/>
        <item x="677"/>
        <item x="1186"/>
        <item x="1307"/>
        <item x="3484"/>
        <item x="2947"/>
        <item x="456"/>
        <item x="2645"/>
        <item x="1823"/>
        <item x="2572"/>
        <item x="1727"/>
        <item x="617"/>
        <item x="167"/>
        <item x="116"/>
        <item x="2067"/>
        <item x="699"/>
        <item x="2569"/>
        <item x="3031"/>
        <item x="1059"/>
        <item x="2426"/>
        <item x="1249"/>
        <item x="2392"/>
        <item x="1724"/>
        <item x="163"/>
        <item x="290"/>
        <item x="6"/>
        <item x="506"/>
        <item x="703"/>
        <item x="13"/>
        <item x="1426"/>
        <item x="640"/>
        <item x="903"/>
        <item x="552"/>
        <item x="1443"/>
        <item x="2517"/>
        <item x="1601"/>
        <item x="1639"/>
        <item x="529"/>
        <item x="1157"/>
        <item x="477"/>
        <item x="185"/>
        <item x="857"/>
        <item x="41"/>
        <item x="1779"/>
        <item x="1326"/>
        <item x="273"/>
        <item x="2461"/>
        <item x="297"/>
        <item x="1417"/>
        <item x="398"/>
        <item x="192"/>
        <item x="1929"/>
        <item x="818"/>
        <item x="2936"/>
        <item x="2937"/>
        <item x="3244"/>
        <item x="2683"/>
        <item x="1451"/>
        <item x="2579"/>
        <item x="3275"/>
        <item x="3466"/>
        <item x="1902"/>
        <item x="2308"/>
        <item x="949"/>
        <item x="1198"/>
        <item x="1188"/>
        <item x="1035"/>
        <item x="1154"/>
        <item x="2183"/>
        <item x="170"/>
        <item x="1628"/>
        <item x="424"/>
        <item x="1074"/>
        <item x="2774"/>
        <item x="1896"/>
        <item x="1848"/>
        <item x="1245"/>
        <item x="76"/>
        <item x="2411"/>
        <item x="962"/>
        <item x="1666"/>
        <item x="669"/>
        <item x="1243"/>
        <item x="694"/>
        <item x="1262"/>
        <item x="790"/>
        <item x="1016"/>
        <item x="517"/>
        <item x="975"/>
        <item x="416"/>
        <item x="959"/>
        <item x="678"/>
        <item x="961"/>
        <item x="2473"/>
        <item x="885"/>
        <item x="683"/>
        <item x="1299"/>
        <item x="307"/>
        <item x="1265"/>
        <item x="832"/>
        <item x="1002"/>
        <item x="1146"/>
        <item x="1592"/>
        <item x="2387"/>
        <item x="1704"/>
        <item x="1637"/>
        <item x="985"/>
        <item x="510"/>
        <item x="3567"/>
        <item x="1645"/>
        <item x="812"/>
        <item x="3468"/>
        <item x="976"/>
        <item x="2143"/>
        <item x="3616"/>
        <item x="2912"/>
        <item x="1569"/>
        <item x="2717"/>
        <item x="484"/>
        <item x="3425"/>
        <item x="1241"/>
        <item x="173"/>
        <item x="1922"/>
        <item x="1470"/>
        <item x="3401"/>
        <item x="1692"/>
        <item x="2265"/>
        <item x="1821"/>
        <item x="1805"/>
        <item x="1834"/>
        <item x="1125"/>
        <item x="2232"/>
        <item x="2231"/>
        <item x="1850"/>
        <item x="1811"/>
        <item x="1945"/>
        <item x="1852"/>
        <item x="2991"/>
        <item x="2262"/>
        <item x="202"/>
        <item x="1527"/>
        <item x="3080"/>
        <item x="3137"/>
        <item x="1818"/>
        <item x="1104"/>
        <item x="1678"/>
        <item x="1308"/>
        <item x="1742"/>
        <item x="1968"/>
        <item x="2495"/>
        <item x="3310"/>
        <item x="2550"/>
        <item x="3185"/>
        <item x="3216"/>
        <item x="2770"/>
        <item x="2907"/>
        <item x="3541"/>
        <item x="3513"/>
        <item x="1795"/>
        <item x="2696"/>
        <item x="3139"/>
        <item x="1990"/>
        <item x="2195"/>
        <item x="2306"/>
        <item x="2629"/>
        <item x="1927"/>
        <item x="3365"/>
        <item x="3447"/>
        <item x="2432"/>
        <item x="3565"/>
        <item x="3296"/>
        <item x="3177"/>
        <item x="1072"/>
        <item x="3029"/>
        <item x="3505"/>
        <item x="3293"/>
        <item x="3218"/>
        <item x="2908"/>
        <item x="2810"/>
        <item x="2950"/>
        <item x="2660"/>
        <item x="3078"/>
        <item x="3208"/>
        <item x="1865"/>
        <item x="3055"/>
        <item x="3573"/>
        <item x="3332"/>
        <item x="3572"/>
        <item x="3451"/>
        <item x="3480"/>
        <item x="2729"/>
        <item x="2149"/>
        <item x="338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items count="5">
        <item x="2"/>
        <item x="0"/>
        <item x="1"/>
        <item x="3"/>
        <item t="default"/>
      </items>
    </pivotField>
    <pivotField compact="0" outline="0" showAll="0"/>
    <pivotField compact="0" outline="0" showAll="0"/>
    <pivotField compact="0" numFmtId="22" outline="0"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compact="0" numFmtId="14" outline="0" showAll="0"/>
    <pivotField compact="0" outline="0" showAll="0"/>
    <pivotField axis="axisRow" compact="0" outline="0" showAll="0" sortType="ascending">
      <items count="5">
        <item x="2"/>
        <item x="3"/>
        <item x="1"/>
        <item x="0"/>
        <item t="default"/>
      </items>
      <autoSortScope>
        <pivotArea dataOnly="0" outline="0" fieldPosition="0">
          <references count="1">
            <reference field="4294967294" count="1" selected="0">
              <x v="0"/>
            </reference>
          </references>
        </pivotArea>
      </autoSortScope>
    </pivotField>
    <pivotField dataField="1" compact="0" outline="0" showAll="0"/>
  </pivotFields>
  <rowFields count="2">
    <field x="13"/>
    <field x="1"/>
  </rowFields>
  <rowItems count="17">
    <i>
      <x/>
      <x v="499"/>
    </i>
    <i r="1">
      <x v="449"/>
    </i>
    <i r="1">
      <x v="3211"/>
    </i>
    <i t="default">
      <x/>
    </i>
    <i>
      <x v="1"/>
      <x v="3310"/>
    </i>
    <i r="1">
      <x v="1621"/>
    </i>
    <i r="1">
      <x v="2663"/>
    </i>
    <i t="default">
      <x v="1"/>
    </i>
    <i>
      <x v="2"/>
      <x v="3298"/>
    </i>
    <i r="1">
      <x v="782"/>
    </i>
    <i r="1">
      <x v="2770"/>
    </i>
    <i t="default">
      <x v="2"/>
    </i>
    <i>
      <x v="3"/>
      <x v="268"/>
    </i>
    <i r="1">
      <x v="3253"/>
    </i>
    <i r="1">
      <x v="3321"/>
    </i>
    <i t="default">
      <x v="3"/>
    </i>
    <i t="grand">
      <x/>
    </i>
  </rowItems>
  <colItems count="1">
    <i/>
  </colItems>
  <dataFields count="1">
    <dataField name="Total Revenue" fld="14" baseField="1" baseItem="499" numFmtId="167"/>
  </dataFields>
  <formats count="2">
    <format dxfId="24">
      <pivotArea grandRow="1" outline="0" collapsedLevelsAreSubtotals="1" fieldPosition="0"/>
    </format>
    <format dxfId="23">
      <pivotArea outline="0" collapsedLevelsAreSubtotals="1" fieldPosition="0"/>
    </format>
  </formats>
  <chartFormats count="15">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3">
          <reference field="4294967294" count="1" selected="0">
            <x v="0"/>
          </reference>
          <reference field="1" count="1" selected="0">
            <x v="499"/>
          </reference>
          <reference field="13" count="1" selected="0">
            <x v="0"/>
          </reference>
        </references>
      </pivotArea>
    </chartFormat>
    <chartFormat chart="13" format="4">
      <pivotArea type="data" outline="0" fieldPosition="0">
        <references count="3">
          <reference field="4294967294" count="1" selected="0">
            <x v="0"/>
          </reference>
          <reference field="1" count="1" selected="0">
            <x v="449"/>
          </reference>
          <reference field="13" count="1" selected="0">
            <x v="0"/>
          </reference>
        </references>
      </pivotArea>
    </chartFormat>
    <chartFormat chart="13" format="5">
      <pivotArea type="data" outline="0" fieldPosition="0">
        <references count="3">
          <reference field="4294967294" count="1" selected="0">
            <x v="0"/>
          </reference>
          <reference field="1" count="1" selected="0">
            <x v="3211"/>
          </reference>
          <reference field="13" count="1" selected="0">
            <x v="0"/>
          </reference>
        </references>
      </pivotArea>
    </chartFormat>
    <chartFormat chart="13" format="6">
      <pivotArea type="data" outline="0" fieldPosition="0">
        <references count="3">
          <reference field="4294967294" count="1" selected="0">
            <x v="0"/>
          </reference>
          <reference field="1" count="1" selected="0">
            <x v="3310"/>
          </reference>
          <reference field="13" count="1" selected="0">
            <x v="1"/>
          </reference>
        </references>
      </pivotArea>
    </chartFormat>
    <chartFormat chart="13" format="7">
      <pivotArea type="data" outline="0" fieldPosition="0">
        <references count="3">
          <reference field="4294967294" count="1" selected="0">
            <x v="0"/>
          </reference>
          <reference field="1" count="1" selected="0">
            <x v="1621"/>
          </reference>
          <reference field="13" count="1" selected="0">
            <x v="1"/>
          </reference>
        </references>
      </pivotArea>
    </chartFormat>
    <chartFormat chart="13" format="8">
      <pivotArea type="data" outline="0" fieldPosition="0">
        <references count="3">
          <reference field="4294967294" count="1" selected="0">
            <x v="0"/>
          </reference>
          <reference field="1" count="1" selected="0">
            <x v="2663"/>
          </reference>
          <reference field="13" count="1" selected="0">
            <x v="1"/>
          </reference>
        </references>
      </pivotArea>
    </chartFormat>
    <chartFormat chart="13" format="9">
      <pivotArea type="data" outline="0" fieldPosition="0">
        <references count="3">
          <reference field="4294967294" count="1" selected="0">
            <x v="0"/>
          </reference>
          <reference field="1" count="1" selected="0">
            <x v="3298"/>
          </reference>
          <reference field="13" count="1" selected="0">
            <x v="2"/>
          </reference>
        </references>
      </pivotArea>
    </chartFormat>
    <chartFormat chart="13" format="10">
      <pivotArea type="data" outline="0" fieldPosition="0">
        <references count="3">
          <reference field="4294967294" count="1" selected="0">
            <x v="0"/>
          </reference>
          <reference field="1" count="1" selected="0">
            <x v="782"/>
          </reference>
          <reference field="13" count="1" selected="0">
            <x v="2"/>
          </reference>
        </references>
      </pivotArea>
    </chartFormat>
    <chartFormat chart="13" format="11">
      <pivotArea type="data" outline="0" fieldPosition="0">
        <references count="3">
          <reference field="4294967294" count="1" selected="0">
            <x v="0"/>
          </reference>
          <reference field="1" count="1" selected="0">
            <x v="2770"/>
          </reference>
          <reference field="13" count="1" selected="0">
            <x v="2"/>
          </reference>
        </references>
      </pivotArea>
    </chartFormat>
    <chartFormat chart="13" format="12">
      <pivotArea type="data" outline="0" fieldPosition="0">
        <references count="3">
          <reference field="4294967294" count="1" selected="0">
            <x v="0"/>
          </reference>
          <reference field="1" count="1" selected="0">
            <x v="268"/>
          </reference>
          <reference field="13" count="1" selected="0">
            <x v="3"/>
          </reference>
        </references>
      </pivotArea>
    </chartFormat>
    <chartFormat chart="13" format="13">
      <pivotArea type="data" outline="0" fieldPosition="0">
        <references count="3">
          <reference field="4294967294" count="1" selected="0">
            <x v="0"/>
          </reference>
          <reference field="1" count="1" selected="0">
            <x v="3253"/>
          </reference>
          <reference field="13" count="1" selected="0">
            <x v="3"/>
          </reference>
        </references>
      </pivotArea>
    </chartFormat>
    <chartFormat chart="13" format="14">
      <pivotArea type="data" outline="0" fieldPosition="0">
        <references count="3">
          <reference field="4294967294" count="1" selected="0">
            <x v="0"/>
          </reference>
          <reference field="1" count="1" selected="0">
            <x v="3321"/>
          </reference>
          <reference field="13" count="1" selected="0">
            <x v="3"/>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CE70BCA-3242-431E-88B0-DAA19DDA87B3}" autoFormatId="16" applyNumberFormats="0" applyBorderFormats="0" applyFontFormats="0" applyPatternFormats="0" applyAlignmentFormats="0" applyWidthHeightFormats="0">
  <queryTableRefresh nextId="20" unboundColumnsRight="1">
    <queryTableFields count="15">
      <queryTableField id="1" name="course_id" tableColumnId="12"/>
      <queryTableField id="2" name="course_title" tableColumnId="2"/>
      <queryTableField id="3" name="price" tableColumnId="3"/>
      <queryTableField id="14" dataBound="0" tableColumnId="14"/>
      <queryTableField id="4" name="num_subscribers" tableColumnId="4"/>
      <queryTableField id="5" name="num_reviews" tableColumnId="5"/>
      <queryTableField id="6" name="num_lectures" tableColumnId="6"/>
      <queryTableField id="7" name="level" tableColumnId="7"/>
      <queryTableField id="8" name="Rating" tableColumnId="8"/>
      <queryTableField id="9" name="content_duration" tableColumnId="9"/>
      <queryTableField id="18" dataBound="0" tableColumnId="15"/>
      <queryTableField id="19" dataBound="0" tableColumnId="16"/>
      <queryTableField id="15" dataBound="0" tableColumnId="1"/>
      <queryTableField id="11" name="subject" tableColumnId="11"/>
      <queryTableField id="17" dataBound="0" tableColumnId="10"/>
    </queryTableFields>
    <queryTableDeletedFields count="1">
      <deletedField name="published_timestamp"/>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rse_title" xr10:uid="{2A4CE0C5-026A-4851-8A44-00A348F2D00F}" sourceName="course_title">
  <pivotTables>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0"/>
    <pivotTable tabId="6" name="PivotTable12"/>
    <pivotTable tabId="6" name="PivotTable13"/>
  </pivotTables>
  <data>
    <tabular pivotCacheId="1770182509">
      <items count="3658">
        <i x="781" s="1"/>
        <i x="1295" s="1"/>
        <i x="2176" s="1"/>
        <i x="1870" s="1"/>
        <i x="1808" s="1"/>
        <i x="1099" s="1"/>
        <i x="1100" s="1"/>
        <i x="2675" s="1"/>
        <i x="2894" s="1"/>
        <i x="867" s="1"/>
        <i x="2343" s="1"/>
        <i x="370" s="1"/>
        <i x="3461" s="1"/>
        <i x="3051" s="1"/>
        <i x="673" s="1"/>
        <i x="1383" s="1"/>
        <i x="2429" s="1"/>
        <i x="105" s="1"/>
        <i x="134" s="1"/>
        <i x="79" s="1"/>
        <i x="483" s="1"/>
        <i x="1684" s="1"/>
        <i x="3285" s="1"/>
        <i x="2381" s="1"/>
        <i x="2253" s="1"/>
        <i x="1448" s="1"/>
        <i x="3385" s="1"/>
        <i x="3020" s="1"/>
        <i x="2460" s="1"/>
        <i x="1546" s="1"/>
        <i x="2357" s="1"/>
        <i x="2321" s="1"/>
        <i x="1886" s="1"/>
        <i x="3343" s="1"/>
        <i x="3058" s="1"/>
        <i x="3233" s="1"/>
        <i x="660" s="1"/>
        <i x="2092" s="1"/>
        <i x="3127" s="1"/>
        <i x="1732" s="1"/>
        <i x="2110" s="1"/>
        <i x="1923" s="1"/>
        <i x="2368" s="1"/>
        <i x="3657" s="1"/>
        <i x="2485" s="1"/>
        <i x="2735" s="1"/>
        <i x="1468" s="1"/>
        <i x="599" s="1"/>
        <i x="2188" s="1"/>
        <i x="2605" s="1"/>
        <i x="3625" s="1"/>
        <i x="1734" s="1"/>
        <i x="2420" s="1"/>
        <i x="491" s="1"/>
        <i x="1763" s="1"/>
        <i x="1681" s="1"/>
        <i x="592" s="1"/>
        <i x="2752" s="1"/>
        <i x="449" s="1"/>
        <i x="3441" s="1"/>
        <i x="3237" s="1"/>
        <i x="2509" s="1"/>
        <i x="3510" s="1"/>
        <i x="2551" s="1"/>
        <i x="625" s="1"/>
        <i x="720" s="1"/>
        <i x="1561" s="1"/>
        <i x="1812" s="1"/>
        <i x="1885" s="1"/>
        <i x="1838" s="1"/>
        <i x="2099" s="1"/>
        <i x="862" s="1"/>
        <i x="717" s="1"/>
        <i x="3140" s="1"/>
        <i x="3471" s="1"/>
        <i x="363" s="1"/>
        <i x="376" s="1"/>
        <i x="3424" s="1"/>
        <i x="1577" s="1"/>
        <i x="981" s="1"/>
        <i x="2475" s="1"/>
        <i x="2726" s="1"/>
        <i x="2226" s="1"/>
        <i x="3180" s="1"/>
        <i x="3647" s="1"/>
        <i x="3002" s="1"/>
        <i x="3261" s="1"/>
        <i x="1482" s="1"/>
        <i x="457" s="1"/>
        <i x="569" s="1"/>
        <i x="2751" s="1"/>
        <i x="3618" s="1"/>
        <i x="254" s="1"/>
        <i x="931" s="1"/>
        <i x="1093" s="1"/>
        <i x="796" s="1"/>
        <i x="1226" s="1"/>
        <i x="3074" s="1"/>
        <i x="1501" s="1"/>
        <i x="1391" s="1"/>
        <i x="3444" s="1"/>
        <i x="795" s="1"/>
        <i x="3423" s="1"/>
        <i x="1028" s="1"/>
        <i x="1621" s="1"/>
        <i x="3400" s="1"/>
        <i x="1135" s="1"/>
        <i x="641" s="1"/>
        <i x="1832" s="1"/>
        <i x="2445" s="1"/>
        <i x="3168" s="1"/>
        <i x="1549" s="1"/>
        <i x="1116" s="1"/>
        <i x="1855" s="1"/>
        <i x="821" s="1"/>
        <i x="2091" s="1"/>
        <i x="2240" s="1"/>
        <i x="1477" s="1"/>
        <i x="22" s="1"/>
        <i x="670" s="1"/>
        <i x="648" s="1"/>
        <i x="2427" s="1"/>
        <i x="3496" s="1"/>
        <i x="2869" s="1"/>
        <i x="1148" s="1"/>
        <i x="1017" s="1"/>
        <i x="1397" s="1"/>
        <i x="2145" s="1"/>
        <i x="577" s="1"/>
        <i x="325" s="1"/>
        <i x="409" s="1"/>
        <i x="2591" s="1"/>
        <i x="154" s="1"/>
        <i x="3355" s="1"/>
        <i x="3246" s="1"/>
        <i x="2882" s="1"/>
        <i x="2080" s="1"/>
        <i x="948" s="1"/>
        <i x="2530" s="1"/>
        <i x="1288" s="1"/>
        <i x="2658" s="1"/>
        <i x="2856" s="1"/>
        <i x="123" s="1"/>
        <i x="2215" s="1"/>
        <i x="1332" s="1"/>
        <i x="3039" s="1"/>
        <i x="2725" s="1"/>
        <i x="2652" s="1"/>
        <i x="933" s="1"/>
        <i x="3331" s="1"/>
        <i x="3534" s="1"/>
        <i x="2435" s="1"/>
        <i x="1400" s="1"/>
        <i x="3198" s="1"/>
        <i x="3007" s="1"/>
        <i x="3370" s="1"/>
        <i x="2424" s="1"/>
        <i x="2615" s="1"/>
        <i x="3563" s="1"/>
        <i x="2274" s="1"/>
        <i x="3188" s="1"/>
        <i x="1410" s="1"/>
        <i x="835" s="1"/>
        <i x="2305" s="1"/>
        <i x="3530" s="1"/>
        <i x="2731" s="1"/>
        <i x="2033" s="1"/>
        <i x="3452" s="1"/>
        <i x="3476" s="1"/>
        <i x="2785" s="1"/>
        <i x="2410" s="1"/>
        <i x="2456" s="1"/>
        <i x="3566" s="1"/>
        <i x="3581" s="1"/>
        <i x="3450" s="1"/>
        <i x="1432" s="1"/>
        <i x="3629" s="1"/>
        <i x="3532" s="1"/>
        <i x="1758" s="1"/>
        <i x="3097" s="1"/>
        <i x="2349" s="1"/>
        <i x="1915" s="1"/>
        <i x="2637" s="1"/>
        <i x="2201" s="1"/>
        <i x="2086" s="1"/>
        <i x="1334" s="1"/>
        <i x="1523" s="1"/>
        <i x="2563" s="1"/>
        <i x="3255" s="1"/>
        <i x="2648" s="1"/>
        <i x="2758" s="1"/>
        <i x="1119" s="1"/>
        <i x="1449" s="1"/>
        <i x="2576" s="1"/>
        <i x="2301" s="1"/>
        <i x="2552" s="1"/>
        <i x="2374" s="1"/>
        <i x="3015" s="1"/>
        <i x="203" s="1"/>
        <i x="407" s="1"/>
        <i x="912" s="1"/>
        <i x="3012" s="1"/>
        <i x="1784" s="1"/>
        <i x="1526" s="1"/>
        <i x="1023" s="1"/>
        <i x="85" s="1"/>
        <i x="2528" s="1"/>
        <i x="1488" s="1"/>
        <i x="1513" s="1"/>
        <i x="3362" s="1"/>
        <i x="3065" s="1"/>
        <i x="2586" s="1"/>
        <i x="2599" s="1"/>
        <i x="2390" s="1"/>
        <i x="830" s="1"/>
        <i x="3092" s="1"/>
        <i x="3577" s="1"/>
        <i x="3133" s="1"/>
        <i x="403" s="1"/>
        <i x="3570" s="1"/>
        <i x="3488" s="1"/>
        <i x="626" s="1"/>
        <i x="1531" s="1"/>
        <i x="337" s="1"/>
        <i x="1944" s="1"/>
        <i x="730" s="1"/>
        <i x="2739" s="1"/>
        <i x="1356" s="1"/>
        <i x="332" s="1"/>
        <i x="1210" s="1"/>
        <i x="2062" s="1"/>
        <i x="305" s="1"/>
        <i x="723" s="1"/>
        <i x="1129" s="1"/>
        <i x="1822" s="1"/>
        <i x="3228" s="1"/>
        <i x="2993" s="1"/>
        <i x="3114" s="1"/>
        <i x="1158" s="1"/>
        <i x="1178" s="1"/>
        <i x="3100" s="1"/>
        <i x="3579" s="1"/>
        <i x="1756" s="1"/>
        <i x="3399" s="1"/>
        <i x="2716" s="1"/>
        <i x="2365" s="1"/>
        <i x="3122" s="1"/>
        <i x="3345" s="1"/>
        <i x="1883" s="1"/>
        <i x="2704" s="1"/>
        <i x="1004" s="1"/>
        <i x="138" s="1"/>
        <i x="120" s="1"/>
        <i x="1988" s="1"/>
        <i x="508" s="1"/>
        <i x="1117" s="1"/>
        <i x="1798" s="1"/>
        <i x="131" s="1"/>
        <i x="776" s="1"/>
        <i x="1216" s="1"/>
        <i x="2211" s="1"/>
        <i x="1225" s="1"/>
        <i x="628" s="1"/>
        <i x="743" s="1"/>
        <i x="37" s="1"/>
        <i x="52" s="1"/>
        <i x="1869" s="1"/>
        <i x="189" s="1"/>
        <i x="11" s="1"/>
        <i x="1180" s="1"/>
        <i x="3034" s="1"/>
        <i x="607" s="1"/>
        <i x="2502" s="1"/>
        <i x="1118" s="1"/>
        <i x="575" s="1"/>
        <i x="646" s="1"/>
        <i x="684" s="1"/>
        <i x="1422" s="1"/>
        <i x="630" s="1"/>
        <i x="488" s="1"/>
        <i x="1535" s="1"/>
        <i x="88" s="1"/>
        <i x="633" s="1"/>
        <i x="929" s="1"/>
        <i x="805" s="1"/>
        <i x="50" s="1"/>
        <i x="1497" s="1"/>
        <i x="1415" s="1"/>
        <i x="112" s="1"/>
        <i x="826" s="1"/>
        <i x="2024" s="1"/>
        <i x="1664" s="1"/>
        <i x="259" s="1"/>
        <i x="721" s="1"/>
        <i x="1938" s="1"/>
        <i x="2578" s="1"/>
        <i x="3094" s="1"/>
        <i x="2928" s="1"/>
        <i x="2644" s="1"/>
        <i x="2839" s="1"/>
        <i x="2876" s="1"/>
        <i x="2348" s="1"/>
        <i x="2741" s="1"/>
        <i x="2647" s="1"/>
        <i x="3515" s="1"/>
        <i x="3169" s="1"/>
        <i x="2028" s="1"/>
        <i x="1920" s="1"/>
        <i x="3420" s="1"/>
        <i x="3357" s="1"/>
        <i x="3199" s="1"/>
        <i x="2623" s="1"/>
        <i x="3372" s="1"/>
        <i x="3490" s="1"/>
        <i x="3508" s="1"/>
        <i x="3483" s="1"/>
        <i x="3391" s="1"/>
        <i x="3341" s="1"/>
        <i x="3247" s="1"/>
        <i x="3432" s="1"/>
        <i x="2961" s="1"/>
        <i x="3434" s="1"/>
        <i x="3464" s="1"/>
        <i x="3460" s="1"/>
        <i x="3415" s="1"/>
        <i x="3339" s="1"/>
        <i x="3507" s="1"/>
        <i x="3433" s="1"/>
        <i x="3542" s="1"/>
        <i x="3457" s="1"/>
        <i x="3253" s="1"/>
        <i x="3282" s="1"/>
        <i x="3353" s="1"/>
        <i x="3412" s="1"/>
        <i x="2711" s="1"/>
        <i x="2002" s="1"/>
        <i x="2347" s="1"/>
        <i x="3356" s="1"/>
        <i x="3260" s="1"/>
        <i x="3358" s="1"/>
        <i x="3071" s="1"/>
        <i x="2840" s="1"/>
        <i x="2933" s="1"/>
        <i x="3500" s="1"/>
        <i x="3298" s="1"/>
        <i x="3413" s="1"/>
        <i x="3352" s="1"/>
        <i x="1151" s="1"/>
        <i x="2537" s="1"/>
        <i x="2736" s="1"/>
        <i x="2699" s="1"/>
        <i x="2896" s="1"/>
        <i x="3448" s="1"/>
        <i x="3173" s="1"/>
        <i x="1943" s="1"/>
        <i x="1840" s="1"/>
        <i x="2066" s="1"/>
        <i x="2280" s="1"/>
        <i x="2109" s="1"/>
        <i x="2539" s="1"/>
        <i x="146" s="1"/>
        <i x="882" s="1"/>
        <i x="2179" s="1"/>
        <i x="682" s="1"/>
        <i x="3272" s="1"/>
        <i x="2761" s="1"/>
        <i x="3190" s="1"/>
        <i x="852" s="1"/>
        <i x="1994" s="1"/>
        <i x="1618" s="1"/>
        <i x="2942" s="1"/>
        <i x="1048" s="1"/>
        <i x="819" s="1"/>
        <i x="2441" s="1"/>
        <i x="3299" s="1"/>
        <i x="107" s="1"/>
        <i x="545" s="1"/>
        <i x="1958" s="1"/>
        <i x="3125" s="1"/>
        <i x="1673" s="1"/>
        <i x="3129" s="1"/>
        <i x="1842" s="1"/>
        <i x="2867" s="1"/>
        <i x="2155" s="1"/>
        <i x="3593" s="1"/>
        <i x="454" s="1"/>
        <i x="845" s="1"/>
        <i x="344" s="1"/>
        <i x="2823" s="1"/>
        <i x="650" s="1"/>
        <i x="2004" s="1"/>
        <i x="1165" s="1"/>
        <i x="3060" s="1"/>
        <i x="548" s="1"/>
        <i x="555" s="1"/>
        <i x="992" s="1"/>
        <i x="1025" s="1"/>
        <i x="923" s="1"/>
        <i x="1126" s="1"/>
        <i x="2085" s="1"/>
        <i x="3473" s="1"/>
        <i x="1297" s="1"/>
        <i x="1713" s="1"/>
        <i x="3359" s="1"/>
        <i x="1974" s="1"/>
        <i x="2781" s="1"/>
        <i x="2592" s="1"/>
        <i x="3086" s="1"/>
        <i x="868" s="1"/>
        <i x="459" s="1"/>
        <i x="859" s="1"/>
        <i x="2545" s="1"/>
        <i x="61" s="1"/>
        <i x="731" s="1"/>
        <i x="1219" s="1"/>
        <i x="1248" s="1"/>
        <i x="2189" s="1"/>
        <i x="969" s="1"/>
        <i x="379" s="1"/>
        <i x="666" s="1"/>
        <i x="401" s="1"/>
        <i x="1888" s="1"/>
        <i x="2173" s="1"/>
        <i x="701" s="1"/>
        <i x="2753" s="1"/>
        <i x="397" s="1"/>
        <i x="1073" s="1"/>
        <i x="86" s="1"/>
        <i x="15" s="1"/>
        <i x="1679" s="1"/>
        <i x="130" s="1"/>
        <i x="657" s="1"/>
        <i x="3390" s="1"/>
        <i x="382" s="1"/>
        <i x="2844" s="1"/>
        <i x="875" s="1"/>
        <i x="2463" s="1"/>
        <i x="3455" s="1"/>
        <i x="2714" s="1"/>
        <i x="2406" s="1"/>
        <i x="2015" s="1"/>
        <i x="2921" s="1"/>
        <i x="2841" s="1"/>
        <i x="1068" s="1"/>
        <i x="3410" s="1"/>
        <i x="12" s="1"/>
        <i x="1931" s="1"/>
        <i x="1825" s="1"/>
        <i x="942" s="1"/>
        <i x="83" s="1"/>
        <i x="462" s="1"/>
        <i x="475" s="1"/>
        <i x="241" s="1"/>
        <i x="3059" s="1"/>
        <i x="1049" s="1"/>
        <i x="3533" s="1"/>
        <i x="2440" s="1"/>
        <i x="3634" s="1"/>
        <i x="2285" s="1"/>
        <i x="753" s="1"/>
        <i x="1933" s="1"/>
        <i x="3652" s="1"/>
        <i x="1573" s="1"/>
        <i x="906" s="1"/>
        <i x="362" s="1"/>
        <i x="3603" s="1"/>
        <i x="2665" s="1"/>
        <i x="263" s="1"/>
        <i x="261" s="1"/>
        <i x="2621" s="1"/>
        <i x="157" s="1"/>
        <i x="152" s="1"/>
        <i x="3599" s="1"/>
        <i x="482" s="1"/>
        <i x="600" s="1"/>
        <i x="1015" s="1"/>
        <i x="1603" s="1"/>
        <i x="1815" s="1"/>
        <i x="2204" s="1"/>
        <i x="452" s="1"/>
        <i x="2902" s="1"/>
        <i x="1230" s="1"/>
        <i x="686" s="1"/>
        <i x="2418" s="1"/>
        <i x="2225" s="1"/>
        <i x="995" s="1"/>
        <i x="3548" s="1"/>
        <i x="713" s="1"/>
        <i x="3075" s="1"/>
        <i x="235" s="1"/>
        <i x="2184" s="1"/>
        <i x="16" s="1"/>
        <i x="2309" s="1"/>
        <i x="2934" s="1"/>
        <i x="2389" s="1"/>
        <i x="2724" s="1"/>
        <i x="2954" s="1"/>
        <i x="2303" s="1"/>
        <i x="3360" s="1"/>
        <i x="96" s="1"/>
        <i x="3491" s="1"/>
        <i x="1341" s="1"/>
        <i x="1782" s="1"/>
        <i x="3373" s="1"/>
        <i x="3280" s="1"/>
        <i x="3314" s="1"/>
        <i x="3333" s="1"/>
        <i x="3374" s="1"/>
        <i x="3351" s="1"/>
        <i x="2871" s="1"/>
        <i x="1539" s="1"/>
        <i x="2948" s="1"/>
        <i x="750" s="1"/>
        <i x="2399" s="1"/>
        <i x="1490" s="1"/>
        <i x="2946" s="1"/>
        <i x="2561" s="1"/>
        <i x="2594" s="1"/>
        <i x="2789" s="1"/>
        <i x="913" s="1"/>
        <i x="2952" s="1"/>
        <i x="3414" s="1"/>
        <i x="897" s="1"/>
        <i x="3486" s="1"/>
        <i x="2360" s="1"/>
        <i x="2754" s="1"/>
        <i x="2467" s="1"/>
        <i x="455" s="1"/>
        <i x="1170" s="1"/>
        <i x="1867" s="1"/>
        <i x="1521" s="1"/>
        <i x="2935" s="1"/>
        <i x="3557" s="1"/>
        <i x="3215" s="1"/>
        <i x="1999" s="1"/>
        <i x="1459" s="1"/>
        <i x="1605" s="1"/>
        <i x="474" s="1"/>
        <i x="754" s="1"/>
        <i x="972" s="1"/>
        <i x="1799" s="1"/>
        <i x="36" s="1"/>
        <i x="793" s="1"/>
        <i x="890" s="1"/>
        <i x="990" s="1"/>
        <i x="536" s="1"/>
        <i x="565" s="1"/>
        <i x="2458" s="1"/>
        <i x="888" s="1"/>
        <i x="1582" s="1"/>
        <i x="1366" s="1"/>
        <i x="1721" s="1"/>
        <i x="109" s="1"/>
        <i x="2078" s="1"/>
        <i x="3085" s="1"/>
        <i x="3159" s="1"/>
        <i x="3109" s="1"/>
        <i x="1565" s="1"/>
        <i x="2214" s="1"/>
        <i x="3230" s="1"/>
        <i x="2868" s="1"/>
        <i x="546" s="1"/>
        <i x="1686" s="1"/>
        <i x="1063" s="1"/>
        <i x="2617" s="1"/>
        <i x="265" s="1"/>
        <i x="1213" s="1"/>
        <i x="1626" s="1"/>
        <i x="2363" s="1"/>
        <i x="578" s="1"/>
        <i x="1082" s="1"/>
        <i x="1774" s="1"/>
        <i x="1701" s="1"/>
        <i x="996" s="1"/>
        <i x="1493" s="1"/>
        <i x="751" s="1"/>
        <i x="495" s="1"/>
        <i x="129" s="1"/>
        <i x="518" s="1"/>
        <i x="2171" s="1"/>
        <i x="1640" s="1"/>
        <i x="2223" s="1"/>
        <i x="1725" s="1"/>
        <i x="410" s="1"/>
        <i x="1251" s="1"/>
        <i x="2462" s="1"/>
        <i x="336" s="1"/>
        <i x="530" s="1"/>
        <i x="2281" s="1"/>
        <i x="1508" s="1"/>
        <i x="1740" s="1"/>
        <i x="2178" s="1"/>
        <i x="1040" s="1"/>
        <i x="1143" s="1"/>
        <i x="1108" s="1"/>
        <i x="706" s="1"/>
        <i x="1401" s="1"/>
        <i x="2515" s="1"/>
        <i x="606" s="1"/>
        <i x="439" s="1"/>
        <i x="1287" s="1"/>
        <i x="196" s="1"/>
        <i x="1012" s="1"/>
        <i x="1377" s="1"/>
        <i x="1830" s="1"/>
        <i x="1033" s="1"/>
        <i x="1737" s="1"/>
        <i x="653" s="1"/>
        <i x="229" s="1"/>
        <i x="672" s="1"/>
        <i x="34" s="1"/>
        <i x="80" s="1"/>
        <i x="838" s="1"/>
        <i x="1145" s="1"/>
        <i x="2045" s="1"/>
        <i x="989" s="1"/>
        <i x="25" s="1"/>
        <i x="2339" s="1"/>
        <i x="2272" s="1"/>
        <i x="1237" s="1"/>
        <i x="3" s="1"/>
        <i x="879" s="1"/>
        <i x="947" s="1"/>
        <i x="695" s="1"/>
        <i x="1619" s="1"/>
        <i x="2372" s="1"/>
        <i x="1934" s="1"/>
        <i x="2506" s="1"/>
        <i x="2021" s="1"/>
        <i x="3606" s="1"/>
        <i x="1641" s="1"/>
        <i x="505" s="1"/>
        <i x="559" s="1"/>
        <i x="251" s="1"/>
        <i x="1859" s="1"/>
        <i x="1997" s="1"/>
        <i x="863" s="1"/>
        <i x="2104" s="1"/>
        <i x="2407" s="1"/>
        <i x="1587" s="1"/>
        <i x="296" s="1"/>
        <i x="1853" s="1"/>
        <i x="1467" s="1"/>
        <i x="3220" s="1"/>
        <i x="1979" s="1"/>
        <i x="2614" s="1"/>
        <i x="732" s="1"/>
        <i x="114" s="1"/>
        <i x="1635" s="1"/>
        <i x="1593" s="1"/>
        <i x="3263" s="1"/>
        <i x="978" s="1"/>
        <i x="2678" s="1"/>
        <i x="1914" s="1"/>
        <i x="1236" s="1"/>
        <i x="725" s="1"/>
        <i x="573" s="1"/>
        <i x="2439" s="1"/>
        <i x="2885" s="1"/>
        <i x="1041" s="1"/>
        <i x="1494" s="1"/>
        <i x="1849" s="1"/>
        <i x="1463" s="1"/>
        <i x="1550" s="1"/>
        <i x="1547" s="1"/>
        <i x="2210" s="1"/>
        <i x="817" s="1"/>
        <i x="2890" s="1"/>
        <i x="1906" s="1"/>
        <i x="2470" s="1"/>
        <i x="1827" s="1"/>
        <i x="2142" s="1"/>
        <i x="737" s="1"/>
        <i x="387" s="1"/>
        <i x="544" s="1"/>
        <i x="3502" s="1"/>
        <i x="190" s="1"/>
        <i x="106" s="1"/>
        <i x="791" s="1"/>
        <i x="1918" s="1"/>
        <i x="1027" s="1"/>
        <i x="2053" s="1"/>
        <i x="2161" s="1"/>
        <i x="597" s="1"/>
        <i x="3189" s="1"/>
        <i x="1682" s="1"/>
        <i x="2730" s="1"/>
        <i x="3623" s="1"/>
        <i x="810" s="1"/>
        <i x="825" s="1"/>
        <i x="3200" s="1"/>
        <i x="3426" s="1"/>
        <i x="2790" s="1"/>
        <i x="1709" s="1"/>
        <i x="1337" s="1"/>
        <i x="2049" s="1"/>
        <i x="936" s="1"/>
        <i x="2748" s="1"/>
        <i x="3596" s="1"/>
        <i x="2627" s="1"/>
        <i x="2505" s="1"/>
        <i x="2649" s="1"/>
        <i x="2688" s="1"/>
        <i x="2899" s="1"/>
        <i x="2659" s="1"/>
        <i x="2747" s="1"/>
        <i x="2898" s="1"/>
        <i x="1424" s="1"/>
        <i x="1884" s="1"/>
        <i x="2646" s="1"/>
        <i x="2638" s="1"/>
        <i x="2692" s="1"/>
        <i x="2708" s="1"/>
        <i x="1576" s="1"/>
        <i x="3175" s="1"/>
        <i x="1571" s="1"/>
        <i x="3454" s="1"/>
        <i x="1738" s="1"/>
        <i x="2134" s="1"/>
        <i x="1013" s="1"/>
        <i x="907" s="1"/>
        <i x="3475" s="1"/>
        <i x="1694" s="1"/>
        <i x="697" s="1"/>
        <i x="2287" s="1"/>
        <i x="2447" s="1"/>
        <i x="3335" s="1"/>
        <i x="2795" s="1"/>
        <i x="1863" s="1"/>
        <i x="1729" s="1"/>
        <i x="2560" s="1"/>
        <i x="2738" s="1"/>
        <i x="2981" s="1"/>
        <i x="1141" s="1"/>
        <i x="3317" s="1"/>
        <i x="3178" s="1"/>
        <i x="3589" s="1"/>
        <i x="3587" s="1"/>
        <i x="3650" s="1"/>
        <i x="3654" s="1"/>
        <i x="3544" s="1"/>
        <i x="367" s="1"/>
        <i x="166" s="1"/>
        <i x="236" s="1"/>
        <i x="1514" s="1"/>
        <i x="269" s="1"/>
        <i x="151" s="1"/>
        <i x="2197" s="1"/>
        <i x="1" s="1"/>
        <i x="77" s="1"/>
        <i x="1122" s="1"/>
        <i x="757" s="1"/>
        <i x="1044" s="1"/>
        <i x="1096" s="1"/>
        <i x="2304" s="1"/>
        <i x="2602" s="1"/>
        <i x="2113" s="1"/>
        <i x="2808" s="1"/>
        <i x="2526" s="1"/>
        <i x="3157" s="1"/>
        <i x="3642" s="1"/>
        <i x="2236" s="1"/>
        <i x="864" s="1"/>
        <i x="3319" s="1"/>
        <i x="445" s="1"/>
        <i x="3077" s="1"/>
        <i x="3176" s="1"/>
        <i x="2404" s="1"/>
        <i x="188" s="1"/>
        <i x="571" s="1"/>
        <i x="440" s="1"/>
        <i x="3350" s="1"/>
        <i x="338" s="1"/>
        <i x="2278" s="1"/>
        <i x="850" s="1"/>
        <i x="608" s="1"/>
        <i x="1433" s="1"/>
        <i x="847" s="1"/>
        <i x="3377" s="1"/>
        <i x="3090" s="1"/>
        <i x="1636" s="1"/>
        <i x="1427" s="1"/>
        <i x="45" s="1"/>
        <i x="667" s="1"/>
        <i x="355" s="1"/>
        <i x="372" s="1"/>
        <i x="570" s="1"/>
        <i x="414" s="1"/>
        <i x="23" s="1"/>
        <i x="593" s="1"/>
        <i x="2693" s="1"/>
        <i x="352" s="1"/>
        <i x="1796" s="1"/>
        <i x="1022" s="1"/>
        <i x="3269" s="1"/>
        <i x="1663" s="1"/>
        <i x="214" s="1"/>
        <i x="1061" s="1"/>
        <i x="742" s="1"/>
        <i x="333" s="1"/>
        <i x="727" s="1"/>
        <i x="1705" s="1"/>
        <i x="2027" s="1"/>
        <i x="624" s="1"/>
        <i x="399" s="1"/>
        <i x="1471" s="1"/>
        <i x="3262" s="1"/>
        <i x="2474" s="1"/>
        <i x="2434" s="1"/>
        <i x="2293" s="1"/>
        <i x="3474" s="1"/>
        <i x="2136" s="1"/>
        <i x="2120" s="1"/>
        <i x="760" s="1"/>
        <i x="1967" s="1"/>
        <i x="3182" s="1"/>
        <i x="1338" s="1"/>
        <i x="3595" s="1"/>
        <i x="244" s="1"/>
        <i x="928" s="1"/>
        <i x="2619" s="1"/>
        <i x="3147" s="1"/>
        <i x="2895" s="1"/>
        <i x="3568" s="1"/>
        <i x="3053" s="1"/>
        <i x="3612" s="1"/>
        <i x="207" s="1"/>
        <i x="1685" s="1"/>
        <i x="1785" s="1"/>
        <i x="2768" s="1"/>
        <i x="3547" s="1"/>
        <i x="2779" s="1"/>
        <i x="3501" s="1"/>
        <i x="2679" s="1"/>
        <i x="2152" s="1"/>
        <i x="2206" s="1"/>
        <i x="1194" s="1"/>
        <i x="688" s="1"/>
        <i x="1328" s="1"/>
        <i x="1136" s="1"/>
        <i x="1964" s="1"/>
        <i x="958" s="1"/>
        <i x="2256" s="1"/>
        <i x="1589" s="1"/>
        <i x="1889" s="1"/>
        <i x="3193" s="1"/>
        <i x="2776" s="1"/>
        <i x="213" s="1"/>
        <i x="1949" s="1"/>
        <i x="1500" s="1"/>
        <i x="538" s="1"/>
        <i x="771" s="1"/>
        <i x="361" s="1"/>
        <i x="3569" s="1"/>
        <i x="3162" s="1"/>
        <i x="1389" s="1"/>
        <i x="2811" s="1"/>
        <i x="250" s="1"/>
        <i x="1281" s="1"/>
        <i x="728" s="1"/>
        <i x="1693" s="1"/>
        <i x="349" s="1"/>
        <i x="366" s="1"/>
        <i x="3498" s="1"/>
        <i x="2239" s="1"/>
        <i x="2102" s="1"/>
        <i x="1010" s="1"/>
        <i x="375" s="1"/>
        <i x="485" s="1"/>
        <i x="1762" s="1"/>
        <i x="1260" s="1"/>
        <i x="644" s="1"/>
        <i x="1168" s="1"/>
        <i x="940" s="1"/>
        <i x="1373" s="1"/>
        <i x="179" s="1"/>
        <i x="1026" s="1"/>
        <i x="2119" s="1"/>
        <i x="2007" s="1"/>
        <i x="1425" s="1"/>
        <i x="715" s="1"/>
        <i x="1381" s="1"/>
        <i x="47" s="1"/>
        <i x="634" s="1"/>
        <i x="1478" s="1"/>
        <i x="2212" s="1"/>
        <i x="1650" s="1"/>
        <i x="3630" s="1"/>
        <i x="2727" s="1"/>
        <i x="3538" s="1"/>
        <i x="649" s="1"/>
        <i x="1831" s="1"/>
        <i x="977" s="1"/>
        <i x="1599" s="1"/>
        <i x="2450" s="1"/>
        <i x="2366" s="1"/>
        <i x="1321" s="1"/>
        <i x="532" s="1"/>
        <i x="2829" s="1"/>
        <i x="1441" s="1"/>
        <i x="2079" s="1"/>
        <i x="2499" s="1"/>
        <i x="278" s="1"/>
        <i x="354" s="1"/>
        <i x="175" s="1"/>
        <i x="512" s="1"/>
        <i x="3449" s="1"/>
        <i x="3439" s="1"/>
        <i x="799" s="1"/>
        <i x="1788" s="1"/>
        <i x="553" s="1"/>
        <i x="2196" s="1"/>
        <i x="656" s="1"/>
        <i x="3478" s="1"/>
        <i x="841" s="1"/>
        <i x="840" s="1"/>
        <i x="2958" s="1"/>
        <i x="922" s="1"/>
        <i x="1359" s="1"/>
        <i x="153" s="1"/>
        <i x="2000" s="1"/>
        <i x="655" s="1"/>
        <i x="2543" s="1"/>
        <i x="581" s="1"/>
        <i x="1003" s="1"/>
        <i x="1877" s="1"/>
        <i x="853" s="1"/>
        <i x="1340" s="1"/>
        <i x="3038" s="1"/>
        <i x="3597" s="1"/>
        <i x="3495" s="1"/>
        <i x="2624" s="1"/>
        <i x="2567" s="1"/>
        <i x="2061" s="1"/>
        <i x="3578" s="1"/>
        <i x="3148" s="1"/>
        <i x="787" s="1"/>
        <i x="2068" s="1"/>
        <i x="3112" s="1"/>
        <i x="2042" s="1"/>
        <i x="1544" s="1"/>
        <i x="3621" s="1"/>
        <i x="2307" s="1"/>
        <i x="1904" s="1"/>
        <i x="1672" s="1"/>
        <i x="227" s="1"/>
        <i x="2393" s="1"/>
        <i x="64" s="1"/>
        <i x="1600" s="1"/>
        <i x="426" s="1"/>
        <i x="561" s="1"/>
        <i x="2169" s="1"/>
        <i x="1706" s="1"/>
        <i x="255" s="1"/>
        <i x="674" s="1"/>
        <i x="1560" s="1"/>
        <i x="1152" s="1"/>
        <i x="1228" s="1"/>
        <i x="2756" s="1"/>
        <i x="2573" s="1"/>
        <i x="2326" s="1"/>
        <i x="2269" s="1"/>
        <i x="2345" s="1"/>
        <i x="2685" s="1"/>
        <i x="2317" s="1"/>
        <i x="3456" s="1"/>
        <i x="3463" s="1"/>
        <i x="3348" s="1"/>
        <i x="1503" s="1"/>
        <i x="3649" s="1"/>
        <i x="2588" s="1"/>
        <i x="2580" s="1"/>
        <i x="2931" s="1"/>
        <i x="2984" s="1"/>
        <i x="3489" s="1"/>
        <i x="3121" s="1"/>
        <i x="2930" s="1"/>
        <i x="2471" s="1"/>
        <i x="3582" s="1"/>
        <i x="3028" s="1"/>
        <i x="2414" s="1"/>
        <i x="3459" s="1"/>
        <i x="2689" s="1"/>
        <i x="2396" s="1"/>
        <i x="566" s="1"/>
        <i x="1658" s="1"/>
        <i x="3472" s="1"/>
        <i x="2346" s="1"/>
        <i x="2524" s="1"/>
        <i x="478" s="1"/>
        <i x="2990" s="1"/>
        <i x="3243" s="1"/>
        <i x="1524" s="1"/>
        <i x="3499" s="1"/>
        <i x="3558" s="1"/>
        <i x="3069" s="1"/>
        <i x="2906" s="1"/>
        <i x="724" s="1"/>
        <i x="3397" s="1"/>
        <i x="1092" s="1"/>
        <i x="1064" s="1"/>
        <i x="1609" s="1"/>
        <i x="837" s="1"/>
        <i x="719" s="1"/>
        <i x="2479" s="1"/>
        <i x="1912" s="1"/>
        <i x="2705" s="1"/>
        <i x="3430" s="1"/>
        <i x="2153" s="1"/>
        <i x="1638" s="1"/>
        <i x="2913" s="1"/>
        <i x="946" s="1"/>
        <i x="3160" s="1"/>
        <i x="2498" s="1"/>
        <i x="2147" s="1"/>
        <i x="1271" s="1"/>
        <i x="1211" s="1"/>
        <i x="1079" s="1"/>
        <i x="692" s="1"/>
        <i x="1714" s="1"/>
        <i x="3044" s="1"/>
        <i x="2228" s="1"/>
        <i x="585" s="1"/>
        <i x="2630" s="1"/>
        <i x="2830" s="1"/>
        <i x="2542" s="1"/>
        <i x="2974" s="1"/>
        <i x="735" s="1"/>
        <i x="789" s="1"/>
        <i x="3000" s="1"/>
        <i x="1395" s="1"/>
        <i x="1089" s="1"/>
        <i x="1971" s="1"/>
        <i x="2822" s="1"/>
        <i x="1777" s="1"/>
        <i x="1355" s="1"/>
        <i x="1816" s="1"/>
        <i x="298" s="1"/>
        <i x="306" s="1"/>
        <i x="894" s="1"/>
        <i x="2328" s="1"/>
        <i x="3497" s="1"/>
        <i x="2791" s="1"/>
        <i x="3101" s="1"/>
        <i x="2919" s="1"/>
        <i x="3181" s="1"/>
        <i x="843" s="1"/>
        <i x="418" s="1"/>
        <i x="2584" s="1"/>
        <i x="321" s="1"/>
        <i x="2482" s="1"/>
        <i x="390" s="1"/>
        <i x="3026" s="1"/>
        <i x="598" s="1"/>
        <i x="2606" s="1"/>
        <i x="133" s="1"/>
        <i x="2123" s="1"/>
        <i x="507" s="1"/>
        <i x="3042" s="1"/>
        <i x="3083" s="1"/>
        <i x="1942" s="1"/>
        <i x="101" s="1"/>
        <i x="2536" s="1"/>
        <i x="3395" s="1"/>
        <i x="2218" s="1"/>
        <i x="1598" s="1"/>
        <i x="3383" s="1"/>
        <i x="675" s="1"/>
        <i x="400" s="1"/>
        <i x="2887" s="1"/>
        <i x="2849" s="1"/>
        <i x="1309" s="1"/>
        <i x="3446" s="1"/>
        <i x="3052" s="1"/>
        <i x="2230" s="1"/>
        <i x="828" s="1"/>
        <i x="1959" s="1"/>
        <i x="2762" s="1"/>
        <i x="2904" s="1"/>
        <i x="2712" s="1"/>
        <i x="3487" s="1"/>
        <i x="1294" s="1"/>
        <i x="1176" s="1"/>
        <i x="1282" s="1"/>
        <i x="1817" s="1"/>
        <i x="1127" s="1"/>
        <i x="1371" s="1"/>
        <i x="1516" s="1"/>
        <i x="1522" s="1"/>
        <i x="264" s="1"/>
        <i x="3238" s="1"/>
        <i x="794" s="1"/>
        <i x="1393" s="1"/>
        <i x="3638" s="1"/>
        <i x="3364" s="1"/>
        <i x="2521" s="1"/>
        <i x="2851" s="1"/>
        <i x="2968" s="1"/>
        <i x="2170" s="1"/>
        <i x="3338" s="1"/>
        <i x="2295" s="1"/>
        <i x="2662" s="1"/>
        <i x="1674" s="1"/>
        <i x="1541" s="1"/>
        <i x="767" s="1"/>
        <i x="3131" s="1"/>
        <i x="2672" s="1"/>
        <i x="3518" s="1"/>
        <i x="1754" s="1"/>
        <i x="3564" s="1"/>
        <i x="1935" s="1"/>
        <i x="3438" s="1"/>
        <i x="1131" s="1"/>
        <i x="616" s="1"/>
        <i x="591" s="1"/>
        <i x="2915" s="1"/>
        <i x="2733" s="1"/>
        <i x="2481" s="1"/>
        <i x="2166" s="1"/>
        <i x="900" s="1"/>
        <i x="417" s="1"/>
        <i x="652" s="1"/>
        <i x="710" s="1"/>
        <i x="1696" s="1"/>
        <i x="60" s="1"/>
        <i x="3206" s="1"/>
        <i x="2314" s="1"/>
        <i x="2745" s="1"/>
        <i x="2448" s="1"/>
        <i x="2229" s="1"/>
        <i x="2268" s="1"/>
        <i x="3555" s="1"/>
        <i x="762" s="1"/>
        <i x="174" s="1"/>
        <i x="3340" s="1"/>
        <i x="2010" s="1"/>
        <i x="1316" s="1"/>
        <i x="822" s="1"/>
        <i x="2535" s="1"/>
        <i x="3278" s="1"/>
        <i x="2030" s="1"/>
        <i x="2279" s="1"/>
        <i x="2519" s="1"/>
        <i x="993" s="1"/>
        <i x="1420" s="1"/>
        <i x="56" s="1"/>
        <i x="3601" s="1"/>
        <i x="3098" s="1"/>
        <i x="2759" s="1"/>
        <i x="3367" s="1"/>
        <i x="3268" s="1"/>
        <i x="3232" s="1"/>
        <i x="2743" s="1"/>
        <i x="772" s="1"/>
        <i x="3321" s="1"/>
        <i x="3030" s="1"/>
        <i x="2817" s="1"/>
        <i x="3482" s="1"/>
        <i x="3614" s="1"/>
        <i x="3010" s="1"/>
        <i x="3267" s="1"/>
        <i x="891" s="1"/>
        <i x="327" s="1"/>
        <i x="1873" s="1"/>
        <i x="994" s="1"/>
        <i x="3194" s="1"/>
        <i x="801" s="1"/>
        <i x="741" s="1"/>
        <i x="827" s="1"/>
        <i x="1317" s="1"/>
        <i x="1078" s="1"/>
        <i x="465" s="1"/>
        <i x="3047" s="1"/>
        <i x="91" s="1"/>
        <i x="1629" s="1"/>
        <i x="3406" s="1"/>
        <i x="468" s="1"/>
        <i x="1894" s="1"/>
        <i x="30" s="1"/>
        <i x="3128" s="1"/>
        <i x="3239" s="1"/>
        <i x="245" s="1"/>
        <i x="1588" s="1"/>
        <i x="1804" s="1"/>
        <i x="627" s="1"/>
        <i x="3076" s="1"/>
        <i x="111" s="1"/>
        <i x="3361" s="1"/>
        <i x="2618" s="1"/>
        <i x="2827" s="1"/>
        <i x="3266" s="1"/>
        <i x="3017" s="1"/>
        <i x="3235" s="1"/>
        <i x="1868" s="1"/>
        <i x="904" s="1"/>
        <i x="2453" s="1"/>
        <i x="99" s="1"/>
        <i x="1161" s="1"/>
        <i x="3025" s="1"/>
        <i x="1128" s="1"/>
        <i x="1086" s="1"/>
        <i x="1087" s="1"/>
        <i x="884" s="1"/>
        <i x="702" s="1"/>
        <i x="3552" s="1"/>
        <i x="531" s="1"/>
        <i x="3011" s="1"/>
        <i x="1659" s="1"/>
        <i x="3368" s="1"/>
        <i x="1668" s="1"/>
        <i x="2465" s="1"/>
        <i x="1036" s="1"/>
        <i x="2507" s="1"/>
        <i x="541" s="1"/>
        <i x="1460" s="1"/>
        <i x="1008" s="1"/>
        <i x="1434" s="1"/>
        <i x="983" s="1"/>
        <i x="2018" s="1"/>
        <i x="2491" s="1"/>
        <i x="3291" s="1"/>
        <i x="1110" s="1"/>
        <i x="1548" s="1"/>
        <i x="3527" s="1"/>
        <i x="3018" s="1"/>
        <i x="2826" s="1"/>
        <i x="2832" s="1"/>
        <i x="3627" s="1"/>
        <i x="1946" s="1"/>
        <i x="3442" s="1"/>
        <i x="1534" s="1"/>
        <i x="1431" s="1"/>
        <i x="329" s="1"/>
        <i x="2516" s="1"/>
        <i x="2611" s="1"/>
        <i x="2877" s="1"/>
        <i x="3156" s="1"/>
        <i x="2996" s="1"/>
        <i x="2191" s="1"/>
        <i x="2282" s="1"/>
        <i x="2358" s="1"/>
        <i x="1579" s="1"/>
        <i x="2487" s="1"/>
        <i x="1794" s="1"/>
        <i x="3093" s="1"/>
        <i x="2881" s="1"/>
        <i x="2875" s="1"/>
        <i x="797" s="1"/>
        <i x="2709" s="1"/>
        <i x="1197" s="1"/>
        <i x="836" s="1"/>
        <i x="3202" s="1"/>
        <i x="1398" s="1"/>
        <i x="1955" s="1"/>
        <i x="2995" s="1"/>
        <i x="2669" s="1"/>
        <i x="579" s="1"/>
        <i x="2114" s="1"/>
        <i x="1335" s="1"/>
        <i x="2575" s="1"/>
        <i x="3257" s="1"/>
        <i x="3514" s="1"/>
        <i x="2674" s="1"/>
        <i x="2626" s="1"/>
        <i x="3550" s="1"/>
        <i x="2597" s="1"/>
        <i x="2116" s="1"/>
        <i x="2534" s="1"/>
        <i x="855" s="1"/>
        <i x="3309" s="1"/>
        <i x="3066" s="1"/>
        <i x="3231" s="1"/>
        <i x="2994" s="1"/>
        <i x="780" s="1"/>
        <i x="1568" s="1"/>
        <i x="2973" s="1"/>
        <i x="82" s="1"/>
        <i x="441" s="1"/>
        <i x="3324" s="1"/>
        <i x="2130" s="1"/>
        <i x="3089" s="1"/>
        <i x="2047" s="1"/>
        <i x="2909" s="1"/>
        <i x="1190" s="1"/>
        <i x="2377" s="1"/>
        <i x="3602" s="1"/>
        <i x="1595" s="1"/>
        <i x="2681" s="1"/>
        <i x="901" s="1"/>
        <i x="3120" s="1"/>
        <i x="1898" s="1"/>
        <i x="1485" s="1"/>
        <i x="1009" s="1"/>
        <i x="239" s="1"/>
        <i x="1667" s="1"/>
        <i x="1473" s="1"/>
        <i x="479" s="1"/>
        <i x="991" s="1"/>
        <i x="2667" s="1"/>
        <i x="1206" s="1"/>
        <i x="2514" s="1"/>
        <i x="2433" s="1"/>
        <i x="763" s="1"/>
        <i x="1405" s="1"/>
        <i x="2778" s="1"/>
        <i x="2956" s="1"/>
        <i x="125" s="1"/>
        <i x="1947" s="1"/>
        <i x="645" s="1"/>
        <i x="270" s="1"/>
        <i x="1768" s="1"/>
        <i x="3493" s="1"/>
        <i x="1250" s="1"/>
        <i x="2001" s="1"/>
        <i x="3016" s="1"/>
        <i x="712" s="1"/>
        <i x="2640" s="1"/>
        <i x="3205" s="1"/>
        <i x="2978" s="1"/>
        <i x="2138" s="1"/>
        <i x="1062" s="1"/>
        <i x="614" s="1"/>
        <i x="3099" s="1"/>
        <i x="3346" s="1"/>
        <i x="1244" s="1"/>
        <i x="1196" s="1"/>
        <i x="2668" s="1"/>
        <i x="2057" s="1"/>
        <i x="2174" s="1"/>
        <i x="960" s="1"/>
        <i x="2663" s="1"/>
        <i x="3379" s="1"/>
        <i x="1735" s="1"/>
        <i x="3363" s="1"/>
        <i x="3043" s="1"/>
        <i x="2639" s="1"/>
        <i x="1792" s="1"/>
        <i x="3274" s="1"/>
        <i x="816" s="1"/>
        <i x="3284" s="1"/>
        <i x="2874" s="1"/>
        <i x="2242" s="1"/>
        <i x="3431" s="1"/>
        <i x="425" s="1"/>
        <i x="932" s="1"/>
        <i x="319" s="1"/>
        <i x="3624" s="1"/>
        <i x="430" s="1"/>
        <i x="5" s="1"/>
        <i x="934" s="1"/>
        <i x="3611" s="1"/>
        <i x="1001" s="1"/>
        <i x="2824" s="1"/>
        <i x="2513" s="1"/>
        <i x="2494" s="1"/>
        <i x="2486" s="1"/>
        <i x="435" s="1"/>
        <i x="1633" s="1"/>
        <i x="1893" s="1"/>
        <i x="752" s="1"/>
        <i x="226" s="1"/>
        <i x="1414" s="1"/>
        <i x="779" s="1"/>
        <i x="1584" s="1"/>
        <i x="2254" s="1"/>
        <i x="1312" s="1"/>
        <i x="2522" s="1"/>
        <i x="2375" s="1"/>
        <i x="1385" s="1"/>
        <i x="121" s="1"/>
        <i x="784" s="1"/>
        <i x="2601" s="1"/>
        <i x="3398" s="1"/>
        <i x="3167" s="1"/>
        <i x="3067" s="1"/>
        <i x="2850" s="1"/>
        <i x="2187" s="1"/>
        <i x="554" s="1"/>
        <i x="2845" s="1"/>
        <i x="3259" s="1"/>
        <i x="2809" s="1"/>
        <i x="2510" s="1"/>
        <i x="3521" s="1"/>
        <i x="2356" s="1"/>
        <i x="1495" s="1"/>
        <i x="1966" s="1"/>
        <i x="1407" s="1"/>
        <i x="3158" s="1"/>
        <i x="918" s="1"/>
        <i x="1572" s="1"/>
        <i x="2804" s="1"/>
        <i x="81" s="1"/>
        <i x="156" s="1"/>
        <i x="396" s="1"/>
        <i x="373" s="1"/>
        <i x="2634" s="1"/>
        <i x="234" s="1"/>
        <i x="1965" s="1"/>
        <i x="260" s="1"/>
        <i x="3516" s="1"/>
        <i x="392" s="1"/>
        <i x="1765" s="1"/>
        <i x="1751" s="1"/>
        <i x="360" s="1"/>
        <i x="2802" s="1"/>
        <i x="1411" s="1"/>
        <i x="1191" s="1"/>
        <i x="2060" s="1"/>
        <i x="1269" s="1"/>
        <i x="1661" s="1"/>
        <i x="31" s="1"/>
        <i x="3435" s="1"/>
        <i x="2436" s="1"/>
        <i x="1284" s="1"/>
        <i x="3445" s="1"/>
        <i x="2772" s="1"/>
        <i x="1760" s="1"/>
        <i x="1386" s="1"/>
        <i x="458" s="1"/>
        <i x="3336" s="1"/>
        <i x="1113" s="1"/>
        <i x="2633" s="1"/>
        <i x="1204" s="1"/>
        <i x="1452" s="1"/>
        <i x="2008" s="1"/>
        <i x="78" s="1"/>
        <i x="1447" s="1"/>
        <i x="141" s="1"/>
        <i x="2783" s="1"/>
        <i x="663" s="1"/>
        <i x="394" s="1"/>
        <i x="915" s="1"/>
        <i x="589" s="1"/>
        <i x="406" s="1"/>
        <i x="1183" s="1"/>
        <i x="2749" s="1"/>
        <i x="2920" s="1"/>
        <i x="423" s="1"/>
        <i x="3354" s="1"/>
        <i x="1695" s="1"/>
        <i x="1336" s="1"/>
        <i x="551" s="1"/>
        <i x="1042" s="1"/>
        <i x="846" s="1"/>
        <i x="803" s="1"/>
        <i x="3062" s="1"/>
        <i x="3088" s="1"/>
        <i x="2746" s="1"/>
        <i x="3281" s="1"/>
        <i x="632" s="1"/>
        <i x="1703" s="1"/>
        <i x="3512" s="1"/>
        <i x="463" s="1"/>
        <i x="2446" s="1"/>
        <i x="3022" s="1"/>
        <i x="1736" s="1"/>
        <i x="3418" s="1"/>
        <i x="3116" s="1"/>
        <i x="2451" s="1"/>
        <i x="2582" s="1"/>
        <i x="3462" s="1"/>
        <i x="878" s="1"/>
        <i x="774" s="1"/>
        <i x="2962" s="1"/>
        <i x="2763" s="1"/>
        <i x="2923" s="1"/>
        <i x="3024" s="1"/>
        <i x="2480" s="1"/>
        <i x="2562" s="1"/>
        <i x="747" s="1"/>
        <i x="2888" s="1"/>
        <i x="2722" s="1"/>
        <i x="3056" s="1"/>
        <i x="3252" s="1"/>
        <i x="1813" s="1"/>
        <i x="911" s="1"/>
        <i x="2926" s="1"/>
        <i x="3312" s="1"/>
        <i x="3387" s="1"/>
        <i x="230" s="1"/>
        <i x="623" s="1"/>
        <i x="2430" s="1"/>
        <i x="1088" s="1"/>
        <i x="1324" s="1"/>
        <i x="1563" s="1"/>
        <i x="2718" s="1"/>
        <i x="2286" s="1"/>
        <i x="3586" s="1"/>
        <i x="2180" s="1"/>
        <i x="3411" s="1"/>
        <i x="2284" s="1"/>
        <i x="3522" s="1"/>
        <i x="2980" s="1"/>
        <i x="583" s="1"/>
        <i x="3150" s="1"/>
        <i x="2093" s="1"/>
        <i x="3136" s="1"/>
        <i x="2732" s="1"/>
        <i x="2367" s="1"/>
        <i x="756" s="1"/>
        <i x="2006" s="1"/>
        <i x="295" s="1"/>
        <i x="2985" s="1"/>
        <i x="2966" s="1"/>
        <i x="1057" s="1"/>
        <i x="2324" s="1"/>
        <i x="3304" s="1"/>
        <i x="1018" s="1"/>
        <i x="1222" s="1"/>
        <i x="3221" s="1"/>
        <i x="2369" s="1"/>
        <i x="586" s="1"/>
        <i x="3009" s="1"/>
        <i x="908" s="1"/>
        <i x="839" s="1"/>
        <i x="2857" s="1"/>
        <i x="3245" s="1"/>
        <i x="1304" s="1"/>
        <i x="986" s="1"/>
        <i x="2316" s="1"/>
        <i x="464" s="1"/>
        <i x="3610" s="1"/>
        <i x="2901" s="1"/>
        <i x="1730" s="1"/>
        <i x="1034" s="1"/>
        <i x="1606" s="1"/>
        <i x="1591" s="1"/>
        <i x="1130" s="1"/>
        <i x="1750" s="1"/>
        <i x="1654" s="1"/>
        <i x="1182" s="1"/>
        <i x="1363" s="1"/>
        <i x="1150" s="1"/>
        <i x="2700" s="1"/>
        <i x="385" s="1"/>
        <i x="2455" s="1"/>
        <i x="383" s="1"/>
        <i x="842" s="1"/>
        <i x="2319" s="1"/>
        <i x="2589" s="1"/>
        <i x="540" s="1"/>
        <i x="576" s="1"/>
        <i x="2017" s="1"/>
        <i x="3407" s="1"/>
        <i x="2111" s="1"/>
        <i x="1399" s="1"/>
        <i x="2097" s="1"/>
        <i x="610" s="1"/>
        <i x="2405" s="1"/>
        <i x="680" s="1"/>
        <i x="2382" s="1"/>
        <i x="1159" s="1"/>
        <i x="1559" s="1"/>
        <i x="292" s="1"/>
        <i x="804" s="1"/>
        <i x="629" s="1"/>
        <i x="384" s="1"/>
        <i x="609" s="1"/>
        <i x="1189" s="1"/>
        <i x="2870" s="1"/>
        <i x="1292" s="1"/>
        <i x="1810" s="1"/>
        <i x="1014" s="1"/>
        <i x="3096" s="1"/>
        <i x="698" s="1"/>
        <i x="1502" s="1"/>
        <i x="2088" s="1"/>
        <i x="2682" s="1"/>
        <i x="2803" s="1"/>
        <i x="671" s="1"/>
        <i x="523" s="1"/>
        <i x="3036" s="1"/>
        <i x="3576" s="1"/>
        <i x="525" s="1"/>
        <i x="704" s="1"/>
        <i x="228" s="1"/>
        <i x="1780" s="1"/>
        <i x="2384" s="1"/>
        <i x="563" s="1"/>
        <i x="2415" s="1"/>
        <i x="2131" s="1"/>
        <i x="2590" s="1"/>
        <i x="965" s="1"/>
        <i x="1440" s="1"/>
        <i x="2332" s="1"/>
        <i x="642" s="1"/>
        <i x="1442" s="1"/>
        <i x="1344" s="1"/>
        <i x="711" s="1"/>
        <i x="2847" s="1"/>
        <i x="2820" s="1"/>
        <i x="316" s="1"/>
        <i x="3223" s="1"/>
        <i x="1646" s="1"/>
        <i x="3469" s="1"/>
        <i x="2250" s="1"/>
        <i x="3453" s="1"/>
        <i x="317" s="1"/>
        <i x="3381" s="1"/>
        <i x="2464" s="1"/>
        <i x="3492" s="1"/>
        <i x="1280" s="1"/>
        <i x="1270" s="1"/>
        <i x="3615" s="1"/>
        <i x="1533" s="1"/>
        <i x="293" s="1"/>
        <i x="685" s="1"/>
        <i x="2828" s="1"/>
        <i x="3207" s="1"/>
        <i x="395" s="1"/>
        <i x="118" s="1"/>
        <i x="177" s="1"/>
        <i x="1020" s="1"/>
        <i x="422" s="1"/>
        <i x="193" s="1"/>
        <i x="854" s="1"/>
        <i x="709" s="1"/>
        <i x="716" s="1"/>
        <i x="161" s="1"/>
        <i x="3328" s="1"/>
        <i x="2075" s="1"/>
        <i x="70" s="1"/>
        <i x="2604" s="1"/>
        <i x="927" s="1"/>
        <i x="1676" s="1"/>
        <i x="3102" s="1"/>
        <i x="1961" s="1"/>
        <i x="1505" s="1"/>
        <i x="3553" s="1"/>
        <i x="339" s="1"/>
        <i x="3289" s="1"/>
        <i x="2680" s="1"/>
        <i x="294" s="1"/>
        <i x="322" s="1"/>
        <i x="1567" s="1"/>
        <i x="3184" s="1"/>
        <i x="2276" s="1"/>
        <i x="2865" s="1"/>
        <i x="429" s="1"/>
        <i x="3458" s="1"/>
        <i x="2181" s="1"/>
        <i x="2570" s="1"/>
        <i x="500" s="1"/>
        <i x="2012" s="1"/>
        <i x="2653" s="1"/>
        <i x="2246" s="1"/>
        <i x="876" s="1"/>
        <i x="1217" s="1"/>
        <i x="1700" s="1"/>
        <i x="3004" s="1"/>
        <i x="3440" s="1"/>
        <i x="2577" s="1"/>
        <i x="1331" s="1"/>
        <i x="2005" s="1"/>
        <i x="1409" s="1"/>
        <i x="2987" s="1"/>
        <i x="1456" s="1"/>
        <i x="1075" s="1"/>
        <i x="303" s="1"/>
        <i x="1259" s="1"/>
        <i x="391" s="1"/>
        <i x="206" s="1"/>
        <i x="2872" s="1"/>
        <i x="2115" s="1"/>
        <i x="1469" s="1"/>
        <i x="679" s="1"/>
        <i x="1358" s="1"/>
        <i x="343" s="1"/>
        <i x="714" s="1"/>
        <i x="1252" s="1"/>
        <i x="1532" s="1"/>
        <i x="2151" s="1"/>
        <i x="3419" s="1"/>
        <i x="3303" s="1"/>
        <i x="2766" s="1"/>
        <i x="534" s="1"/>
        <i x="1318" s="1"/>
        <i x="937" s="1"/>
        <i x="871" s="1"/>
        <i x="1925" s="1"/>
        <i x="1769" s="1"/>
        <i x="1102" s="1"/>
        <i x="147" s="1"/>
        <i x="1195" s="1"/>
        <i x="635" s="1"/>
        <i x="603" s="1"/>
        <i x="14" s="1"/>
        <i x="1289" s="1"/>
        <i x="1327" s="1"/>
        <i x="1314" s="1"/>
        <i x="2098" s="1"/>
        <i x="97" s="1"/>
        <i x="210" s="1"/>
        <i x="284" s="1"/>
        <i x="550" s="1"/>
        <i x="240" s="1"/>
        <i x="312" s="1"/>
        <i x="938" s="1"/>
        <i x="364" s="1"/>
        <i x="357" s="1"/>
        <i x="736" s="1"/>
        <i x="186" s="1"/>
        <i x="954" s="1"/>
        <i x="556" s="1"/>
        <i x="65" s="1"/>
        <i x="2568" s="1"/>
        <i x="1224" s="1"/>
        <i x="2750" s="1"/>
        <i x="970" s="1"/>
        <i x="257" s="1"/>
        <i x="1412" s="1"/>
        <i x="2334" s="1"/>
        <i x="347" s="1"/>
        <i x="158" s="1"/>
        <i x="1255" s="1"/>
        <i x="246" s="1"/>
        <i x="266" s="1"/>
        <i x="1342" s="1"/>
        <i x="1429" s="1"/>
        <i x="1691" s="1"/>
        <i x="2044" s="1"/>
        <i x="2488" s="1"/>
        <i x="1046" s="1"/>
        <i x="615" s="1"/>
        <i x="1037" s="1"/>
        <i x="909" s="1"/>
        <i x="877" s="1"/>
        <i x="1053" s="1"/>
        <i x="1005" s="1"/>
        <i x="1715" s="1"/>
        <i x="3429" s="1"/>
        <i x="1081" s="1"/>
        <i x="2892" s="1"/>
        <i x="2213" s="1"/>
        <i x="2457" s="1"/>
        <i x="1362" s="1"/>
        <i x="2207" s="1"/>
        <i x="3297" s="1"/>
        <i x="2793" s="1"/>
        <i x="2194" s="1"/>
        <i x="935" s="1"/>
        <i x="945" s="1"/>
        <i x="3105" s="1"/>
        <i x="2289" s="1"/>
        <i x="3103" s="1"/>
        <i x="1614" s="1"/>
        <i x="256" s="1"/>
        <i x="223" s="1"/>
        <i x="3583" s="1"/>
        <i x="2838" s="1"/>
        <i x="2607" s="1"/>
        <i x="761" s="1"/>
        <i x="3163" s="1"/>
        <i x="2595" s="1"/>
        <i x="2391" s="1"/>
        <i x="2063" s="1"/>
        <i x="3536" s="1"/>
        <i x="2842" s="1"/>
        <i x="3646" s="1"/>
        <i x="3295" s="1"/>
        <i x="1731" s="1"/>
        <i x="2777" s="1"/>
        <i x="2255" s="1"/>
        <i x="496" s="1"/>
        <i x="979" s="1"/>
        <i x="1390" s="1"/>
        <i x="613" s="1"/>
        <i x="437" s="1"/>
        <i x="1820" s="1"/>
        <i x="3151" s="1"/>
        <i x="2694" s="1"/>
        <i x="1891" s="1"/>
        <i x="2951" s="1"/>
        <i x="3264" s="1"/>
        <i x="1880" s="1"/>
        <i x="2979" s="1"/>
        <i x="3124" s="1"/>
        <i x="2417" s="1"/>
        <i x="2341" s="1"/>
        <i x="2159" s="1"/>
        <i x="3149" s="1"/>
        <i x="2202" s="1"/>
        <i x="3302" s="1"/>
        <i x="3117" s="1"/>
        <i x="2489" s="1"/>
        <i x="2854" s="1"/>
        <i x="3152" s="1"/>
        <i x="3273" s="1"/>
        <i x="3179" s="1"/>
        <i x="3225" s="1"/>
        <i x="2780" s="1"/>
        <i x="3142" s="1"/>
        <i x="2117" s="1"/>
        <i x="2227" s="1"/>
        <i x="3107" s="1"/>
        <i x="3174" s="1"/>
        <i x="2855" s="1"/>
        <i x="3049" s="1"/>
        <i x="3164" s="1"/>
        <i x="2698" s="1"/>
        <i x="2241" s="1"/>
        <i x="2400" s="1"/>
        <i x="2975" s="1"/>
        <i x="2275" s="1"/>
        <i x="3388" s="1"/>
        <i x="3054" s="1"/>
        <i x="2983" s="1"/>
        <i x="2953" s="1"/>
        <i x="2932" s="1"/>
        <i x="3201" s="1"/>
        <i x="3040" s="1"/>
        <i x="3209" s="1"/>
        <i x="2064" s="1"/>
        <i x="3126" s="1"/>
        <i x="3211" s="1"/>
        <i x="3108" s="1"/>
        <i x="311" s="1"/>
        <i x="472" s="1"/>
        <i x="2172" s="1"/>
        <i x="3580" s="1"/>
        <i x="2815" s="1"/>
        <i x="1107" s="1"/>
        <i x="2929" s="1"/>
        <i x="3154" s="1"/>
        <i x="3306" s="1"/>
        <i x="1054" s="1"/>
        <i x="2574" s="1"/>
        <i x="1680" s="1"/>
        <i x="3560" s="1"/>
        <i x="919" s="1"/>
        <i x="446" s="1"/>
        <i x="3329" s="1"/>
        <i x="3027" s="1"/>
        <i x="1137" s="1"/>
        <i x="2354" s="1"/>
        <i x="647" s="1"/>
        <i x="3556" s="1"/>
        <i x="1537" s="1"/>
        <i x="1181" s="1"/>
        <i x="3506" s="1"/>
        <i x="1306" s="1"/>
        <i x="2270" s="1"/>
        <i x="3073" s="1"/>
        <i x="1138" s="1"/>
        <i x="200" s="1"/>
        <i x="3523" s="1"/>
        <i x="759" s="1"/>
        <i x="896" s="1"/>
        <i x="460" s="1"/>
        <i x="528" s="1"/>
        <i x="1071" s="1"/>
        <i x="681" s="1"/>
        <i x="139" s="1"/>
        <i x="1202" s="1"/>
        <i x="2863" s="1"/>
        <i x="194" s="1"/>
        <i x="1349" s="1"/>
        <i x="564" s="1"/>
        <i x="215" s="1"/>
        <i x="3203" s="1"/>
        <i x="53" s="1"/>
        <i x="1369" s="1"/>
        <i x="2740" s="1"/>
        <i x="3620" s="1"/>
        <i x="1745" s="1"/>
        <i x="1992" s="1"/>
        <i x="2977" s="1"/>
        <i x="2419" s="1"/>
        <i x="2168" s="1"/>
        <i x="2209" s="1"/>
        <i x="3165" s="1"/>
        <i x="318" s="1"/>
        <i x="755" s="1"/>
        <i x="823" s="1"/>
        <i x="1301" s="1"/>
        <i x="288" s="1"/>
        <i x="2472" s="1"/>
        <i x="1793" s="1"/>
        <i x="1193" s="1"/>
        <i x="1437" s="1"/>
        <i x="2051" s="1"/>
        <i x="2444" s="1"/>
        <i x="1475" s="1"/>
        <i x="148" s="1"/>
        <i x="3622" s="1"/>
        <i x="2564" s="1"/>
        <i x="2608" s="1"/>
        <i x="3234" s="1"/>
        <i x="618" s="1"/>
        <i x="2784" s="1"/>
        <i x="3138" s="1"/>
        <i x="3019" s="1"/>
        <i x="2041" s="1"/>
        <i x="856" s="1"/>
        <i x="402" s="1"/>
        <i x="108" s="1"/>
        <i x="58" s="1"/>
        <i x="2554" s="1"/>
        <i x="1184" s="1"/>
        <i x="451" s="1"/>
        <i x="276" s="1"/>
        <i x="638" s="1"/>
        <i x="2416" s="1"/>
        <i x="1590" s="1"/>
        <i x="2943" s="1"/>
        <i x="3258" s="1"/>
        <i x="2558" s="1"/>
        <i x="494" s="1"/>
        <i x="1330" s="1"/>
        <i x="3519" s="1"/>
        <i x="2437" s="1"/>
        <i x="1856" s="1"/>
        <i x="1617" s="1"/>
        <i x="1656" s="1"/>
        <i x="1649" s="1"/>
        <i x="1106" s="1"/>
        <i x="2949" s="1"/>
        <i x="2438" s="1"/>
        <i x="1552" s="1"/>
        <i x="582" s="1"/>
        <i x="2632" s="1"/>
        <i x="2540" s="1"/>
        <i x="2373" s="1"/>
        <i x="2897" s="1"/>
        <i x="1258" s="1"/>
        <i x="973" s="1"/>
        <i x="2616" s="1"/>
        <i x="1630" s="1"/>
        <i x="2127" s="1"/>
        <i x="1790" s="1"/>
        <i x="1982" s="1"/>
        <i x="55" s="1"/>
        <i x="1413" s="1"/>
        <i x="1924" s="1"/>
        <i x="1697" s="1"/>
        <i x="1450" s="1"/>
        <i x="1472" s="1"/>
        <i x="480" s="1"/>
        <i x="1791" s="1"/>
        <i x="248" s="1"/>
        <i x="883" s="1"/>
        <i x="1491" s="1"/>
        <i x="848" s="1"/>
        <i x="359" s="1"/>
        <i x="562" s="1"/>
        <i x="32" s="1"/>
        <i x="233" s="1"/>
        <i x="1980" s="1"/>
        <i x="2234" s="1"/>
        <i x="693" s="1"/>
        <i x="1575" s="1"/>
        <i x="218" s="1"/>
        <i x="1067" s="1"/>
        <i x="524" s="1"/>
        <i x="231" s="1"/>
        <i x="584" s="1"/>
        <i x="342" s="1"/>
        <i x="2267" s="1"/>
        <i x="436" s="1"/>
        <i x="481" s="1"/>
        <i x="1512" s="1"/>
        <i x="604" s="1"/>
        <i x="247" s="1"/>
        <i x="2200" s="1"/>
        <i x="378" s="1"/>
        <i x="346" s="1"/>
        <i x="1167" s="1"/>
        <i x="951" s="1"/>
        <i x="1220" s="1"/>
        <i x="117" s="1"/>
        <i x="341" s="1"/>
        <i x="1283" s="1"/>
        <i x="1019" s="1"/>
        <i x="447" s="1"/>
        <i x="2026" s="1"/>
        <i x="128" s="1"/>
        <i x="2252" s="1"/>
        <i x="169" s="1"/>
        <i x="651" s="1"/>
        <i x="145" s="1"/>
        <i x="2055" s="1"/>
        <i x="1076" s="1"/>
        <i x="1205" s="1"/>
        <i x="1315" s="1"/>
        <i x="9" s="1"/>
        <i x="3135" s="1"/>
        <i x="282" s="1"/>
        <i x="2642" s="1"/>
        <i x="1065" s="1"/>
        <i x="3170" s="1"/>
        <i x="98" s="1"/>
        <i x="1481" s="1"/>
        <i x="2083" s="1"/>
        <i x="104" s="1"/>
        <i x="1511" s="1"/>
        <i x="707" s="1"/>
        <i x="219" s="1"/>
        <i x="605" s="1"/>
        <i x="1177" s="1"/>
        <i x="267" s="1"/>
        <i x="1759" s="1"/>
        <i x="1199" s="1"/>
        <i x="1406" s="1"/>
        <i x="813" s="1"/>
        <i x="427" s="1"/>
        <i x="164" s="1"/>
        <i x="1428" s="1"/>
        <i x="2288" s="1"/>
        <i x="1347" s="1"/>
        <i x="2237" s="1"/>
        <i x="1083" s="1"/>
        <i x="749" s="1"/>
        <i x="313" s="1"/>
        <i x="1240" s="1"/>
        <i x="1466" s="1"/>
        <i x="1911" s="1"/>
        <i x="967" s="1"/>
        <i x="1854" s="1"/>
        <i x="3249" s="1"/>
        <i x="849" s="1"/>
        <i x="3608" s="1"/>
        <i x="405" s="1"/>
        <i x="377" s="1"/>
        <i x="968" s="1"/>
        <i x="2862" s="1"/>
        <i x="1977" s="1"/>
        <i x="2056" s="1"/>
        <i x="3344" s="1"/>
        <i x="2313" s="1"/>
        <i x="953" s="1"/>
        <i x="1610" s="1"/>
        <i x="595" s="1"/>
        <i x="549" s="1"/>
        <i x="668" s="1"/>
        <i x="665" s="1"/>
        <i x="2003" s="1"/>
        <i x="2048" s="1"/>
        <i x="1861" s="1"/>
        <i x="2355" s="1"/>
        <i x="3195" s="1"/>
        <i x="3404" s="1"/>
        <i x="3290" s="1"/>
        <i x="1766" s="1"/>
        <i x="1770" s="1"/>
        <i x="150" s="1"/>
        <i x="2771" s="1"/>
        <i x="2483" s="1"/>
        <i x="2788" s="1"/>
        <i x="587" s="1"/>
        <i x="2141" s="1"/>
        <i x="2132" s="1"/>
        <i x="1574" s="1"/>
        <i x="1710" s="1"/>
        <i x="2383" s="1"/>
        <i x="471" s="1"/>
        <i x="2836" s="1"/>
        <i x="3561" s="1"/>
        <i x="2364" s="1"/>
        <i x="1683" s="1"/>
        <i x="3428" s="1"/>
        <i x="1507" s="1"/>
        <i x="1538" s="1"/>
        <i x="2014" s="1"/>
        <i x="815" s="1"/>
        <i x="1783" s="1"/>
        <i x="2137" s="1"/>
        <i x="283" s="1"/>
        <i x="3037" s="1"/>
        <i x="19" s="1"/>
        <i x="20" s="1"/>
        <i x="557" s="1"/>
        <i x="516" s="1"/>
        <i x="46" s="1"/>
        <i x="308" s="1"/>
        <i x="103" s="1"/>
        <i x="1380" s="1"/>
        <i x="1402" s="1"/>
        <i x="1444" s="1"/>
        <i x="2388" s="1"/>
        <i x="1919" s="1"/>
        <i x="844" s="1"/>
        <i x="1421" s="1"/>
        <i x="1803" s="1"/>
        <i x="2641" s="1"/>
        <i x="2291" s="1"/>
        <i x="1290" s="1"/>
        <i x="1302" s="1"/>
        <i x="1956" s="1"/>
        <i x="1981" s="1"/>
        <i x="2609" s="1"/>
        <i x="476" s="1"/>
        <i x="2422" s="1"/>
        <i x="1291" s="1"/>
        <i x="594" s="1"/>
        <i x="1489" s="1"/>
        <i x="348" s="1"/>
        <i x="1952" s="1"/>
        <i x="1665" s="1"/>
        <i x="1364" s="1"/>
        <i x="1352" s="1"/>
        <i x="1242" s="1"/>
        <i x="1396" s="1"/>
        <i x="1229" s="1"/>
        <i x="1747" s="1"/>
        <i x="2721" s="1"/>
        <i x="1103" s="1"/>
        <i x="1757" s="1"/>
        <i x="1802" s="1"/>
        <i x="160" s="1"/>
        <i x="165" s="1"/>
        <i x="1300" s="1"/>
        <i x="687" s="1"/>
        <i x="1675" s="1"/>
        <i x="2992" s="1"/>
        <i x="1101" s="1"/>
        <i x="51" s="1"/>
        <i x="1510" s="1"/>
        <i x="1374" s="1"/>
        <i x="1480" s="1"/>
        <i x="2266" s="1"/>
        <i x="2864" s="1"/>
        <i x="3525" s="1"/>
        <i x="3526" s="1"/>
        <i x="3403" s="1"/>
        <i x="2466" s="1"/>
        <i x="1496" s="1"/>
        <i x="1375" s="1"/>
        <i x="2217" s="1"/>
        <i x="2593" s="1"/>
        <i x="2160" s="1"/>
        <i x="63" s="1"/>
        <i x="2960" s="1"/>
        <i x="1058" s="1"/>
        <i x="1365" s="1"/>
        <i x="1483" s="1"/>
        <i x="299" s="1"/>
        <i x="380" s="1"/>
        <i x="369" s="1"/>
        <i x="279" s="1"/>
        <i x="498" s="1"/>
        <i x="205" s="1"/>
        <i x="568" s="1"/>
        <i x="1515" s="1"/>
        <i x="829" s="1"/>
        <i x="2401" s="1"/>
        <i x="1187" s="1"/>
        <i x="1989" s="1"/>
        <i x="345" s="1"/>
        <i x="2636" s="1"/>
        <i x="3416" s="1"/>
        <i x="974" s="1"/>
        <i x="1382" s="1"/>
        <i x="3540" s="1"/>
        <i x="2310" s="1"/>
        <i x="2837" s="1"/>
        <i x="137" s="1"/>
        <i x="1416" s="1"/>
        <i x="892" s="1"/>
        <i x="2925" s="1"/>
        <i x="930" s="1"/>
        <i x="515" s="1"/>
        <i x="3520" s="1"/>
        <i x="1939" s="1"/>
        <i x="1771" s="1"/>
        <i x="2600" s="1"/>
        <i x="1172" s="1"/>
        <i x="1264" s="1"/>
        <i x="140" s="1"/>
        <i x="209" s="1"/>
        <i x="212" s="1"/>
        <i x="1602" s="1"/>
        <i x="539" s="1"/>
        <i x="654" s="1"/>
        <i x="492" s="1"/>
        <i x="2352" s="1"/>
        <i x="467" s="1"/>
        <i x="811" s="1"/>
        <i x="162" s="1"/>
        <i x="800" s="1"/>
        <i x="964" s="1"/>
        <i x="0" s="1"/>
        <i x="301" s="1"/>
        <i x="1256" s="1"/>
        <i x="7" s="1"/>
        <i x="914" s="1"/>
        <i x="142" s="1"/>
        <i x="178" s="1"/>
        <i x="622" s="1"/>
        <i x="910" s="1"/>
        <i x="1596" s="1"/>
        <i x="917" s="1"/>
        <i x="310" s="1"/>
        <i x="1718" s="1"/>
        <i x="499" s="1"/>
        <i x="386" s="1"/>
        <i x="766" s="1"/>
        <i x="700" s="1"/>
        <i x="2037" s="1"/>
        <i x="2101" s="1"/>
        <i x="2443" s="1"/>
        <i x="2065" s="1"/>
        <i x="2767" s="1"/>
        <i x="2757" s="1"/>
        <i x="3592" s="1"/>
        <i x="851" s="1"/>
        <i x="3330" s="1"/>
        <i x="1767" s="1"/>
        <i x="833" s="1"/>
        <i x="1403" s="1"/>
        <i x="249" s="1"/>
        <i x="1031" s="1"/>
        <i x="2112" s="1"/>
        <i x="39" s="1"/>
        <i x="84" s="1"/>
        <i x="2989" s="1"/>
        <i x="2635" s="1"/>
        <i x="2853" s="1"/>
        <i x="3347" s="1"/>
        <i x="2148" s="1"/>
        <i x="788" s="1"/>
        <i x="2025" s="1"/>
        <i x="1905" s="1"/>
        <i x="1274" s="1"/>
        <i x="1322" s="1"/>
        <i x="1140" s="1"/>
        <i x="28" s="1"/>
        <i x="1231" s="1"/>
        <i x="490" s="1"/>
        <i x="861" s="1"/>
        <i x="1543" s="1"/>
        <i x="1778" s="1"/>
        <i x="1616" s="1"/>
        <i x="3417" s="1"/>
        <i x="3392" s="1"/>
        <i x="3588" s="1"/>
        <i x="3240" s="1"/>
        <i x="3539" s="1"/>
        <i x="1234" s="1"/>
        <i x="2243" s="1"/>
        <i x="2737" s="1"/>
        <i x="3655" s="1"/>
        <i x="1474" s="1"/>
        <i x="2163" s="1"/>
        <i x="420" s="1"/>
        <i x="115" s="1"/>
        <i x="1454" s="1"/>
        <i x="2477" s="1"/>
        <i x="939" s="1"/>
        <i x="1540" s="1"/>
        <i x="1162" s="1"/>
        <i x="1296" s="1"/>
        <i x="1311" s="1"/>
        <i x="2546" s="1"/>
        <i x="1124" s="1"/>
        <i x="2397" s="1"/>
        <i x="2106" s="1"/>
        <i x="18" s="1"/>
        <i x="1218" s="1"/>
        <i x="834" s="1"/>
        <i x="136" s="1"/>
        <i x="718" s="1"/>
        <i x="1581" s="1"/>
        <i x="1163" s="1"/>
        <i x="1221" s="1"/>
        <i x="2126" s="1"/>
        <i x="2128" s="1"/>
        <i x="2527" s="1"/>
        <i x="2504" s="1"/>
        <i x="2800" s="1"/>
        <i x="176" s="1"/>
        <i x="1862" s="1"/>
        <i x="3494" s="1"/>
        <i x="1120" s="1"/>
        <i x="217" s="1"/>
        <i x="3155" s="1"/>
        <i x="814" s="1"/>
        <i x="2818" s="1"/>
        <i x="2858" s="1"/>
        <i x="3212" s="1"/>
        <i x="2821" s="1"/>
        <i x="2070" s="1"/>
        <i x="2409" s="1"/>
        <i x="1132" s="1"/>
        <i x="2723" s="1"/>
        <i x="2224" s="1"/>
        <i x="102" s="1"/>
        <i x="1876" s="1"/>
        <i x="1950" s="1"/>
        <i x="2362" s="1"/>
        <i x="144" s="1"/>
        <i x="1419" s="1"/>
        <i x="1622" s="1"/>
        <i x="971" s="1"/>
        <i x="3061" s="1"/>
        <i x="3405" s="1"/>
        <i x="920" s="1"/>
        <i x="1671" s="1"/>
        <i x="1826" s="1"/>
        <i x="413" s="1"/>
        <i x="502" s="1"/>
        <i x="3632" s="1"/>
        <i x="999" s="1"/>
        <i x="71" s="1"/>
        <i x="733" s="1"/>
        <i x="2311" s="1"/>
        <i x="1345" s="1"/>
        <i x="1800" s="1"/>
        <i x="2786" s="1"/>
        <i x="2664" s="1"/>
        <i x="1620" s="1"/>
        <i x="3145" s="1"/>
        <i x="1551" s="1"/>
        <i x="222" s="1"/>
        <i x="1536" s="1"/>
        <i x="1689" s="1"/>
        <i x="1647" s="1"/>
        <i x="3485" s="1"/>
        <i x="2553" s="1"/>
        <i x="1851" s="1"/>
        <i x="2385" s="1"/>
        <i x="2073" s="1"/>
        <i x="2198" s="1"/>
        <i x="2918" s="1"/>
        <i x="2880" s="1"/>
        <i x="2251" s="1"/>
        <i x="2330" s="1"/>
        <i x="2742" s="1"/>
        <i x="3087" s="1"/>
        <i x="2233" s="1"/>
        <i x="765" s="1"/>
        <i x="3656" s="1"/>
        <i x="1557" s="1"/>
        <i x="3653" s="1"/>
        <i x="3584" s="1"/>
        <i x="2103" s="1"/>
        <i x="2927" s="1"/>
        <i x="1615" s="1"/>
        <i x="1298" s="1"/>
        <i x="1985" s="1"/>
        <i x="3511" s="1"/>
        <i x="2158" s="1"/>
        <i x="1111" s="1"/>
        <i x="1360" s="1"/>
        <i x="1786" s="1"/>
        <i x="2511" s="1"/>
        <i x="2257" s="1"/>
        <i x="2806" s="1"/>
        <i x="2889" s="1"/>
        <i x="567" s="1"/>
        <i x="866" s="1"/>
        <i x="729" s="1"/>
        <i x="503" s="1"/>
        <i x="1875" s="1"/>
        <i x="93" s="1"/>
        <i x="2628" s="1"/>
        <i x="2879" s="1"/>
        <i x="238" s="1"/>
        <i x="2442" s="1"/>
        <i x="1954" s="1"/>
        <i x="132" s="1"/>
        <i x="2819" s="1"/>
        <i x="1268" s="1"/>
        <i x="2755" s="1"/>
        <i x="486" s="1"/>
        <i x="2622" s="1"/>
        <i x="2412" s="1"/>
        <i x="1134" s="1"/>
        <i x="388" s="1"/>
        <i x="3605" s="1"/>
        <i x="2459" s="1"/>
        <i x="75" s="1"/>
        <i x="181" s="1"/>
        <i x="1755" s="1"/>
        <i x="2520" s="1"/>
        <i x="1436" s="1"/>
        <i x="3648" s="1"/>
        <i x="1761" s="1"/>
        <i x="1662" s="1"/>
        <i x="487" s="1"/>
        <i x="2557" s="1"/>
        <i x="35" s="1"/>
        <i x="2216" s="1"/>
        <i x="127" s="1"/>
        <i x="191" s="1"/>
        <i x="1098" s="1"/>
        <i x="690" s="1"/>
        <i x="1201" s="1"/>
        <i x="2040" s="1"/>
        <i x="1519" s="1"/>
        <i x="941" s="1"/>
        <i x="2081" s="1"/>
        <i x="2090" s="1"/>
        <i x="29" s="1"/>
        <i x="3224" s="1"/>
        <i x="122" s="1"/>
        <i x="2124" s="1"/>
        <i x="2825" s="1"/>
        <i x="2631" s="1"/>
        <i x="2814" s="1"/>
        <i x="3001" s="1"/>
        <i x="3229" s="1"/>
        <i x="1607" s="1"/>
        <i x="2380" s="1"/>
        <i x="792" s="1"/>
        <i x="3166" s="1"/>
        <i x="2096" s="1"/>
        <i x="3640" s="1"/>
        <i x="2292" s="1"/>
        <i x="2673" s="1"/>
        <i x="3048" s="1"/>
        <i x="2556" s="1"/>
        <i x="2508" s="1"/>
        <i x="2331" s="1"/>
        <i x="2263" s="1"/>
        <i x="982" s="1"/>
        <i x="1625" s="1"/>
        <i x="1953" s="1"/>
        <i x="431" s="1"/>
        <i x="1024" s="1"/>
        <i x="44" s="1"/>
        <i x="2428" s="1"/>
        <i x="1987" s="1"/>
        <i x="611" s="1"/>
        <i x="1712" s="1"/>
        <i x="1669" s="1"/>
        <i x="326" s="1"/>
        <i x="2340" s="1"/>
        <i x="783" s="1"/>
        <i x="2157" s="1"/>
        <i x="67" s="1"/>
        <i x="1962" s="1"/>
        <i x="2353" s="1"/>
        <i x="3477" s="1"/>
        <i x="1907" s="1"/>
        <i x="3436" s="1"/>
        <i x="221" s="1"/>
        <i x="3300" s="1"/>
        <i x="1611" s="1"/>
        <i x="1066" s="1"/>
        <i x="3197" s="1"/>
        <i x="3113" s="1"/>
        <i x="3639" s="1"/>
        <i x="1892" s="1"/>
        <i x="1608" s="1"/>
        <i x="1699" s="1"/>
        <i x="3222" s="1"/>
        <i x="2208" s="1"/>
        <i x="881" s="1"/>
        <i x="3479" s="1"/>
        <i x="3021" s="1"/>
        <i x="1951" s="1"/>
        <i x="2677" s="1"/>
        <i x="3323" s="1"/>
        <i x="3470" s="1"/>
        <i x="3095" s="1"/>
        <i x="3315" s="1"/>
        <i x="3146" s="1"/>
        <i x="2812" s="1"/>
        <i x="2959" s="1"/>
        <i x="1379" s="1"/>
        <i x="2298" s="1"/>
        <i x="2775" s="1"/>
        <i x="2072" s="1"/>
        <i x="271" s="1"/>
        <i x="2054" s="1"/>
        <i x="2118" s="1"/>
        <i x="1039" s="1"/>
        <i x="1095" s="1"/>
        <i x="2421" s="1"/>
        <i x="356" s="1"/>
        <i x="1144" s="1"/>
        <i x="1986" s="1"/>
        <i x="889" s="1"/>
        <i x="1970" s="1"/>
        <i x="2413" s="1"/>
        <i x="2071" s="1"/>
        <i x="1455" s="1"/>
        <i x="664" s="1"/>
        <i x="980" s="1"/>
        <i x="2787" s="1"/>
        <i x="1133" s="1"/>
        <i x="2395" s="1"/>
        <i x="744" s="1"/>
        <i x="3535" s="1"/>
        <i x="2108" s="1"/>
        <i x="62" s="1"/>
        <i x="2596" s="1"/>
        <i x="2492" s="1"/>
        <i x="2707" s="1"/>
        <i x="2911" s="1"/>
        <i x="66" s="1"/>
        <i x="2982" s="1"/>
        <i x="2297" s="1"/>
        <i x="3003" s="1"/>
        <i x="2493" s="1"/>
        <i x="2587" s="1"/>
        <i x="2408" s="1"/>
        <i x="2235" s="1"/>
        <i x="2245" s="1"/>
        <i x="232" s="1"/>
        <i x="2299" s="1"/>
        <i x="461" s="1"/>
        <i x="2192" s="1"/>
        <i x="2244" s="1"/>
        <i x="661" s="1"/>
        <i x="2695" s="1"/>
        <i x="3277" s="1"/>
        <i x="1175" s="1"/>
        <i x="637" s="1"/>
        <i x="1739" s="1"/>
        <i x="1583" s="1"/>
        <i x="1728" s="1"/>
        <i x="90" s="1"/>
        <i x="1993" s="1"/>
        <i x="902" s="1"/>
        <i x="1690" s="1"/>
        <i x="2164" s="1"/>
        <i x="1267" s="1"/>
        <i x="1333" s="1"/>
        <i x="1717" s="1"/>
        <i x="689" s="1"/>
        <i x="1215" s="1"/>
        <i x="3294" s="1"/>
        <i x="1207" s="1"/>
        <i x="3106" s="1"/>
        <i x="547" s="1"/>
        <i x="2361" s="1"/>
        <i x="3575" s="1"/>
        <i x="2873" s="1"/>
        <i x="1105" s="1"/>
        <i x="3236" s="1"/>
        <i x="1806" s="1"/>
        <i x="2329" s="1"/>
        <i x="2320" s="1"/>
        <i x="1648" s="1"/>
        <i x="2884" s="1"/>
        <i x="2259" s="1"/>
        <i x="1453" s="1"/>
        <i x="696" s="1"/>
        <i x="1525" s="1"/>
        <i x="1687" s="1"/>
        <i x="639" s="1"/>
        <i x="2834" s="1"/>
        <i x="1173" s="1"/>
        <i x="412" s="1"/>
        <i x="3641" s="1"/>
        <i x="3537" s="1"/>
        <i x="2135" s="1"/>
        <i x="2386" s="1"/>
        <i x="2799" s="1"/>
        <i x="3005" s="1"/>
        <i x="1499" s="1"/>
        <i x="1841" s="1"/>
        <i x="1719" s="1"/>
        <i x="1604" s="1"/>
        <i x="2478" s="1"/>
        <i x="1155" s="1"/>
        <i x="1960" s="1"/>
        <i x="27" s="1"/>
        <i x="775" s="1"/>
        <i x="1050" s="1"/>
        <i x="2154" s="1"/>
        <i x="448" s="1"/>
        <i x="2655" s="1"/>
        <i x="89" s="1"/>
        <i x="2238" s="1"/>
        <i x="2468" s="1"/>
        <i x="2296" s="1"/>
        <i x="1070" s="1"/>
        <i x="612" s="1"/>
        <i x="1748" s="1"/>
        <i x="1733" s="1"/>
        <i x="2998" s="1"/>
        <i x="2376" s="1"/>
        <i x="1435" s="1"/>
        <i x="1504" s="1"/>
        <i x="2671" s="1"/>
        <i x="3256" s="1"/>
        <i x="1772" s="1"/>
        <i x="798" s="1"/>
        <i x="2922" s="1"/>
        <i x="2122" s="1"/>
        <i x="3134" s="1"/>
        <i x="3619" s="1"/>
        <i x="2555" s="1"/>
        <i x="1809" s="1"/>
        <i x="2022" s="1"/>
        <i x="3421" s="1"/>
        <i x="1464" s="1"/>
        <i x="1556" s="1"/>
        <i x="368" s="1"/>
        <i x="858" s="1"/>
        <i x="2941" s="1"/>
        <i x="1839" s="1"/>
        <i x="1319" s="1"/>
        <i x="3504" s="1"/>
        <i x="2538" s="1"/>
        <i x="2816" s="1"/>
        <i x="2643" s="1"/>
        <i x="408" s="1"/>
        <i x="2939" s="1"/>
        <i x="3057" s="1"/>
        <i x="2571" s="1"/>
        <i x="1276" s="1"/>
        <i x="2612" s="1"/>
        <i x="3143" s="1"/>
        <i x="1247" s="1"/>
        <i x="887" s="1"/>
        <i x="1506" s="1"/>
        <i x="1021" s="1"/>
        <i x="988" s="1"/>
        <i x="1901" s="1"/>
        <i x="2144" s="1"/>
        <i x="438" s="1"/>
        <i x="831" s="1"/>
        <i x="1423" s="1"/>
        <i x="2703" s="1"/>
        <i x="2199" s="1"/>
        <i x="2046" s="1"/>
        <i x="1643" s="1"/>
        <i x="351" s="1"/>
        <i x="1353" s="1"/>
        <i x="513" s="1"/>
        <i x="253" s="1"/>
        <i x="1446" s="1"/>
        <i x="3594" s="1"/>
        <i x="187" s="1"/>
        <i x="335" s="1"/>
        <i x="2327" s="1"/>
        <i x="3408" s="1"/>
        <i x="1623" s="1"/>
        <i x="3349" s="1"/>
        <i x="1670" s="1"/>
        <i x="1723" s="1"/>
        <i x="1837" s="1"/>
        <i x="1845" s="1"/>
        <i x="2023" s="1"/>
        <i x="2011" s="1"/>
        <i x="2359" s="1"/>
        <i x="3643" s="1"/>
        <i x="3409" s="1"/>
        <i x="3070" s="1"/>
        <i x="3091" s="1"/>
        <i x="3645" s="1"/>
        <i x="3631" s="1"/>
        <i x="1644" s="1"/>
        <i x="1866" s="1"/>
        <i x="2999" s="1"/>
        <i x="746" s="1"/>
        <i x="1509" s="1"/>
        <i x="3270" s="1"/>
        <i x="1372" s="1"/>
        <i x="2277" s="1"/>
        <i x="2019" s="1"/>
        <i x="3161" s="1"/>
        <i x="444" s="1"/>
        <i x="2150" s="1"/>
        <i x="3562" s="1"/>
        <i x="201" s="1"/>
        <i x="2835" s="1"/>
        <i x="1910" s="1"/>
        <i x="2052" s="1"/>
        <i x="820" s="1"/>
        <i x="40" s="1"/>
        <i x="2813" s="1"/>
        <i x="1972" s="1"/>
        <i x="155" s="1"/>
        <i x="24" s="1"/>
        <i x="2336" s="1"/>
        <i x="2916" s="1"/>
        <i x="3384" s="1"/>
        <i x="3191" s="1"/>
        <i x="806" s="1"/>
        <i x="2248" s="1"/>
        <i x="1254" s="1"/>
        <i x="3132" s="1"/>
        <i x="1879" s="1"/>
        <i x="3427" s="1"/>
        <i x="3217" s="1"/>
        <i x="2734" s="1"/>
        <i x="1814" s="1"/>
        <i x="1928" s="1"/>
        <i x="2833" s="1"/>
        <i x="3503" s="1"/>
        <i x="3574" s="1"/>
        <i x="3637" s="1"/>
        <i x="3481" s="1"/>
        <i x="1090" s="1"/>
        <i x="1461" s="1"/>
        <i x="2690" s="1"/>
        <i x="450" s="1"/>
        <i x="3369" s="1"/>
        <i x="2323" s="1"/>
        <i x="1278" s="1"/>
        <i x="473" s="1"/>
        <i x="1553" s="1"/>
        <i x="1310" s="1"/>
        <i x="2069" s="1"/>
        <i x="1266" s="1"/>
        <i x="1286" s="1"/>
        <i x="330" s="1"/>
        <i x="895" s="1"/>
        <i x="1171" s="1"/>
        <i x="54" s="1"/>
        <i x="519" s="1"/>
        <i x="1871" s="1"/>
        <i x="198" s="1"/>
        <i x="320" s="1"/>
        <i x="2140" s="1"/>
        <i x="899" s="1"/>
        <i x="691" s="1"/>
        <i x="984" s="1"/>
        <i x="415" s="1"/>
        <i x="1147" s="1"/>
        <i x="2565" s="1"/>
        <i x="924" s="1"/>
        <i x="469" s="1"/>
        <i x="1484" s="1"/>
        <i x="315" s="1"/>
        <i x="1530" s="1"/>
        <i x="1631" s="1"/>
        <i x="1908" s="1"/>
        <i x="1388" s="1"/>
        <i x="183" s="1"/>
        <i x="252" s="1"/>
        <i x="428" s="1"/>
        <i x="950" s="1"/>
        <i x="2302" s="1"/>
        <i x="2165" s="1"/>
        <i x="1518" s="1"/>
        <i x="3045" s="1"/>
        <i x="739" s="1"/>
        <i x="2095" s="1"/>
        <i x="1900" s="1"/>
        <i x="1529" s="1"/>
        <i x="2945" s="1"/>
        <i x="3389" s="1"/>
        <i x="2350" s="1"/>
        <i x="2581" s="1"/>
        <i x="2938" s="1"/>
        <i x="2425" s="1"/>
        <i x="2501" s="1"/>
        <i x="543" s="1"/>
        <i x="1272" s="1"/>
        <i x="1940" s="1"/>
        <i x="1038" s="1"/>
        <i x="1948" s="1"/>
        <i x="1881" s="1"/>
        <i x="1257" s="1"/>
        <i x="2484" s="1"/>
        <i x="1275" s="1"/>
        <i x="3115" s="1"/>
        <i x="2917" s="1"/>
        <i x="2744" s="1"/>
        <i x="2940" s="1"/>
        <i x="3046" s="1"/>
        <i x="3033" s="1"/>
        <i x="2878" s="1"/>
        <i x="2603" s="1"/>
        <i x="2796" s="1"/>
        <i x="2843" s="1"/>
        <i x="2969" s="1"/>
        <i x="3153" s="1"/>
        <i x="3250" s="1"/>
        <i x="3265" s="1"/>
        <i x="3226" s="1"/>
        <i x="3008" s="1"/>
        <i x="3118" s="1"/>
        <i x="3079" s="1"/>
        <i x="1404" s="1"/>
        <i x="10" s="1"/>
        <i x="1936" s="1"/>
        <i x="1558" s="1"/>
        <i x="2162" s="1"/>
        <i x="2146" s="1"/>
        <i x="3598" s="1"/>
        <i x="3271" s="1"/>
        <i x="1860" s="1"/>
        <i x="2221" s="1"/>
        <i x="1688" s="1"/>
        <i x="1957" s="1"/>
        <i x="3123" s="1"/>
        <i x="2585" s="1"/>
        <i x="3141" s="1"/>
        <i x="1329" s="1"/>
        <i x="1562" s="1"/>
        <i x="1903" s="1"/>
        <i x="1743" s="1"/>
        <i x="1882" s="1"/>
        <i x="1991" s="1"/>
        <i x="2220" s="1"/>
        <i x="1528" s="1"/>
        <i x="588" s="1"/>
        <i x="509" s="1"/>
        <i x="785" s="1"/>
        <i x="2185" s="1"/>
        <i x="2084" s="1"/>
        <i x="2566" s="1"/>
        <i x="2312" s="1"/>
        <i x="2792" s="1"/>
        <i x="2891" s="1"/>
        <i x="1121" s="1"/>
        <i x="2100" s="1"/>
        <i x="1223" s="1"/>
        <i x="2333" s="1"/>
        <i x="1112" s="1"/>
        <i x="1376" s="1"/>
        <i x="966" s="1"/>
        <i x="3104" s="1"/>
        <i x="3393" s="1"/>
        <i x="3013" s="1"/>
        <i x="2449" s="1"/>
        <i x="2271" s="1"/>
        <i x="1214" s="1"/>
        <i x="1807" s="1"/>
        <i x="602" s="1"/>
        <i x="1080" s="1"/>
        <i x="1439" s="1"/>
        <i x="3529" s="1"/>
        <i x="220" s="1"/>
        <i x="3604" s="1"/>
        <i x="596" s="1"/>
        <i x="3192" s="1"/>
        <i x="2496" s="1"/>
        <i x="1097" s="1"/>
        <i x="3283" s="1"/>
        <i x="8" s="1"/>
        <i x="3035" s="1"/>
        <i x="195" s="1"/>
        <i x="956" s="1"/>
        <i x="3172" s="1"/>
        <i x="3111" s="1"/>
        <i x="3144" s="1"/>
        <i x="1787" s="1"/>
        <i x="3241" s="1"/>
        <i x="3287" s="1"/>
        <i x="419" s="1"/>
        <i x="2107" s="1"/>
        <i x="2807" s="1"/>
        <i x="2846" s="1"/>
        <i x="2852" s="1"/>
        <i x="3633" s="1"/>
        <i x="2264" s="1"/>
        <i x="2325" s="1"/>
        <i x="2972" s="1"/>
        <i x="33" s="1"/>
        <i x="2039" s="1"/>
        <i x="726" s="1"/>
        <i x="1378" s="1"/>
        <i x="2087" s="1"/>
        <i x="2719" s="1"/>
        <i x="3050" s="1"/>
        <i x="2971" s="1"/>
        <i x="3068" s="1"/>
        <i x="770" s="1"/>
        <i x="572" s="1"/>
        <i x="2043" s="1"/>
        <i x="2335" s="1"/>
        <i x="1998" s="1"/>
        <i x="769" s="1"/>
        <i x="1498" s="1"/>
        <i x="3546" s="1"/>
        <i x="2957" s="1"/>
        <i x="1653" s="1"/>
        <i x="3342" s="1"/>
        <i x="180" s="1"/>
        <i x="74" s="1"/>
        <i x="865" s="1"/>
        <i x="374" s="1"/>
        <i x="574" s="1"/>
        <i x="1203" s="1"/>
        <i x="1123" s="1"/>
        <i x="2034" s="1"/>
        <i x="302" s="1"/>
        <i x="289" s="1"/>
        <i x="2713" s="1"/>
        <i x="580" s="1"/>
        <i x="1858" s="1"/>
        <i x="237" s="1"/>
        <i x="1801" s="1"/>
        <i x="1346" s="1"/>
        <i x="3279" s="1"/>
        <i x="1890" s="1"/>
        <i x="2219" s="1"/>
        <i x="208" s="1"/>
        <i x="1773" s="1"/>
        <i x="1077" s="1"/>
        <i x="1361" s="1"/>
        <i x="3554" s="1"/>
        <i x="1824" s="1"/>
        <i x="2988" s="1"/>
        <i x="2686" s="1"/>
        <i x="2861" s="1"/>
        <i x="1597" s="1"/>
        <i x="2205" s="1"/>
        <i x="2402" s="1"/>
        <i x="204" s="1"/>
        <i x="434" s="1"/>
        <i x="676" s="1"/>
        <i x="2032" s="1"/>
        <i x="621" s="1"/>
        <i x="1741" s="1"/>
        <i x="1698" s="1"/>
        <i x="2452" s="1"/>
        <i x="2094" s="1"/>
        <i x="2009" s="1"/>
        <i x="1174" s="1"/>
        <i x="2661" s="1"/>
        <i x="734" s="1"/>
        <i x="3227" s="1"/>
        <i x="926" s="1"/>
        <i x="3382" s="1"/>
        <i x="1029" s="1"/>
        <i x="371" s="1"/>
        <i x="2167" s="1"/>
        <i x="17" s="1"/>
        <i x="197" s="1"/>
        <i x="2760" s="1"/>
        <i x="2531" s="1"/>
        <i x="1872" s="1"/>
        <i x="3196" s="1"/>
        <i x="149" s="1"/>
        <i x="2182" s="1"/>
        <i x="3559" s="1"/>
        <i x="3600" s="1"/>
        <i x="3524" s="1"/>
        <i x="309" s="1"/>
        <i x="2016" s="1"/>
        <i x="758" s="1"/>
        <i x="182" s="1"/>
        <i x="381" s="1"/>
        <i x="126" s="1"/>
        <i x="998" s="1"/>
        <i x="211" s="1"/>
        <i x="535" s="1"/>
        <i x="389" s="1"/>
        <i x="601" s="1"/>
        <i x="1624" s="1"/>
        <i x="1109" s="1"/>
        <i x="1060" s="1"/>
        <i x="1232" s="1"/>
        <i x="1746" s="1"/>
        <i x="2967" s="1"/>
        <i x="3305" s="1"/>
        <i x="2315" s="1"/>
        <i x="987" s="1"/>
        <i x="1833" s="1"/>
        <i x="1115" s="1"/>
        <i x="1200" s="1"/>
        <i x="184" s="1"/>
        <i x="1351" s="1"/>
        <i x="466" s="1"/>
        <i x="1937" s="1"/>
        <i x="526" s="1"/>
        <i x="514" s="1"/>
        <i x="334" s="1"/>
        <i x="1142" s="1"/>
        <i x="2020" s="1"/>
        <i x="1976" s="1"/>
        <i x="1711" s="1"/>
        <i x="3311" s="1"/>
        <i x="3301" s="1"/>
        <i x="3313" s="1"/>
        <i x="3032" s="1"/>
        <i x="3214" s="1"/>
        <i x="3318" s="1"/>
        <i x="2338" s="1"/>
        <i x="1000" s="1"/>
        <i x="1011" s="1"/>
        <i x="2371" s="1"/>
        <i x="1984" s="1"/>
        <i x="533" s="1"/>
        <i x="2186" s="1"/>
        <i x="2676" s="1"/>
        <i x="1708" s="1"/>
        <i x="1350" s="1"/>
        <i x="1156" s="1"/>
        <i x="172" s="1"/>
        <i x="558" s="1"/>
        <i x="921" s="1"/>
        <i x="2318" s="1"/>
        <i x="1520" s="1"/>
        <i x="277" s="1"/>
        <i x="72" s="1"/>
        <i x="1487" s="1"/>
        <i x="2076" s="1"/>
        <i x="1864" s="1"/>
        <i x="353" s="1"/>
        <i x="3288" s="1"/>
        <i x="1392" s="1"/>
        <i x="2258" s="1"/>
        <i x="1613" s="1"/>
        <i x="94" s="1"/>
        <i x="331" s="1"/>
        <i x="943" s="1"/>
        <i x="2650" s="1"/>
        <i x="3509" s="1"/>
        <i x="2710" s="1"/>
        <i x="782" s="1"/>
        <i x="3307" s="1"/>
        <i x="1789" s="1"/>
        <i x="2193" s="1"/>
        <i x="1655" s="1"/>
        <i x="1846" s="1"/>
        <i x="1192" s="1"/>
        <i x="1726" s="1"/>
        <i x="3308" s="1"/>
        <i x="2294" s="1"/>
        <i x="1030" s="1"/>
        <i x="3437" s="1"/>
        <i x="1169" s="1"/>
        <i x="171" s="1"/>
        <i x="304" s="1"/>
        <i x="143" s="1"/>
        <i x="2976" s="1"/>
        <i x="3219" s="1"/>
        <i x="1843" s="1"/>
        <i x="442" s="1"/>
        <i x="2036" s="1"/>
        <i x="997" s="1"/>
        <i x="2944" s="1"/>
        <i x="3292" s="1"/>
        <i x="2656" s="1"/>
        <i x="3371" s="1"/>
        <i x="470" s="1"/>
        <i x="537" s="1"/>
        <i x="860" s="1"/>
        <i x="1899" s="1"/>
        <i x="2764" s="1"/>
        <i x="2431" s="1"/>
        <i x="1702" s="1"/>
        <i x="1916" s="1"/>
        <i x="1969" s="1"/>
        <i x="3072" s="1"/>
        <i x="3210" s="1"/>
        <i x="1707" s="1"/>
        <i x="3551" s="1"/>
        <i x="2177" s="1"/>
        <i x="365" s="1"/>
        <i x="1983" s="1"/>
        <i x="1263" s="1"/>
        <i x="2156" s="1"/>
        <i x="2866" s="1"/>
        <i x="2398" s="1"/>
        <i x="1492" s="1"/>
        <i x="2715" s="1"/>
        <i x="522" s="1"/>
        <i x="3014" s="1"/>
        <i x="2222" s="1"/>
        <i x="1753" s="1"/>
        <i x="869" s="1"/>
        <i x="2893" s="1"/>
        <i x="2706" s="1"/>
        <i x="2454" s="1"/>
        <i x="1445" s="1"/>
        <i x="905" s="1"/>
        <i x="1279" s="1"/>
        <i x="511" s="1"/>
        <i x="92" s="1"/>
        <i x="1486" s="1"/>
        <i x="501" s="1"/>
        <i x="3322" s="1"/>
        <i x="768" s="1"/>
        <i x="2797" s="1"/>
        <i x="1293" s="1"/>
        <i x="291" s="1"/>
        <i x="489" s="1"/>
        <i x="2900" s="1"/>
        <i x="740" s="1"/>
        <i x="3326" s="1"/>
        <i x="520" s="1"/>
        <i x="3327" s="1"/>
        <i x="1032" s="1"/>
        <i x="3375" s="1"/>
        <i x="2133" s="1"/>
        <i x="1921" s="1"/>
        <i x="1457" s="1"/>
        <i x="433" s="1"/>
        <i x="2548" s="1"/>
        <i x="1897" s="1"/>
        <i x="2089" s="1"/>
        <i x="2654" s="1"/>
        <i x="100" s="1"/>
        <i x="777" s="1"/>
        <i x="26" s="1"/>
        <i x="1634" s="1"/>
        <i x="1660" s="1"/>
        <i x="1043" s="1"/>
        <i x="2670" s="1"/>
        <i x="1139" s="1"/>
        <i x="1085" s="1"/>
        <i x="2029" s="1"/>
        <i x="809" s="1"/>
        <i x="1303" s="1"/>
        <i x="2625" s="1"/>
        <i x="2249" s="1"/>
        <i x="2322" s="1"/>
        <i x="2798" s="1"/>
        <i x="272" s="1"/>
        <i x="2503" s="1"/>
        <i x="2859" s="1"/>
        <i x="3130" s="1"/>
        <i x="2765" s="1"/>
        <i x="2344" s="1"/>
        <i x="2924" s="1"/>
        <i x="1973" s="1"/>
        <i x="3607" s="1"/>
        <i x="1878" s="1"/>
        <i x="1932" s="1"/>
        <i x="3119" s="1"/>
        <i x="3081" s="1"/>
        <i x="2125" s="1"/>
        <i x="2970" s="1"/>
        <i x="1594" s="1"/>
        <i x="1056" s="1"/>
        <i x="3082" s="1"/>
        <i x="1642" s="1"/>
        <i x="1179" s="1"/>
        <i x="802" s="1"/>
        <i x="1566" s="1"/>
        <i x="916" s="1"/>
        <i x="1857" s="1"/>
        <i x="275" s="1"/>
        <i x="3591" s="1"/>
        <i x="2074" s="1"/>
        <i x="2684" s="1"/>
        <i x="3644" s="1"/>
        <i x="1895" s="1"/>
        <i x="2031" s="1"/>
        <i x="2500" s="1"/>
        <i x="1677" s="1"/>
        <i x="2273" s="1"/>
        <i x="2691" s="1"/>
        <i x="1438" s="1"/>
        <i x="2651" s="1"/>
        <i x="2190" s="1"/>
        <i x="3380" s="1"/>
        <i x="1394" s="1"/>
        <i x="2666" s="1"/>
        <i x="2050" s="1"/>
        <i x="2082" s="1"/>
        <i x="3443" s="1"/>
        <i x="1749" s="1"/>
        <i x="1722" s="1"/>
        <i x="3325" s="1"/>
        <i x="2059" s="1"/>
        <i x="2544" s="1"/>
        <i x="1238" s="1"/>
        <i x="1458" s="1"/>
        <i x="2203" s="1"/>
        <i x="1227" s="1"/>
        <i x="874" s="1"/>
        <i x="1829" s="1"/>
        <i x="1212" s="1"/>
        <i x="2261" s="1"/>
        <i x="708" s="1"/>
        <i x="2525" s="1"/>
        <i x="3063" s="1"/>
        <i x="3467" s="1"/>
        <i x="2523" s="1"/>
        <i x="636" s="1"/>
        <i x="3531" s="1"/>
        <i x="3626" s="1"/>
        <i x="2903" s="1"/>
        <i x="773" s="1"/>
        <i x="3023" s="1"/>
        <i x="521" s="1"/>
        <i x="3320" s="1"/>
        <i x="620" s="1"/>
        <i x="2559" s="1"/>
        <i x="2533" s="1"/>
        <i x="3396" s="1"/>
        <i x="1517" s="1"/>
        <i x="898" s="1"/>
        <i x="1339" s="1"/>
        <i x="323" s="1"/>
        <i x="393" s="1"/>
        <i x="2986" s="1"/>
        <i x="2121" s="1"/>
        <i x="873" s="1"/>
        <i x="1185" s="1"/>
        <i x="738" s="1"/>
        <i x="1930" s="1"/>
        <i x="3636" s="1"/>
        <i x="2848" s="1"/>
        <i x="3394" s="1"/>
        <i x="2058" s="1"/>
        <i x="432" s="1"/>
        <i x="1114" s="1"/>
        <i x="2512" s="1"/>
        <i x="2769" s="1"/>
        <i x="1632" s="1"/>
        <i x="870" s="1"/>
        <i x="659" s="1"/>
        <i x="1006" s="1"/>
        <i x="443" s="1"/>
        <i x="3628" s="1"/>
        <i x="1744" s="1"/>
        <i x="3635" s="1"/>
        <i x="95" s="1"/>
        <i x="300" s="1"/>
        <i x="68" s="1"/>
        <i x="2910" s="1"/>
        <i x="880" s="1"/>
        <i x="225" s="1"/>
        <i x="493" s="1"/>
        <i x="764" s="1"/>
        <i x="504" s="1"/>
        <i x="925" s="1"/>
        <i x="340" s="1"/>
        <i x="1465" s="1"/>
        <i x="73" s="1"/>
        <i x="2529" s="1"/>
        <i x="1828" s="1"/>
        <i x="1273" s="1"/>
        <i x="1836" s="1"/>
        <i x="1462" s="1"/>
        <i x="705" s="1"/>
        <i x="2497" s="1"/>
        <i x="1246" s="1"/>
        <i x="944" s="1"/>
        <i x="21" s="1"/>
        <i x="1963" s="1"/>
        <i x="242" s="1"/>
        <i x="1325" s="1"/>
        <i x="1320" s="1"/>
        <i x="722" s="1"/>
        <i x="3286" s="1"/>
        <i x="314" s="1"/>
        <i x="1166" s="1"/>
        <i x="48" s="1"/>
        <i x="57" s="1"/>
        <i x="560" s="1"/>
        <i x="2476" s="1"/>
        <i x="421" s="1"/>
        <i x="404" s="1"/>
        <i x="3402" s="1"/>
        <i x="2997" s="1"/>
        <i x="113" s="1"/>
        <i x="262" s="1"/>
        <i x="110" s="1"/>
        <i x="135" s="1"/>
        <i x="243" s="1"/>
        <i x="542" s="1"/>
        <i x="1476" s="1"/>
        <i x="43" s="1"/>
        <i x="199" s="1"/>
        <i x="1716" s="1"/>
        <i x="2490" s="1"/>
        <i x="1047" s="1"/>
        <i x="2702" s="1"/>
        <i x="159" s="1"/>
        <i x="886" s="1"/>
        <i x="4" s="1"/>
        <i x="38" s="1"/>
        <i x="350" s="1"/>
        <i x="1917" s="1"/>
        <i x="274" s="1"/>
        <i x="1285" s="1"/>
        <i x="1554" s="1"/>
        <i x="1752" s="1"/>
        <i x="168" s="1"/>
        <i x="2035" s="1"/>
        <i x="1084" s="1"/>
        <i x="3617" s="1"/>
        <i x="1941" s="1"/>
        <i x="2657" s="1"/>
        <i x="324" s="1"/>
        <i x="3213" s="1"/>
        <i x="281" s="1"/>
        <i x="808" s="1"/>
        <i x="2598" s="1"/>
        <i x="1408" s="1"/>
        <i x="3517" s="1"/>
        <i x="1384" s="1"/>
        <i x="2077" s="1"/>
        <i x="3204" s="1"/>
        <i x="1164" s="1"/>
        <i x="786" s="1"/>
        <i x="3183" s="1"/>
        <i x="2547" s="1"/>
        <i x="662" s="1"/>
        <i x="2283" s="1"/>
        <i x="3242" s="1"/>
        <i x="3549" s="1"/>
        <i x="963" s="1"/>
        <i x="2351" s="1"/>
        <i x="1208" s="1"/>
        <i x="1368" s="1"/>
        <i x="3543" s="1"/>
        <i x="1887" s="1"/>
        <i x="49" s="1"/>
        <i x="2342" s="1"/>
        <i x="2773" s="1"/>
        <i x="1612" s="1"/>
        <i x="1253" s="1"/>
        <i x="952" s="1"/>
        <i x="1387" s="1"/>
        <i x="87" s="1"/>
        <i x="119" s="1"/>
        <i x="2794" s="1"/>
        <i x="1776" s="1"/>
        <i x="1586" s="1"/>
        <i x="2247" s="1"/>
        <i x="1149" s="1"/>
        <i x="3251" s="1"/>
        <i x="286" s="1"/>
        <i x="3187" s="1"/>
        <i x="2831" s="1"/>
        <i x="955" s="1"/>
        <i x="59" s="1"/>
        <i x="2260" s="1"/>
        <i x="1055" s="1"/>
        <i x="2701" s="1"/>
        <i x="1651" s="1"/>
        <i x="2139" s="1"/>
        <i x="1239" s="1"/>
        <i x="69" s="1"/>
        <i x="258" s="1"/>
        <i x="1764" s="1"/>
        <i x="3366" s="1"/>
        <i x="2" s="1"/>
        <i x="1007" s="1"/>
        <i x="1052" s="1"/>
        <i x="1874" s="1"/>
        <i x="1570" s="1"/>
        <i x="3337" s="1"/>
        <i x="2337" s="1"/>
        <i x="2013" s="1"/>
        <i x="3041" s="1"/>
        <i x="2860" s="1"/>
        <i x="2403" s="1"/>
        <i x="2394" s="1"/>
        <i x="2105" s="1"/>
        <i x="2129" s="1"/>
        <i x="745" s="1"/>
        <i x="2914" s="1"/>
        <i x="3110" s="1"/>
        <i x="2720" s="1"/>
        <i x="2423" s="1"/>
        <i x="1578" s="1"/>
        <i x="2541" s="1"/>
        <i x="3006" s="1"/>
        <i x="2549" s="1"/>
        <i x="3545" s="1"/>
        <i x="1305" s="1"/>
        <i x="2613" s="1"/>
        <i x="3276" s="1"/>
        <i x="872" s="1"/>
        <i x="2175" s="1"/>
        <i x="527" s="1"/>
        <i x="658" s="1"/>
        <i x="2782" s="1"/>
        <i x="631" s="1"/>
        <i x="2610" s="1"/>
        <i x="3465" s="1"/>
        <i x="2955" s="1"/>
        <i x="807" s="1"/>
        <i x="2801" s="1"/>
        <i x="1367" s="1"/>
        <i x="2469" s="1"/>
        <i x="2886" s="1"/>
        <i x="1580" s="1"/>
        <i x="3378" s="1"/>
        <i x="1555" s="1"/>
        <i x="643" s="1"/>
        <i x="1430" s="1"/>
        <i x="285" s="1"/>
        <i x="1775" s="1"/>
        <i x="1627" s="1"/>
        <i x="1657" s="1"/>
        <i x="824" s="1"/>
        <i x="1209" s="1"/>
        <i x="1720" s="1"/>
        <i x="1797" s="1"/>
        <i x="3422" s="1"/>
        <i x="2038" s="1"/>
        <i x="1418" s="1"/>
        <i x="2300" s="1"/>
        <i x="1479" s="1"/>
        <i x="2378" s="1"/>
        <i x="2687" s="1"/>
        <i x="2905" s="1"/>
        <i x="3376" s="1"/>
        <i x="1160" s="1"/>
        <i x="1564" s="1"/>
        <i x="1354" s="1"/>
        <i x="1094" s="1"/>
        <i x="1913" s="1"/>
        <i x="3334" s="1"/>
        <i x="2964" s="1"/>
        <i x="3248" s="1"/>
        <i x="2805" s="1"/>
        <i x="2728" s="1"/>
        <i x="124" s="1"/>
        <i x="268" s="1"/>
        <i x="358" s="1"/>
        <i x="1995" s="1"/>
        <i x="1847" s="1"/>
        <i x="2290" s="1"/>
        <i x="2620" s="1"/>
        <i x="1996" s="1"/>
        <i x="1975" s="1"/>
        <i x="3651" s="1"/>
        <i x="2379" s="1"/>
        <i x="1313" s="1"/>
        <i x="957" s="1"/>
        <i x="1091" s="1"/>
        <i x="1542" s="1"/>
        <i x="2532" s="1"/>
        <i x="1233" s="1"/>
        <i x="619" s="1"/>
        <i x="3084" s="1"/>
        <i x="1545" s="1"/>
        <i x="1781" s="1"/>
        <i x="2370" s="1"/>
        <i x="1153" s="1"/>
        <i x="453" s="1"/>
        <i x="2518" s="1"/>
        <i x="3186" s="1"/>
        <i x="3528" s="1"/>
        <i x="1844" s="1"/>
        <i x="3171" s="1"/>
        <i x="3585" s="1"/>
        <i x="3590" s="1"/>
        <i x="3316" s="1"/>
        <i x="2965" s="1"/>
        <i x="216" s="1"/>
        <i x="1235" s="1"/>
        <i x="2963" s="1"/>
        <i x="328" s="1"/>
        <i x="1819" s="1"/>
        <i x="1926" s="1"/>
        <i x="893" s="1"/>
        <i x="1370" s="1"/>
        <i x="224" s="1"/>
        <i x="2583" s="1"/>
        <i x="1045" s="1"/>
        <i x="1343" s="1"/>
        <i x="778" s="1"/>
        <i x="497" s="1"/>
        <i x="1585" s="1"/>
        <i x="1348" s="1"/>
        <i x="42" s="1"/>
        <i x="280" s="1"/>
        <i x="590" s="1"/>
        <i x="1323" s="1"/>
        <i x="3613" s="1"/>
        <i x="1277" s="1"/>
        <i x="3254" s="1"/>
        <i x="3609" s="1"/>
        <i x="2697" s="1"/>
        <i x="287" s="1"/>
        <i x="1069" s="1"/>
        <i x="748" s="1"/>
        <i x="1978" s="1"/>
        <i x="411" s="1"/>
        <i x="1652" s="1"/>
        <i x="1261" s="1"/>
        <i x="1835" s="1"/>
        <i x="1051" s="1"/>
        <i x="3064" s="1"/>
        <i x="3571" s="1"/>
        <i x="1357" s="1"/>
        <i x="2883" s="1"/>
        <i x="1909" s="1"/>
        <i x="677" s="1"/>
        <i x="1186" s="1"/>
        <i x="1307" s="1"/>
        <i x="3484" s="1"/>
        <i x="2947" s="1"/>
        <i x="456" s="1"/>
        <i x="2645" s="1"/>
        <i x="1823" s="1"/>
        <i x="2572" s="1"/>
        <i x="1727" s="1"/>
        <i x="617" s="1"/>
        <i x="167" s="1"/>
        <i x="116" s="1"/>
        <i x="2067" s="1"/>
        <i x="699" s="1"/>
        <i x="2569" s="1"/>
        <i x="3031" s="1"/>
        <i x="1059" s="1"/>
        <i x="2426" s="1"/>
        <i x="1249" s="1"/>
        <i x="2392" s="1"/>
        <i x="1724" s="1"/>
        <i x="163" s="1"/>
        <i x="290" s="1"/>
        <i x="6" s="1"/>
        <i x="506" s="1"/>
        <i x="703" s="1"/>
        <i x="13" s="1"/>
        <i x="1426" s="1"/>
        <i x="640" s="1"/>
        <i x="903" s="1"/>
        <i x="552" s="1"/>
        <i x="1443" s="1"/>
        <i x="2517" s="1"/>
        <i x="1601" s="1"/>
        <i x="1639" s="1"/>
        <i x="529" s="1"/>
        <i x="1157" s="1"/>
        <i x="477" s="1"/>
        <i x="185" s="1"/>
        <i x="857" s="1"/>
        <i x="41" s="1"/>
        <i x="1779" s="1"/>
        <i x="1326" s="1"/>
        <i x="273" s="1"/>
        <i x="2461" s="1"/>
        <i x="297" s="1"/>
        <i x="1417" s="1"/>
        <i x="398" s="1"/>
        <i x="192" s="1"/>
        <i x="1929" s="1"/>
        <i x="818" s="1"/>
        <i x="2936" s="1"/>
        <i x="2937" s="1"/>
        <i x="3244" s="1"/>
        <i x="2683" s="1"/>
        <i x="1451" s="1"/>
        <i x="2579" s="1"/>
        <i x="3275" s="1"/>
        <i x="3466" s="1"/>
        <i x="1902" s="1"/>
        <i x="2308" s="1"/>
        <i x="949" s="1"/>
        <i x="1198" s="1"/>
        <i x="1188" s="1"/>
        <i x="1035" s="1"/>
        <i x="1154" s="1"/>
        <i x="2183" s="1"/>
        <i x="170" s="1"/>
        <i x="1628" s="1"/>
        <i x="424" s="1"/>
        <i x="1074" s="1"/>
        <i x="2774" s="1"/>
        <i x="1896" s="1"/>
        <i x="1848" s="1"/>
        <i x="1245" s="1"/>
        <i x="76" s="1"/>
        <i x="2411" s="1"/>
        <i x="962" s="1"/>
        <i x="1666" s="1"/>
        <i x="669" s="1"/>
        <i x="1243" s="1"/>
        <i x="694" s="1"/>
        <i x="1262" s="1"/>
        <i x="790" s="1"/>
        <i x="1016" s="1"/>
        <i x="517" s="1"/>
        <i x="975" s="1"/>
        <i x="416" s="1"/>
        <i x="959" s="1"/>
        <i x="678" s="1"/>
        <i x="961" s="1"/>
        <i x="2473" s="1"/>
        <i x="885" s="1"/>
        <i x="683" s="1"/>
        <i x="1299" s="1"/>
        <i x="307" s="1"/>
        <i x="1265" s="1"/>
        <i x="832" s="1"/>
        <i x="1002" s="1"/>
        <i x="1146" s="1"/>
        <i x="1592" s="1"/>
        <i x="2387" s="1"/>
        <i x="1704" s="1"/>
        <i x="1637" s="1"/>
        <i x="985" s="1"/>
        <i x="510" s="1"/>
        <i x="3567" s="1"/>
        <i x="1645" s="1"/>
        <i x="812" s="1"/>
        <i x="3468" s="1"/>
        <i x="976" s="1"/>
        <i x="2143" s="1"/>
        <i x="3616" s="1"/>
        <i x="2912" s="1"/>
        <i x="1569" s="1"/>
        <i x="2717" s="1"/>
        <i x="484" s="1"/>
        <i x="3425" s="1"/>
        <i x="1241" s="1"/>
        <i x="173" s="1"/>
        <i x="1922" s="1"/>
        <i x="1470" s="1"/>
        <i x="3401" s="1"/>
        <i x="1692" s="1"/>
        <i x="2265" s="1"/>
        <i x="1821" s="1"/>
        <i x="1805" s="1"/>
        <i x="1834" s="1"/>
        <i x="1125" s="1"/>
        <i x="2232" s="1"/>
        <i x="2231" s="1"/>
        <i x="1850" s="1"/>
        <i x="1811" s="1"/>
        <i x="1945" s="1"/>
        <i x="1852" s="1"/>
        <i x="2991" s="1"/>
        <i x="2262" s="1"/>
        <i x="202" s="1"/>
        <i x="1527" s="1"/>
        <i x="3080" s="1"/>
        <i x="3137" s="1"/>
        <i x="1818" s="1"/>
        <i x="1104" s="1"/>
        <i x="1678" s="1"/>
        <i x="1308" s="1"/>
        <i x="1742" s="1"/>
        <i x="1968" s="1"/>
        <i x="2495" s="1"/>
        <i x="3310" s="1"/>
        <i x="2550" s="1"/>
        <i x="3185" s="1"/>
        <i x="3216" s="1"/>
        <i x="2770" s="1"/>
        <i x="2907" s="1"/>
        <i x="3541" s="1"/>
        <i x="3513" s="1"/>
        <i x="1795" s="1"/>
        <i x="2696" s="1"/>
        <i x="3139" s="1"/>
        <i x="1990" s="1"/>
        <i x="2195" s="1"/>
        <i x="2306" s="1"/>
        <i x="2629" s="1"/>
        <i x="1927" s="1"/>
        <i x="3365" s="1"/>
        <i x="3447" s="1"/>
        <i x="2432" s="1"/>
        <i x="3565" s="1"/>
        <i x="3296" s="1"/>
        <i x="3177" s="1"/>
        <i x="1072" s="1"/>
        <i x="3029" s="1"/>
        <i x="3505" s="1"/>
        <i x="3293" s="1"/>
        <i x="3218" s="1"/>
        <i x="2908" s="1"/>
        <i x="2810" s="1"/>
        <i x="2950" s="1"/>
        <i x="2660" s="1"/>
        <i x="3078" s="1"/>
        <i x="3208" s="1"/>
        <i x="1865" s="1"/>
        <i x="3055" s="1"/>
        <i x="3573" s="1"/>
        <i x="3332" s="1"/>
        <i x="3572" s="1"/>
        <i x="3451" s="1"/>
        <i x="3480" s="1"/>
        <i x="2729" s="1"/>
        <i x="2149" s="1"/>
        <i x="338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CF53AF60-D26A-4DF2-B66D-A736A947D25C}" sourceName="subject">
  <pivotTables>
    <pivotTable tabId="6" name="PivotTable6"/>
    <pivotTable tabId="6" name="PivotTable1"/>
    <pivotTable tabId="6" name="PivotTable2"/>
    <pivotTable tabId="6" name="PivotTable3"/>
    <pivotTable tabId="6" name="PivotTable4"/>
    <pivotTable tabId="6" name="PivotTable5"/>
    <pivotTable tabId="6" name="PivotTable7"/>
    <pivotTable tabId="6" name="PivotTable8"/>
    <pivotTable tabId="6" name="PivotTable9"/>
    <pivotTable tabId="6" name="PivotTable10"/>
    <pivotTable tabId="6" name="PivotTable11"/>
    <pivotTable tabId="6" name="PivotTable12"/>
    <pivotTable tabId="6" name="PivotTable13"/>
  </pivotTables>
  <data>
    <tabular pivotCacheId="1770182509">
      <items count="4">
        <i x="2"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6574244F-2F14-49CB-9C7E-9D6F67BCB9A7}" sourceName="level">
  <pivotTables>
    <pivotTable tabId="6" name="PivotTable6"/>
    <pivotTable tabId="6" name="PivotTable1"/>
    <pivotTable tabId="6" name="PivotTable2"/>
    <pivotTable tabId="6" name="PivotTable3"/>
    <pivotTable tabId="6" name="PivotTable4"/>
    <pivotTable tabId="6" name="PivotTable5"/>
    <pivotTable tabId="6" name="PivotTable7"/>
    <pivotTable tabId="6" name="PivotTable8"/>
    <pivotTable tabId="6" name="PivotTable9"/>
    <pivotTable tabId="6" name="PivotTable10"/>
    <pivotTable tabId="6" name="PivotTable11"/>
    <pivotTable tabId="6" name="PivotTable12"/>
    <pivotTable tabId="6" name="PivotTable13"/>
  </pivotTables>
  <data>
    <tabular pivotCacheId="1770182509">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e_or_paid" xr10:uid="{35277B90-7772-493B-92D1-F34C546B3B0C}" sourceName="free_or_paid">
  <pivotTables>
    <pivotTable tabId="6" name="PivotTable6"/>
    <pivotTable tabId="6" name="PivotTable1"/>
    <pivotTable tabId="6" name="PivotTable10"/>
    <pivotTable tabId="6" name="PivotTable12"/>
    <pivotTable tabId="6" name="PivotTable13"/>
    <pivotTable tabId="6" name="PivotTable2"/>
    <pivotTable tabId="6" name="PivotTable3"/>
    <pivotTable tabId="6" name="PivotTable4"/>
    <pivotTable tabId="6" name="PivotTable5"/>
    <pivotTable tabId="6" name="PivotTable7"/>
    <pivotTable tabId="6" name="PivotTable8"/>
    <pivotTable tabId="6" name="PivotTable9"/>
  </pivotTables>
  <data>
    <tabular pivotCacheId="177018250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rse_title" xr10:uid="{D7801AEA-ABD2-46F0-9065-223D38DB74BD}" cache="Slicer_course_title" caption="Course Title" style="Slicer Style 1" rowHeight="241300"/>
  <slicer name="subject" xr10:uid="{49FCB151-C01A-402F-81F7-D400A811436F}" cache="Slicer_subject" caption="Subject" style="Slicer Style 1" rowHeight="457200"/>
  <slicer name="level" xr10:uid="{20CF64EF-11E3-4BBE-B8C3-8AC903DB8D09}" cache="Slicer_level" caption="Level" style="Slicer Style 1" rowHeight="457200"/>
  <slicer name="free_or_paid" xr10:uid="{4F97C1F9-57C7-46CD-B0C6-DD484EF6014E}" cache="Slicer_free_or_paid" caption="Free or Paid" columnCount="2" style="Slicer Style 1" rowHeight="10058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519D95E-D8AF-4934-BFAD-E673B2951AD5}" name="Dataset__3" displayName="Dataset__3" ref="A1:O3677" tableType="queryTable" totalsRowShown="0">
  <autoFilter ref="A1:O3677" xr:uid="{D519D95E-D8AF-4934-BFAD-E673B2951AD5}"/>
  <sortState xmlns:xlrd2="http://schemas.microsoft.com/office/spreadsheetml/2017/richdata2" ref="A2:N3677">
    <sortCondition descending="1" ref="E1:E3677"/>
  </sortState>
  <tableColumns count="15">
    <tableColumn id="12" xr3:uid="{4CF1488C-360C-479C-83A9-EB3F98BB372E}" uniqueName="12" name="course_id" queryTableFieldId="1" dataDxfId="40"/>
    <tableColumn id="2" xr3:uid="{CA011229-FBF3-4B41-89CB-6F04A32A9644}" uniqueName="2" name="course_title" queryTableFieldId="2" dataDxfId="39"/>
    <tableColumn id="3" xr3:uid="{50796824-6147-48B4-A27A-57E8C1B73FEF}" uniqueName="3" name="price" queryTableFieldId="3" dataCellStyle="Currency"/>
    <tableColumn id="14" xr3:uid="{A2244326-0B73-4ACB-9E29-A115CCE239B1}" uniqueName="14" name="free_or_paid" queryTableFieldId="14" dataDxfId="38"/>
    <tableColumn id="4" xr3:uid="{43E3D7EA-C359-4D4E-B5BF-4B6845917BB3}" uniqueName="4" name="num_subscribers" queryTableFieldId="4"/>
    <tableColumn id="5" xr3:uid="{911A08D6-AB99-44C8-9E6E-ECAC7B79FE33}" uniqueName="5" name="num_reviews" queryTableFieldId="5"/>
    <tableColumn id="6" xr3:uid="{95690CCD-4E03-4C40-9BF5-F0EBF611BF04}" uniqueName="6" name="num_lectures" queryTableFieldId="6"/>
    <tableColumn id="7" xr3:uid="{87C0AB39-F30A-42AA-ABE8-EB03AAA25376}" uniqueName="7" name="level" queryTableFieldId="7" dataDxfId="37"/>
    <tableColumn id="8" xr3:uid="{1F96FC68-3D30-4779-9A58-1FF4A7073BE6}" uniqueName="8" name="Rating" queryTableFieldId="8"/>
    <tableColumn id="9" xr3:uid="{1BAF6DE6-9D88-4CC5-A4DB-F695C6947CDB}" uniqueName="9" name="content_duration" queryTableFieldId="9"/>
    <tableColumn id="15" xr3:uid="{32877920-8A2D-4529-9773-9E541B7CBE96}" uniqueName="15" name="published_timestamp" queryTableFieldId="18" dataDxfId="36"/>
    <tableColumn id="16" xr3:uid="{92457D17-8BAF-42E3-AEE4-411214E7201A}" uniqueName="16" name="published_date" queryTableFieldId="19" dataDxfId="35">
      <calculatedColumnFormula>TEXT(Dataset__3[[#This Row],[published_timestamp]], "MM/DD/YY")</calculatedColumnFormula>
    </tableColumn>
    <tableColumn id="1" xr3:uid="{FC48558F-CC78-46AD-9746-8A62B1A2E45C}" uniqueName="1" name="published_year" queryTableFieldId="15" dataDxfId="34">
      <calculatedColumnFormula>TEXT(Dataset__3[[#This Row],[published_date]], "yyyy")</calculatedColumnFormula>
    </tableColumn>
    <tableColumn id="11" xr3:uid="{747A872B-A5A6-4EDF-BCC4-164B45EEF631}" uniqueName="11" name="subject" queryTableFieldId="11" dataDxfId="33"/>
    <tableColumn id="10" xr3:uid="{2EEB5827-201A-4520-AAFA-091BCDE7249A}" uniqueName="10" name="revenue" queryTableFieldId="17" dataDxfId="32">
      <calculatedColumnFormula>Dataset__3[[#This Row],[price]]*Dataset__3[[#This Row],[num_subscribers]]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BCAC77-BD9E-4053-9970-171339542213}" name="Table1" displayName="Table1" ref="A1:E21" totalsRowShown="0" headerRowDxfId="31" headerRowBorderDxfId="30" tableBorderDxfId="29">
  <autoFilter ref="A1:E21" xr:uid="{77BCAC77-BD9E-4053-9970-171339542213}"/>
  <tableColumns count="5">
    <tableColumn id="1" xr3:uid="{1D14AE4D-18B4-4894-8899-6D48538EA7A1}" name="course_title" dataDxfId="28"/>
    <tableColumn id="2" xr3:uid="{8DCCB56C-BDEC-448B-9140-74752D1E517F}" name="level"/>
    <tableColumn id="3" xr3:uid="{B93389F6-AB75-403A-91FD-D23A2A0413D3}" name="free_or_paid" dataDxfId="27"/>
    <tableColumn id="4" xr3:uid="{B0303062-5C99-473E-AF98-DB2DF72F81E8}" name="content_duration" dataDxfId="26"/>
    <tableColumn id="5" xr3:uid="{13533F57-E1D6-4694-99F3-80D2D432D0FC}" name="published_date" dataDxfId="25"/>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blished_timestamp" xr10:uid="{DCC30577-E36E-454C-87CD-AAF9464F2663}" sourceName="published_timestamp">
  <pivotTables>
    <pivotTable tabId="6" name="PivotTable6"/>
    <pivotTable tabId="6" name="PivotTable1"/>
    <pivotTable tabId="6" name="PivotTable10"/>
    <pivotTable tabId="6" name="PivotTable11"/>
    <pivotTable tabId="6" name="PivotTable12"/>
    <pivotTable tabId="6" name="PivotTable13"/>
    <pivotTable tabId="6" name="PivotTable2"/>
    <pivotTable tabId="6" name="PivotTable3"/>
    <pivotTable tabId="6" name="PivotTable4"/>
    <pivotTable tabId="6" name="PivotTable5"/>
    <pivotTable tabId="6" name="PivotTable7"/>
    <pivotTable tabId="6" name="PivotTable8"/>
    <pivotTable tabId="6" name="PivotTable9"/>
  </pivotTables>
  <state minimalRefreshVersion="6" lastRefreshVersion="6" pivotCacheId="1770182509" filterType="unknown">
    <bounds startDate="2011-01-01T05:43:31" endDate="2018-01-01T21:46:3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_timestamp" xr10:uid="{2EE1384C-BB10-46DE-8C24-28BAE6A9A9E3}" cache="NativeTimeline_published_timestamp" caption="Published Date" level="2" selectionLevel="2" scrollPosition="2011-01-01T00:00:00" style="Timeline Style 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ACE7E-22F2-4447-AF87-6D3EF18C8BCE}">
  <dimension ref="A1:O3677"/>
  <sheetViews>
    <sheetView workbookViewId="0">
      <selection activeCell="P18" sqref="P18"/>
    </sheetView>
  </sheetViews>
  <sheetFormatPr defaultRowHeight="15" x14ac:dyDescent="0.25"/>
  <cols>
    <col min="1" max="1" width="11.85546875" bestFit="1" customWidth="1"/>
    <col min="2" max="2" width="54.7109375" customWidth="1"/>
    <col min="3" max="3" width="12.140625" style="8" customWidth="1"/>
    <col min="4" max="4" width="15.5703125" customWidth="1"/>
    <col min="5" max="5" width="18.42578125" bestFit="1" customWidth="1"/>
    <col min="6" max="6" width="15.42578125" bestFit="1" customWidth="1"/>
    <col min="7" max="7" width="15.5703125" bestFit="1" customWidth="1"/>
    <col min="8" max="8" width="18.140625" bestFit="1" customWidth="1"/>
    <col min="9" max="9" width="8.85546875" bestFit="1" customWidth="1"/>
    <col min="10" max="10" width="18.85546875" bestFit="1" customWidth="1"/>
    <col min="11" max="11" width="23.5703125" style="3" customWidth="1"/>
    <col min="12" max="12" width="21.5703125" style="3" customWidth="1"/>
    <col min="13" max="13" width="23" style="3" customWidth="1"/>
    <col min="14" max="14" width="25.140625" customWidth="1"/>
    <col min="15" max="15" width="21.85546875" style="9" customWidth="1"/>
  </cols>
  <sheetData>
    <row r="1" spans="1:15" x14ac:dyDescent="0.25">
      <c r="A1" t="s">
        <v>0</v>
      </c>
      <c r="B1" t="s">
        <v>1</v>
      </c>
      <c r="C1" s="8" t="s">
        <v>2</v>
      </c>
      <c r="D1" t="s">
        <v>7354</v>
      </c>
      <c r="E1" t="s">
        <v>3</v>
      </c>
      <c r="F1" t="s">
        <v>4</v>
      </c>
      <c r="G1" t="s">
        <v>5</v>
      </c>
      <c r="H1" t="s">
        <v>6</v>
      </c>
      <c r="I1" t="s">
        <v>7</v>
      </c>
      <c r="J1" t="s">
        <v>8</v>
      </c>
      <c r="K1" s="3" t="s">
        <v>7398</v>
      </c>
      <c r="L1" s="3" t="s">
        <v>7353</v>
      </c>
      <c r="M1" s="3" t="s">
        <v>7377</v>
      </c>
      <c r="N1" t="s">
        <v>9</v>
      </c>
      <c r="O1" s="9" t="s">
        <v>7390</v>
      </c>
    </row>
    <row r="2" spans="1:15" x14ac:dyDescent="0.25">
      <c r="A2" t="s">
        <v>6152</v>
      </c>
      <c r="B2" t="s">
        <v>2483</v>
      </c>
      <c r="C2" s="8">
        <v>0</v>
      </c>
      <c r="D2" t="s">
        <v>7355</v>
      </c>
      <c r="E2">
        <v>268923</v>
      </c>
      <c r="F2">
        <v>8629</v>
      </c>
      <c r="G2">
        <v>45</v>
      </c>
      <c r="H2" t="s">
        <v>14</v>
      </c>
      <c r="I2">
        <v>0.82</v>
      </c>
      <c r="J2">
        <v>10.5</v>
      </c>
      <c r="K2" s="19">
        <v>41384.100949074076</v>
      </c>
      <c r="L2" s="3" t="str">
        <f>TEXT(Dataset__3[[#This Row],[published_timestamp]], "MM/DD/YY")</f>
        <v>04/20/13</v>
      </c>
      <c r="M2" s="3" t="str">
        <f>TEXT(Dataset__3[[#This Row],[published_date]], "yyyy")</f>
        <v>2013</v>
      </c>
      <c r="N2" t="s">
        <v>7352</v>
      </c>
      <c r="O2" s="9">
        <f>Dataset__3[[#This Row],[price]]*Dataset__3[[#This Row],[num_subscribers]]</f>
        <v>0</v>
      </c>
    </row>
    <row r="3" spans="1:15" x14ac:dyDescent="0.25">
      <c r="A3" t="s">
        <v>6153</v>
      </c>
      <c r="B3" t="s">
        <v>2484</v>
      </c>
      <c r="C3" s="8">
        <v>0</v>
      </c>
      <c r="D3" t="s">
        <v>7355</v>
      </c>
      <c r="E3">
        <v>161029</v>
      </c>
      <c r="F3">
        <v>279</v>
      </c>
      <c r="G3">
        <v>27</v>
      </c>
      <c r="H3" t="s">
        <v>48</v>
      </c>
      <c r="I3">
        <v>0.69</v>
      </c>
      <c r="J3">
        <v>3.5</v>
      </c>
      <c r="K3" s="19">
        <v>41371.902372685188</v>
      </c>
      <c r="L3" s="3" t="str">
        <f>TEXT(Dataset__3[[#This Row],[published_timestamp]], "MM/DD/YY")</f>
        <v>04/07/13</v>
      </c>
      <c r="M3" s="3" t="str">
        <f>TEXT(Dataset__3[[#This Row],[published_date]], "yyyy")</f>
        <v>2013</v>
      </c>
      <c r="N3" t="s">
        <v>7352</v>
      </c>
      <c r="O3" s="9">
        <f>Dataset__3[[#This Row],[price]]*Dataset__3[[#This Row],[num_subscribers]]</f>
        <v>0</v>
      </c>
    </row>
    <row r="4" spans="1:15" x14ac:dyDescent="0.25">
      <c r="A4" t="s">
        <v>6154</v>
      </c>
      <c r="B4" t="s">
        <v>2485</v>
      </c>
      <c r="C4" s="8">
        <v>200</v>
      </c>
      <c r="D4" t="s">
        <v>7356</v>
      </c>
      <c r="E4">
        <v>121584</v>
      </c>
      <c r="F4">
        <v>27445</v>
      </c>
      <c r="G4">
        <v>342</v>
      </c>
      <c r="H4" t="s">
        <v>14</v>
      </c>
      <c r="I4">
        <v>0.89</v>
      </c>
      <c r="J4">
        <v>43</v>
      </c>
      <c r="K4" s="19">
        <v>41633.828865740739</v>
      </c>
      <c r="L4" s="3" t="str">
        <f>TEXT(Dataset__3[[#This Row],[published_timestamp]], "MM/DD/YY")</f>
        <v>12/25/13</v>
      </c>
      <c r="M4" s="3" t="str">
        <f>TEXT(Dataset__3[[#This Row],[published_date]], "yyyy")</f>
        <v>2013</v>
      </c>
      <c r="N4" t="s">
        <v>7352</v>
      </c>
      <c r="O4" s="9">
        <f>Dataset__3[[#This Row],[price]]*Dataset__3[[#This Row],[num_subscribers]]</f>
        <v>24316800</v>
      </c>
    </row>
    <row r="5" spans="1:15" x14ac:dyDescent="0.25">
      <c r="A5" t="s">
        <v>6155</v>
      </c>
      <c r="B5" t="s">
        <v>2486</v>
      </c>
      <c r="C5" s="8">
        <v>0</v>
      </c>
      <c r="D5" t="s">
        <v>7355</v>
      </c>
      <c r="E5">
        <v>120291</v>
      </c>
      <c r="F5">
        <v>5924</v>
      </c>
      <c r="G5">
        <v>30</v>
      </c>
      <c r="H5" t="s">
        <v>11</v>
      </c>
      <c r="I5">
        <v>0.78</v>
      </c>
      <c r="J5">
        <v>3</v>
      </c>
      <c r="K5" s="19">
        <v>41786.682129629633</v>
      </c>
      <c r="L5" s="3" t="str">
        <f>TEXT(Dataset__3[[#This Row],[published_timestamp]], "MM/DD/YY")</f>
        <v>05/27/14</v>
      </c>
      <c r="M5" s="3" t="str">
        <f>TEXT(Dataset__3[[#This Row],[published_date]], "yyyy")</f>
        <v>2014</v>
      </c>
      <c r="N5" t="s">
        <v>7352</v>
      </c>
      <c r="O5" s="9">
        <f>Dataset__3[[#This Row],[price]]*Dataset__3[[#This Row],[num_subscribers]]</f>
        <v>0</v>
      </c>
    </row>
    <row r="6" spans="1:15" x14ac:dyDescent="0.25">
      <c r="A6" t="s">
        <v>6156</v>
      </c>
      <c r="B6" t="s">
        <v>2487</v>
      </c>
      <c r="C6" s="8">
        <v>200</v>
      </c>
      <c r="D6" t="s">
        <v>7356</v>
      </c>
      <c r="E6">
        <v>114512</v>
      </c>
      <c r="F6">
        <v>22412</v>
      </c>
      <c r="G6">
        <v>304</v>
      </c>
      <c r="H6" t="s">
        <v>14</v>
      </c>
      <c r="I6">
        <v>0.55000000000000004</v>
      </c>
      <c r="J6">
        <v>30.5</v>
      </c>
      <c r="K6" s="19">
        <v>42390.068611111114</v>
      </c>
      <c r="L6" s="3" t="str">
        <f>TEXT(Dataset__3[[#This Row],[published_timestamp]], "MM/DD/YY")</f>
        <v>01/21/16</v>
      </c>
      <c r="M6" s="3" t="str">
        <f>TEXT(Dataset__3[[#This Row],[published_date]], "yyyy")</f>
        <v>2016</v>
      </c>
      <c r="N6" t="s">
        <v>7352</v>
      </c>
      <c r="O6" s="9">
        <f>Dataset__3[[#This Row],[price]]*Dataset__3[[#This Row],[num_subscribers]]</f>
        <v>22902400</v>
      </c>
    </row>
    <row r="7" spans="1:15" x14ac:dyDescent="0.25">
      <c r="A7" t="s">
        <v>5472</v>
      </c>
      <c r="B7" t="s">
        <v>1807</v>
      </c>
      <c r="C7" s="8">
        <v>0</v>
      </c>
      <c r="D7" t="s">
        <v>7355</v>
      </c>
      <c r="E7">
        <v>101154</v>
      </c>
      <c r="F7">
        <v>1042</v>
      </c>
      <c r="G7">
        <v>95</v>
      </c>
      <c r="H7" t="s">
        <v>11</v>
      </c>
      <c r="I7">
        <v>0.88</v>
      </c>
      <c r="J7">
        <v>4.5</v>
      </c>
      <c r="K7" s="19">
        <v>41563.736377314817</v>
      </c>
      <c r="L7" s="3" t="str">
        <f>TEXT(Dataset__3[[#This Row],[published_timestamp]], "MM/DD/YY")</f>
        <v>10/16/13</v>
      </c>
      <c r="M7" s="3" t="str">
        <f>TEXT(Dataset__3[[#This Row],[published_date]], "yyyy")</f>
        <v>2013</v>
      </c>
      <c r="N7" t="s">
        <v>1808</v>
      </c>
      <c r="O7" s="9">
        <f>Dataset__3[[#This Row],[price]]*Dataset__3[[#This Row],[num_subscribers]]</f>
        <v>0</v>
      </c>
    </row>
    <row r="8" spans="1:15" x14ac:dyDescent="0.25">
      <c r="A8" t="s">
        <v>6157</v>
      </c>
      <c r="B8" t="s">
        <v>2488</v>
      </c>
      <c r="C8" s="8">
        <v>0</v>
      </c>
      <c r="D8" t="s">
        <v>7355</v>
      </c>
      <c r="E8">
        <v>98867</v>
      </c>
      <c r="F8">
        <v>6512</v>
      </c>
      <c r="G8">
        <v>20</v>
      </c>
      <c r="H8" t="s">
        <v>11</v>
      </c>
      <c r="I8">
        <v>0.82</v>
      </c>
      <c r="J8">
        <v>3</v>
      </c>
      <c r="K8" s="19">
        <v>41968.958796296298</v>
      </c>
      <c r="L8" s="3" t="str">
        <f>TEXT(Dataset__3[[#This Row],[published_timestamp]], "MM/DD/YY")</f>
        <v>11/25/14</v>
      </c>
      <c r="M8" s="3" t="str">
        <f>TEXT(Dataset__3[[#This Row],[published_date]], "yyyy")</f>
        <v>2014</v>
      </c>
      <c r="N8" t="s">
        <v>7352</v>
      </c>
      <c r="O8" s="9">
        <f>Dataset__3[[#This Row],[price]]*Dataset__3[[#This Row],[num_subscribers]]</f>
        <v>0</v>
      </c>
    </row>
    <row r="9" spans="1:15" x14ac:dyDescent="0.25">
      <c r="A9" t="s">
        <v>6158</v>
      </c>
      <c r="B9" t="s">
        <v>2489</v>
      </c>
      <c r="C9" s="8">
        <v>30</v>
      </c>
      <c r="D9" t="s">
        <v>7356</v>
      </c>
      <c r="E9">
        <v>84897</v>
      </c>
      <c r="F9">
        <v>2685</v>
      </c>
      <c r="G9">
        <v>10</v>
      </c>
      <c r="H9" t="s">
        <v>11</v>
      </c>
      <c r="I9">
        <v>0.79</v>
      </c>
      <c r="J9">
        <v>2</v>
      </c>
      <c r="K9" s="19">
        <v>41939.91777777778</v>
      </c>
      <c r="L9" s="3" t="str">
        <f>TEXT(Dataset__3[[#This Row],[published_timestamp]], "MM/DD/YY")</f>
        <v>10/27/14</v>
      </c>
      <c r="M9" s="3" t="str">
        <f>TEXT(Dataset__3[[#This Row],[published_date]], "yyyy")</f>
        <v>2014</v>
      </c>
      <c r="N9" t="s">
        <v>7352</v>
      </c>
      <c r="O9" s="9">
        <f>Dataset__3[[#This Row],[price]]*Dataset__3[[#This Row],[num_subscribers]]</f>
        <v>2546910</v>
      </c>
    </row>
    <row r="10" spans="1:15" x14ac:dyDescent="0.25">
      <c r="A10" t="s">
        <v>6159</v>
      </c>
      <c r="B10" t="s">
        <v>2490</v>
      </c>
      <c r="C10" s="8">
        <v>0</v>
      </c>
      <c r="D10" t="s">
        <v>7355</v>
      </c>
      <c r="E10">
        <v>83737</v>
      </c>
      <c r="F10">
        <v>4598</v>
      </c>
      <c r="G10">
        <v>45</v>
      </c>
      <c r="H10" t="s">
        <v>20</v>
      </c>
      <c r="I10">
        <v>0.85</v>
      </c>
      <c r="J10">
        <v>6.5</v>
      </c>
      <c r="K10" s="19">
        <v>41752.6325462963</v>
      </c>
      <c r="L10" s="3" t="str">
        <f>TEXT(Dataset__3[[#This Row],[published_timestamp]], "MM/DD/YY")</f>
        <v>04/23/14</v>
      </c>
      <c r="M10" s="3" t="str">
        <f>TEXT(Dataset__3[[#This Row],[published_date]], "yyyy")</f>
        <v>2014</v>
      </c>
      <c r="N10" t="s">
        <v>7352</v>
      </c>
      <c r="O10" s="9">
        <f>Dataset__3[[#This Row],[price]]*Dataset__3[[#This Row],[num_subscribers]]</f>
        <v>0</v>
      </c>
    </row>
    <row r="11" spans="1:15" x14ac:dyDescent="0.25">
      <c r="A11" t="s">
        <v>6160</v>
      </c>
      <c r="B11" t="s">
        <v>2491</v>
      </c>
      <c r="C11" s="8">
        <v>175</v>
      </c>
      <c r="D11" t="s">
        <v>7356</v>
      </c>
      <c r="E11">
        <v>79612</v>
      </c>
      <c r="F11">
        <v>16976</v>
      </c>
      <c r="G11">
        <v>85</v>
      </c>
      <c r="H11" t="s">
        <v>11</v>
      </c>
      <c r="I11">
        <v>0.69</v>
      </c>
      <c r="J11">
        <v>11.5</v>
      </c>
      <c r="K11" s="19">
        <v>41729.899375000001</v>
      </c>
      <c r="L11" s="3" t="str">
        <f>TEXT(Dataset__3[[#This Row],[published_timestamp]], "MM/DD/YY")</f>
        <v>03/31/14</v>
      </c>
      <c r="M11" s="3" t="str">
        <f>TEXT(Dataset__3[[#This Row],[published_date]], "yyyy")</f>
        <v>2014</v>
      </c>
      <c r="N11" t="s">
        <v>7352</v>
      </c>
      <c r="O11" s="9">
        <f>Dataset__3[[#This Row],[price]]*Dataset__3[[#This Row],[num_subscribers]]</f>
        <v>13932100</v>
      </c>
    </row>
    <row r="12" spans="1:15" x14ac:dyDescent="0.25">
      <c r="A12" t="s">
        <v>5473</v>
      </c>
      <c r="B12" t="s">
        <v>1809</v>
      </c>
      <c r="C12" s="8">
        <v>200</v>
      </c>
      <c r="D12" t="s">
        <v>7356</v>
      </c>
      <c r="E12">
        <v>75499</v>
      </c>
      <c r="F12">
        <v>7676</v>
      </c>
      <c r="G12">
        <v>362</v>
      </c>
      <c r="H12" t="s">
        <v>14</v>
      </c>
      <c r="I12">
        <v>0.96</v>
      </c>
      <c r="J12">
        <v>30</v>
      </c>
      <c r="K12" s="19">
        <v>42424.620462962965</v>
      </c>
      <c r="L12" s="3" t="str">
        <f>TEXT(Dataset__3[[#This Row],[published_timestamp]], "MM/DD/YY")</f>
        <v>02/24/16</v>
      </c>
      <c r="M12" s="3" t="str">
        <f>TEXT(Dataset__3[[#This Row],[published_date]], "yyyy")</f>
        <v>2016</v>
      </c>
      <c r="N12" t="s">
        <v>1808</v>
      </c>
      <c r="O12" s="9">
        <f>Dataset__3[[#This Row],[price]]*Dataset__3[[#This Row],[num_subscribers]]</f>
        <v>15099800</v>
      </c>
    </row>
    <row r="13" spans="1:15" x14ac:dyDescent="0.25">
      <c r="A13" t="s">
        <v>6161</v>
      </c>
      <c r="B13" t="s">
        <v>2492</v>
      </c>
      <c r="C13" s="8">
        <v>190</v>
      </c>
      <c r="D13" t="s">
        <v>7356</v>
      </c>
      <c r="E13">
        <v>73783</v>
      </c>
      <c r="F13">
        <v>19649</v>
      </c>
      <c r="G13">
        <v>329</v>
      </c>
      <c r="H13" t="s">
        <v>14</v>
      </c>
      <c r="I13">
        <v>0.9</v>
      </c>
      <c r="J13">
        <v>22</v>
      </c>
      <c r="K13" s="19">
        <v>41880.840717592589</v>
      </c>
      <c r="L13" s="3" t="str">
        <f>TEXT(Dataset__3[[#This Row],[published_timestamp]], "MM/DD/YY")</f>
        <v>08/29/14</v>
      </c>
      <c r="M13" s="3" t="str">
        <f>TEXT(Dataset__3[[#This Row],[published_date]], "yyyy")</f>
        <v>2014</v>
      </c>
      <c r="N13" t="s">
        <v>7352</v>
      </c>
      <c r="O13" s="9">
        <f>Dataset__3[[#This Row],[price]]*Dataset__3[[#This Row],[num_subscribers]]</f>
        <v>14018770</v>
      </c>
    </row>
    <row r="14" spans="1:15" x14ac:dyDescent="0.25">
      <c r="A14" t="s">
        <v>6162</v>
      </c>
      <c r="B14" t="s">
        <v>2493</v>
      </c>
      <c r="C14" s="8">
        <v>0</v>
      </c>
      <c r="D14" t="s">
        <v>7355</v>
      </c>
      <c r="E14">
        <v>73110</v>
      </c>
      <c r="F14">
        <v>1716</v>
      </c>
      <c r="G14">
        <v>22</v>
      </c>
      <c r="H14" t="s">
        <v>11</v>
      </c>
      <c r="I14">
        <v>0.94</v>
      </c>
      <c r="J14">
        <v>2</v>
      </c>
      <c r="K14" s="19">
        <v>41985.999062499999</v>
      </c>
      <c r="L14" s="3" t="str">
        <f>TEXT(Dataset__3[[#This Row],[published_timestamp]], "MM/DD/YY")</f>
        <v>12/12/14</v>
      </c>
      <c r="M14" s="3" t="str">
        <f>TEXT(Dataset__3[[#This Row],[published_date]], "yyyy")</f>
        <v>2014</v>
      </c>
      <c r="N14" t="s">
        <v>7352</v>
      </c>
      <c r="O14" s="9">
        <f>Dataset__3[[#This Row],[price]]*Dataset__3[[#This Row],[num_subscribers]]</f>
        <v>0</v>
      </c>
    </row>
    <row r="15" spans="1:15" x14ac:dyDescent="0.25">
      <c r="A15" t="s">
        <v>6163</v>
      </c>
      <c r="B15" t="s">
        <v>2494</v>
      </c>
      <c r="C15" s="8">
        <v>0</v>
      </c>
      <c r="D15" t="s">
        <v>7355</v>
      </c>
      <c r="E15">
        <v>72932</v>
      </c>
      <c r="F15">
        <v>2575</v>
      </c>
      <c r="G15">
        <v>21</v>
      </c>
      <c r="H15" t="s">
        <v>11</v>
      </c>
      <c r="I15">
        <v>0.39</v>
      </c>
      <c r="J15">
        <v>1</v>
      </c>
      <c r="K15" s="19">
        <v>41884.161956018521</v>
      </c>
      <c r="L15" s="3" t="str">
        <f>TEXT(Dataset__3[[#This Row],[published_timestamp]], "MM/DD/YY")</f>
        <v>09/02/14</v>
      </c>
      <c r="M15" s="3" t="str">
        <f>TEXT(Dataset__3[[#This Row],[published_date]], "yyyy")</f>
        <v>2014</v>
      </c>
      <c r="N15" t="s">
        <v>7352</v>
      </c>
      <c r="O15" s="9">
        <f>Dataset__3[[#This Row],[price]]*Dataset__3[[#This Row],[num_subscribers]]</f>
        <v>0</v>
      </c>
    </row>
    <row r="16" spans="1:15" x14ac:dyDescent="0.25">
      <c r="A16" t="s">
        <v>6164</v>
      </c>
      <c r="B16" t="s">
        <v>2495</v>
      </c>
      <c r="C16" s="8">
        <v>0</v>
      </c>
      <c r="D16" t="s">
        <v>7355</v>
      </c>
      <c r="E16">
        <v>70773</v>
      </c>
      <c r="F16">
        <v>5660</v>
      </c>
      <c r="G16">
        <v>50</v>
      </c>
      <c r="H16" t="s">
        <v>11</v>
      </c>
      <c r="I16">
        <v>0.56999999999999995</v>
      </c>
      <c r="J16">
        <v>6</v>
      </c>
      <c r="K16" s="19">
        <v>42055.902557870373</v>
      </c>
      <c r="L16" s="3" t="str">
        <f>TEXT(Dataset__3[[#This Row],[published_timestamp]], "MM/DD/YY")</f>
        <v>02/20/15</v>
      </c>
      <c r="M16" s="3" t="str">
        <f>TEXT(Dataset__3[[#This Row],[published_date]], "yyyy")</f>
        <v>2015</v>
      </c>
      <c r="N16" t="s">
        <v>7352</v>
      </c>
      <c r="O16" s="9">
        <f>Dataset__3[[#This Row],[price]]*Dataset__3[[#This Row],[num_subscribers]]</f>
        <v>0</v>
      </c>
    </row>
    <row r="17" spans="1:15" x14ac:dyDescent="0.25">
      <c r="A17" t="s">
        <v>6165</v>
      </c>
      <c r="B17" t="s">
        <v>2496</v>
      </c>
      <c r="C17" s="8">
        <v>120</v>
      </c>
      <c r="D17" t="s">
        <v>7356</v>
      </c>
      <c r="E17">
        <v>69186</v>
      </c>
      <c r="F17">
        <v>2408</v>
      </c>
      <c r="G17">
        <v>197</v>
      </c>
      <c r="H17" t="s">
        <v>11</v>
      </c>
      <c r="I17">
        <v>0.61</v>
      </c>
      <c r="J17">
        <v>27.5</v>
      </c>
      <c r="K17" s="19">
        <v>41758.242858796293</v>
      </c>
      <c r="L17" s="3" t="str">
        <f>TEXT(Dataset__3[[#This Row],[published_timestamp]], "MM/DD/YY")</f>
        <v>04/29/14</v>
      </c>
      <c r="M17" s="3" t="str">
        <f>TEXT(Dataset__3[[#This Row],[published_date]], "yyyy")</f>
        <v>2014</v>
      </c>
      <c r="N17" t="s">
        <v>7352</v>
      </c>
      <c r="O17" s="9">
        <f>Dataset__3[[#This Row],[price]]*Dataset__3[[#This Row],[num_subscribers]]</f>
        <v>8302320</v>
      </c>
    </row>
    <row r="18" spans="1:15" x14ac:dyDescent="0.25">
      <c r="A18" t="s">
        <v>3679</v>
      </c>
      <c r="B18" t="s">
        <v>10</v>
      </c>
      <c r="C18" s="8">
        <v>0</v>
      </c>
      <c r="D18" t="s">
        <v>7355</v>
      </c>
      <c r="E18">
        <v>65576</v>
      </c>
      <c r="F18">
        <v>936</v>
      </c>
      <c r="G18">
        <v>24</v>
      </c>
      <c r="H18" t="s">
        <v>11</v>
      </c>
      <c r="I18">
        <v>0.56000000000000005</v>
      </c>
      <c r="J18">
        <v>8</v>
      </c>
      <c r="K18" s="19">
        <v>41914.386747685188</v>
      </c>
      <c r="L18" s="3" t="str">
        <f>TEXT(Dataset__3[[#This Row],[published_timestamp]], "MM/DD/YY")</f>
        <v>10/02/14</v>
      </c>
      <c r="M18" s="3" t="str">
        <f>TEXT(Dataset__3[[#This Row],[published_date]], "yyyy")</f>
        <v>2014</v>
      </c>
      <c r="N18" t="s">
        <v>12</v>
      </c>
      <c r="O18" s="9">
        <f>Dataset__3[[#This Row],[price]]*Dataset__3[[#This Row],[num_subscribers]]</f>
        <v>0</v>
      </c>
    </row>
    <row r="19" spans="1:15" x14ac:dyDescent="0.25">
      <c r="A19" t="s">
        <v>6166</v>
      </c>
      <c r="B19" t="s">
        <v>2497</v>
      </c>
      <c r="C19" s="8">
        <v>0</v>
      </c>
      <c r="D19" t="s">
        <v>7355</v>
      </c>
      <c r="E19">
        <v>64128</v>
      </c>
      <c r="F19">
        <v>4047</v>
      </c>
      <c r="G19">
        <v>17</v>
      </c>
      <c r="H19" t="s">
        <v>14</v>
      </c>
      <c r="I19">
        <v>0.96</v>
      </c>
      <c r="J19">
        <v>1.5</v>
      </c>
      <c r="K19" s="19">
        <v>42433.248715277776</v>
      </c>
      <c r="L19" s="3" t="str">
        <f>TEXT(Dataset__3[[#This Row],[published_timestamp]], "MM/DD/YY")</f>
        <v>03/04/16</v>
      </c>
      <c r="M19" s="3" t="str">
        <f>TEXT(Dataset__3[[#This Row],[published_date]], "yyyy")</f>
        <v>2016</v>
      </c>
      <c r="N19" t="s">
        <v>7352</v>
      </c>
      <c r="O19" s="9">
        <f>Dataset__3[[#This Row],[price]]*Dataset__3[[#This Row],[num_subscribers]]</f>
        <v>0</v>
      </c>
    </row>
    <row r="20" spans="1:15" x14ac:dyDescent="0.25">
      <c r="A20" t="s">
        <v>6167</v>
      </c>
      <c r="B20" t="s">
        <v>2498</v>
      </c>
      <c r="C20" s="8">
        <v>0</v>
      </c>
      <c r="D20" t="s">
        <v>7355</v>
      </c>
      <c r="E20">
        <v>59639</v>
      </c>
      <c r="F20">
        <v>2692</v>
      </c>
      <c r="G20">
        <v>24</v>
      </c>
      <c r="H20" t="s">
        <v>11</v>
      </c>
      <c r="I20">
        <v>0.55000000000000004</v>
      </c>
      <c r="J20">
        <v>4.5</v>
      </c>
      <c r="K20" s="19">
        <v>41587.907546296294</v>
      </c>
      <c r="L20" s="3" t="str">
        <f>TEXT(Dataset__3[[#This Row],[published_timestamp]], "MM/DD/YY")</f>
        <v>11/09/13</v>
      </c>
      <c r="M20" s="3" t="str">
        <f>TEXT(Dataset__3[[#This Row],[published_date]], "yyyy")</f>
        <v>2013</v>
      </c>
      <c r="N20" t="s">
        <v>7352</v>
      </c>
      <c r="O20" s="9">
        <f>Dataset__3[[#This Row],[price]]*Dataset__3[[#This Row],[num_subscribers]]</f>
        <v>0</v>
      </c>
    </row>
    <row r="21" spans="1:15" x14ac:dyDescent="0.25">
      <c r="A21" t="s">
        <v>6168</v>
      </c>
      <c r="B21" t="s">
        <v>2499</v>
      </c>
      <c r="C21" s="8">
        <v>175</v>
      </c>
      <c r="D21" t="s">
        <v>7356</v>
      </c>
      <c r="E21">
        <v>59361</v>
      </c>
      <c r="F21">
        <v>11580</v>
      </c>
      <c r="G21">
        <v>55</v>
      </c>
      <c r="H21" t="s">
        <v>14</v>
      </c>
      <c r="I21">
        <v>0.87</v>
      </c>
      <c r="J21">
        <v>7</v>
      </c>
      <c r="K21" s="19">
        <v>42549.258599537039</v>
      </c>
      <c r="L21" s="3" t="str">
        <f>TEXT(Dataset__3[[#This Row],[published_timestamp]], "MM/DD/YY")</f>
        <v>06/28/16</v>
      </c>
      <c r="M21" s="3" t="str">
        <f>TEXT(Dataset__3[[#This Row],[published_date]], "yyyy")</f>
        <v>2016</v>
      </c>
      <c r="N21" t="s">
        <v>7352</v>
      </c>
      <c r="O21" s="9">
        <f>Dataset__3[[#This Row],[price]]*Dataset__3[[#This Row],[num_subscribers]]</f>
        <v>10388175</v>
      </c>
    </row>
    <row r="22" spans="1:15" x14ac:dyDescent="0.25">
      <c r="A22" t="s">
        <v>6169</v>
      </c>
      <c r="B22" t="s">
        <v>2500</v>
      </c>
      <c r="C22" s="8">
        <v>195</v>
      </c>
      <c r="D22" t="s">
        <v>7356</v>
      </c>
      <c r="E22">
        <v>58208</v>
      </c>
      <c r="F22">
        <v>11123</v>
      </c>
      <c r="G22">
        <v>98</v>
      </c>
      <c r="H22" t="s">
        <v>14</v>
      </c>
      <c r="I22">
        <v>0.73</v>
      </c>
      <c r="J22">
        <v>13</v>
      </c>
      <c r="K22" s="19">
        <v>42432.877465277779</v>
      </c>
      <c r="L22" s="3" t="str">
        <f>TEXT(Dataset__3[[#This Row],[published_timestamp]], "MM/DD/YY")</f>
        <v>03/03/16</v>
      </c>
      <c r="M22" s="3" t="str">
        <f>TEXT(Dataset__3[[#This Row],[published_date]], "yyyy")</f>
        <v>2016</v>
      </c>
      <c r="N22" t="s">
        <v>7352</v>
      </c>
      <c r="O22" s="9">
        <f>Dataset__3[[#This Row],[price]]*Dataset__3[[#This Row],[num_subscribers]]</f>
        <v>11350560</v>
      </c>
    </row>
    <row r="23" spans="1:15" x14ac:dyDescent="0.25">
      <c r="A23" t="s">
        <v>6170</v>
      </c>
      <c r="B23" t="s">
        <v>2501</v>
      </c>
      <c r="C23" s="8">
        <v>195</v>
      </c>
      <c r="D23" t="s">
        <v>7356</v>
      </c>
      <c r="E23">
        <v>57422</v>
      </c>
      <c r="F23">
        <v>874</v>
      </c>
      <c r="G23">
        <v>84</v>
      </c>
      <c r="H23" t="s">
        <v>11</v>
      </c>
      <c r="I23">
        <v>0.82</v>
      </c>
      <c r="J23">
        <v>7.5</v>
      </c>
      <c r="K23" s="19">
        <v>41936.759594907409</v>
      </c>
      <c r="L23" s="3" t="str">
        <f>TEXT(Dataset__3[[#This Row],[published_timestamp]], "MM/DD/YY")</f>
        <v>10/24/14</v>
      </c>
      <c r="M23" s="3" t="str">
        <f>TEXT(Dataset__3[[#This Row],[published_date]], "yyyy")</f>
        <v>2014</v>
      </c>
      <c r="N23" t="s">
        <v>7352</v>
      </c>
      <c r="O23" s="9">
        <f>Dataset__3[[#This Row],[price]]*Dataset__3[[#This Row],[num_subscribers]]</f>
        <v>11197290</v>
      </c>
    </row>
    <row r="24" spans="1:15" x14ac:dyDescent="0.25">
      <c r="A24" t="s">
        <v>3680</v>
      </c>
      <c r="B24" t="s">
        <v>13</v>
      </c>
      <c r="C24" s="8">
        <v>0</v>
      </c>
      <c r="D24" t="s">
        <v>7355</v>
      </c>
      <c r="E24">
        <v>56659</v>
      </c>
      <c r="F24">
        <v>4397</v>
      </c>
      <c r="G24">
        <v>16</v>
      </c>
      <c r="H24" t="s">
        <v>14</v>
      </c>
      <c r="I24">
        <v>0.95</v>
      </c>
      <c r="J24">
        <v>1.5</v>
      </c>
      <c r="K24" s="19">
        <v>41924.888321759259</v>
      </c>
      <c r="L24" s="3" t="str">
        <f>TEXT(Dataset__3[[#This Row],[published_timestamp]], "MM/DD/YY")</f>
        <v>10/12/14</v>
      </c>
      <c r="M24" s="3" t="str">
        <f>TEXT(Dataset__3[[#This Row],[published_date]], "yyyy")</f>
        <v>2014</v>
      </c>
      <c r="N24" t="s">
        <v>12</v>
      </c>
      <c r="O24" s="9">
        <f>Dataset__3[[#This Row],[price]]*Dataset__3[[#This Row],[num_subscribers]]</f>
        <v>0</v>
      </c>
    </row>
    <row r="25" spans="1:15" x14ac:dyDescent="0.25">
      <c r="A25" t="s">
        <v>6171</v>
      </c>
      <c r="B25" t="s">
        <v>2502</v>
      </c>
      <c r="C25" s="8">
        <v>195</v>
      </c>
      <c r="D25" t="s">
        <v>7356</v>
      </c>
      <c r="E25">
        <v>55332</v>
      </c>
      <c r="F25">
        <v>1225</v>
      </c>
      <c r="G25">
        <v>144</v>
      </c>
      <c r="H25" t="s">
        <v>20</v>
      </c>
      <c r="I25">
        <v>0.28000000000000003</v>
      </c>
      <c r="J25">
        <v>20</v>
      </c>
      <c r="K25" s="19">
        <v>41756.290590277778</v>
      </c>
      <c r="L25" s="3" t="str">
        <f>TEXT(Dataset__3[[#This Row],[published_timestamp]], "MM/DD/YY")</f>
        <v>04/27/14</v>
      </c>
      <c r="M25" s="3" t="str">
        <f>TEXT(Dataset__3[[#This Row],[published_date]], "yyyy")</f>
        <v>2014</v>
      </c>
      <c r="N25" t="s">
        <v>7352</v>
      </c>
      <c r="O25" s="9">
        <f>Dataset__3[[#This Row],[price]]*Dataset__3[[#This Row],[num_subscribers]]</f>
        <v>10789740</v>
      </c>
    </row>
    <row r="26" spans="1:15" x14ac:dyDescent="0.25">
      <c r="A26" t="s">
        <v>4870</v>
      </c>
      <c r="B26" t="s">
        <v>1206</v>
      </c>
      <c r="C26" s="8">
        <v>0</v>
      </c>
      <c r="D26" t="s">
        <v>7355</v>
      </c>
      <c r="E26">
        <v>53851</v>
      </c>
      <c r="F26">
        <v>1779</v>
      </c>
      <c r="G26">
        <v>45</v>
      </c>
      <c r="H26" t="s">
        <v>11</v>
      </c>
      <c r="I26">
        <v>0.69</v>
      </c>
      <c r="J26">
        <v>4.5</v>
      </c>
      <c r="K26" s="19">
        <v>41570.773900462962</v>
      </c>
      <c r="L26" s="3" t="str">
        <f>TEXT(Dataset__3[[#This Row],[published_timestamp]], "MM/DD/YY")</f>
        <v>10/23/13</v>
      </c>
      <c r="M26" s="3" t="str">
        <f>TEXT(Dataset__3[[#This Row],[published_date]], "yyyy")</f>
        <v>2013</v>
      </c>
      <c r="N26" t="s">
        <v>1207</v>
      </c>
      <c r="O26" s="9">
        <f>Dataset__3[[#This Row],[price]]*Dataset__3[[#This Row],[num_subscribers]]</f>
        <v>0</v>
      </c>
    </row>
    <row r="27" spans="1:15" x14ac:dyDescent="0.25">
      <c r="A27" t="s">
        <v>6172</v>
      </c>
      <c r="B27" t="s">
        <v>2503</v>
      </c>
      <c r="C27" s="8">
        <v>145</v>
      </c>
      <c r="D27" t="s">
        <v>7356</v>
      </c>
      <c r="E27">
        <v>51257</v>
      </c>
      <c r="F27">
        <v>1955</v>
      </c>
      <c r="G27">
        <v>77</v>
      </c>
      <c r="H27" t="s">
        <v>11</v>
      </c>
      <c r="I27">
        <v>0.76</v>
      </c>
      <c r="J27">
        <v>8</v>
      </c>
      <c r="K27" s="19">
        <v>42150.726226851853</v>
      </c>
      <c r="L27" s="3" t="str">
        <f>TEXT(Dataset__3[[#This Row],[published_timestamp]], "MM/DD/YY")</f>
        <v>05/26/15</v>
      </c>
      <c r="M27" s="3" t="str">
        <f>TEXT(Dataset__3[[#This Row],[published_date]], "yyyy")</f>
        <v>2015</v>
      </c>
      <c r="N27" t="s">
        <v>7352</v>
      </c>
      <c r="O27" s="9">
        <f>Dataset__3[[#This Row],[price]]*Dataset__3[[#This Row],[num_subscribers]]</f>
        <v>7432265</v>
      </c>
    </row>
    <row r="28" spans="1:15" x14ac:dyDescent="0.25">
      <c r="A28" t="s">
        <v>3681</v>
      </c>
      <c r="B28" t="s">
        <v>15</v>
      </c>
      <c r="C28" s="8">
        <v>0</v>
      </c>
      <c r="D28" t="s">
        <v>7355</v>
      </c>
      <c r="E28">
        <v>50855</v>
      </c>
      <c r="F28">
        <v>2698</v>
      </c>
      <c r="G28">
        <v>15</v>
      </c>
      <c r="H28" t="s">
        <v>11</v>
      </c>
      <c r="I28">
        <v>0.91</v>
      </c>
      <c r="J28">
        <v>1.5</v>
      </c>
      <c r="K28" s="19">
        <v>41330.483402777776</v>
      </c>
      <c r="L28" s="3" t="str">
        <f>TEXT(Dataset__3[[#This Row],[published_timestamp]], "MM/DD/YY")</f>
        <v>02/25/13</v>
      </c>
      <c r="M28" s="3" t="str">
        <f>TEXT(Dataset__3[[#This Row],[published_date]], "yyyy")</f>
        <v>2013</v>
      </c>
      <c r="N28" t="s">
        <v>12</v>
      </c>
      <c r="O28" s="9">
        <f>Dataset__3[[#This Row],[price]]*Dataset__3[[#This Row],[num_subscribers]]</f>
        <v>0</v>
      </c>
    </row>
    <row r="29" spans="1:15" x14ac:dyDescent="0.25">
      <c r="A29" t="s">
        <v>6173</v>
      </c>
      <c r="B29" t="s">
        <v>2504</v>
      </c>
      <c r="C29" s="8">
        <v>180</v>
      </c>
      <c r="D29" t="s">
        <v>7356</v>
      </c>
      <c r="E29">
        <v>50815</v>
      </c>
      <c r="F29">
        <v>15117</v>
      </c>
      <c r="G29">
        <v>150</v>
      </c>
      <c r="H29" t="s">
        <v>11</v>
      </c>
      <c r="I29">
        <v>0.62</v>
      </c>
      <c r="J29">
        <v>26.5</v>
      </c>
      <c r="K29" s="19">
        <v>42299.002638888887</v>
      </c>
      <c r="L29" s="3" t="str">
        <f>TEXT(Dataset__3[[#This Row],[published_timestamp]], "MM/DD/YY")</f>
        <v>10/22/15</v>
      </c>
      <c r="M29" s="3" t="str">
        <f>TEXT(Dataset__3[[#This Row],[published_date]], "yyyy")</f>
        <v>2015</v>
      </c>
      <c r="N29" t="s">
        <v>7352</v>
      </c>
      <c r="O29" s="9">
        <f>Dataset__3[[#This Row],[price]]*Dataset__3[[#This Row],[num_subscribers]]</f>
        <v>9146700</v>
      </c>
    </row>
    <row r="30" spans="1:15" x14ac:dyDescent="0.25">
      <c r="A30" t="s">
        <v>6174</v>
      </c>
      <c r="B30" t="s">
        <v>2505</v>
      </c>
      <c r="C30" s="8">
        <v>0</v>
      </c>
      <c r="D30" t="s">
        <v>7355</v>
      </c>
      <c r="E30">
        <v>48650</v>
      </c>
      <c r="F30">
        <v>1236</v>
      </c>
      <c r="G30">
        <v>9</v>
      </c>
      <c r="H30" t="s">
        <v>11</v>
      </c>
      <c r="I30">
        <v>0</v>
      </c>
      <c r="J30">
        <v>2</v>
      </c>
      <c r="K30" s="19">
        <v>41680.159722222219</v>
      </c>
      <c r="L30" s="3" t="str">
        <f>TEXT(Dataset__3[[#This Row],[published_timestamp]], "MM/DD/YY")</f>
        <v>02/10/14</v>
      </c>
      <c r="M30" s="3" t="str">
        <f>TEXT(Dataset__3[[#This Row],[published_date]], "yyyy")</f>
        <v>2014</v>
      </c>
      <c r="N30" t="s">
        <v>7352</v>
      </c>
      <c r="O30" s="9">
        <f>Dataset__3[[#This Row],[price]]*Dataset__3[[#This Row],[num_subscribers]]</f>
        <v>0</v>
      </c>
    </row>
    <row r="31" spans="1:15" x14ac:dyDescent="0.25">
      <c r="A31" t="s">
        <v>6175</v>
      </c>
      <c r="B31" t="s">
        <v>2506</v>
      </c>
      <c r="C31" s="8">
        <v>50</v>
      </c>
      <c r="D31" t="s">
        <v>7356</v>
      </c>
      <c r="E31">
        <v>47886</v>
      </c>
      <c r="F31">
        <v>285</v>
      </c>
      <c r="G31">
        <v>125</v>
      </c>
      <c r="H31" t="s">
        <v>11</v>
      </c>
      <c r="I31">
        <v>0.41</v>
      </c>
      <c r="J31">
        <v>12.5</v>
      </c>
      <c r="K31" s="19">
        <v>42383.115960648145</v>
      </c>
      <c r="L31" s="3" t="str">
        <f>TEXT(Dataset__3[[#This Row],[published_timestamp]], "MM/DD/YY")</f>
        <v>01/14/16</v>
      </c>
      <c r="M31" s="3" t="str">
        <f>TEXT(Dataset__3[[#This Row],[published_date]], "yyyy")</f>
        <v>2016</v>
      </c>
      <c r="N31" t="s">
        <v>7352</v>
      </c>
      <c r="O31" s="9">
        <f>Dataset__3[[#This Row],[price]]*Dataset__3[[#This Row],[num_subscribers]]</f>
        <v>2394300</v>
      </c>
    </row>
    <row r="32" spans="1:15" x14ac:dyDescent="0.25">
      <c r="A32" t="s">
        <v>4871</v>
      </c>
      <c r="B32" t="s">
        <v>1208</v>
      </c>
      <c r="C32" s="8">
        <v>0</v>
      </c>
      <c r="D32" t="s">
        <v>7355</v>
      </c>
      <c r="E32">
        <v>47811</v>
      </c>
      <c r="F32">
        <v>1041</v>
      </c>
      <c r="G32">
        <v>22</v>
      </c>
      <c r="H32" t="s">
        <v>14</v>
      </c>
      <c r="I32">
        <v>0.11</v>
      </c>
      <c r="J32">
        <v>2.5</v>
      </c>
      <c r="K32" s="19">
        <v>41689.794768518521</v>
      </c>
      <c r="L32" s="3" t="str">
        <f>TEXT(Dataset__3[[#This Row],[published_timestamp]], "MM/DD/YY")</f>
        <v>02/19/14</v>
      </c>
      <c r="M32" s="3" t="str">
        <f>TEXT(Dataset__3[[#This Row],[published_date]], "yyyy")</f>
        <v>2014</v>
      </c>
      <c r="N32" t="s">
        <v>1207</v>
      </c>
      <c r="O32" s="9">
        <f>Dataset__3[[#This Row],[price]]*Dataset__3[[#This Row],[num_subscribers]]</f>
        <v>0</v>
      </c>
    </row>
    <row r="33" spans="1:15" x14ac:dyDescent="0.25">
      <c r="A33" t="s">
        <v>5474</v>
      </c>
      <c r="B33" t="s">
        <v>1810</v>
      </c>
      <c r="C33" s="8">
        <v>0</v>
      </c>
      <c r="D33" t="s">
        <v>7355</v>
      </c>
      <c r="E33">
        <v>47652</v>
      </c>
      <c r="F33">
        <v>1141</v>
      </c>
      <c r="G33">
        <v>26</v>
      </c>
      <c r="H33" t="s">
        <v>11</v>
      </c>
      <c r="I33">
        <v>0.68</v>
      </c>
      <c r="J33">
        <v>4</v>
      </c>
      <c r="K33" s="19">
        <v>41761.634375000001</v>
      </c>
      <c r="L33" s="3" t="str">
        <f>TEXT(Dataset__3[[#This Row],[published_timestamp]], "MM/DD/YY")</f>
        <v>05/02/14</v>
      </c>
      <c r="M33" s="3" t="str">
        <f>TEXT(Dataset__3[[#This Row],[published_date]], "yyyy")</f>
        <v>2014</v>
      </c>
      <c r="N33" t="s">
        <v>1808</v>
      </c>
      <c r="O33" s="9">
        <f>Dataset__3[[#This Row],[price]]*Dataset__3[[#This Row],[num_subscribers]]</f>
        <v>0</v>
      </c>
    </row>
    <row r="34" spans="1:15" x14ac:dyDescent="0.25">
      <c r="A34" t="s">
        <v>6176</v>
      </c>
      <c r="B34" t="s">
        <v>2507</v>
      </c>
      <c r="C34" s="8">
        <v>0</v>
      </c>
      <c r="D34" t="s">
        <v>7355</v>
      </c>
      <c r="E34">
        <v>47062</v>
      </c>
      <c r="F34">
        <v>5590</v>
      </c>
      <c r="G34">
        <v>41</v>
      </c>
      <c r="H34" t="s">
        <v>11</v>
      </c>
      <c r="I34">
        <v>0.18</v>
      </c>
      <c r="J34">
        <v>8.5</v>
      </c>
      <c r="K34" s="19">
        <v>41821.836423611108</v>
      </c>
      <c r="L34" s="3" t="str">
        <f>TEXT(Dataset__3[[#This Row],[published_timestamp]], "MM/DD/YY")</f>
        <v>07/01/14</v>
      </c>
      <c r="M34" s="3" t="str">
        <f>TEXT(Dataset__3[[#This Row],[published_date]], "yyyy")</f>
        <v>2014</v>
      </c>
      <c r="N34" t="s">
        <v>7352</v>
      </c>
      <c r="O34" s="9">
        <f>Dataset__3[[#This Row],[price]]*Dataset__3[[#This Row],[num_subscribers]]</f>
        <v>0</v>
      </c>
    </row>
    <row r="35" spans="1:15" x14ac:dyDescent="0.25">
      <c r="A35" t="s">
        <v>4872</v>
      </c>
      <c r="B35" t="s">
        <v>1209</v>
      </c>
      <c r="C35" s="8">
        <v>0</v>
      </c>
      <c r="D35" t="s">
        <v>7355</v>
      </c>
      <c r="E35">
        <v>44044</v>
      </c>
      <c r="F35">
        <v>1563</v>
      </c>
      <c r="G35">
        <v>45</v>
      </c>
      <c r="H35" t="s">
        <v>14</v>
      </c>
      <c r="I35">
        <v>0.89</v>
      </c>
      <c r="J35">
        <v>7.5</v>
      </c>
      <c r="K35" s="19">
        <v>42069.049513888887</v>
      </c>
      <c r="L35" s="3" t="str">
        <f>TEXT(Dataset__3[[#This Row],[published_timestamp]], "MM/DD/YY")</f>
        <v>03/06/15</v>
      </c>
      <c r="M35" s="3" t="str">
        <f>TEXT(Dataset__3[[#This Row],[published_date]], "yyyy")</f>
        <v>2015</v>
      </c>
      <c r="N35" t="s">
        <v>1207</v>
      </c>
      <c r="O35" s="9">
        <f>Dataset__3[[#This Row],[price]]*Dataset__3[[#This Row],[num_subscribers]]</f>
        <v>0</v>
      </c>
    </row>
    <row r="36" spans="1:15" x14ac:dyDescent="0.25">
      <c r="A36" t="s">
        <v>6177</v>
      </c>
      <c r="B36" t="s">
        <v>2508</v>
      </c>
      <c r="C36" s="8">
        <v>195</v>
      </c>
      <c r="D36" t="s">
        <v>7356</v>
      </c>
      <c r="E36">
        <v>43977</v>
      </c>
      <c r="F36">
        <v>7106</v>
      </c>
      <c r="G36">
        <v>77</v>
      </c>
      <c r="H36" t="s">
        <v>11</v>
      </c>
      <c r="I36">
        <v>0.34</v>
      </c>
      <c r="J36">
        <v>12</v>
      </c>
      <c r="K36" s="19">
        <v>42013.163368055553</v>
      </c>
      <c r="L36" s="3" t="str">
        <f>TEXT(Dataset__3[[#This Row],[published_timestamp]], "MM/DD/YY")</f>
        <v>01/09/15</v>
      </c>
      <c r="M36" s="3" t="str">
        <f>TEXT(Dataset__3[[#This Row],[published_date]], "yyyy")</f>
        <v>2015</v>
      </c>
      <c r="N36" t="s">
        <v>7352</v>
      </c>
      <c r="O36" s="9">
        <f>Dataset__3[[#This Row],[price]]*Dataset__3[[#This Row],[num_subscribers]]</f>
        <v>8575515</v>
      </c>
    </row>
    <row r="37" spans="1:15" x14ac:dyDescent="0.25">
      <c r="A37" t="s">
        <v>6178</v>
      </c>
      <c r="B37" t="s">
        <v>2509</v>
      </c>
      <c r="C37" s="8">
        <v>75</v>
      </c>
      <c r="D37" t="s">
        <v>7356</v>
      </c>
      <c r="E37">
        <v>43285</v>
      </c>
      <c r="F37">
        <v>525</v>
      </c>
      <c r="G37">
        <v>24</v>
      </c>
      <c r="H37" t="s">
        <v>14</v>
      </c>
      <c r="I37">
        <v>0.31</v>
      </c>
      <c r="J37">
        <v>4</v>
      </c>
      <c r="K37" s="19">
        <v>42653.678078703706</v>
      </c>
      <c r="L37" s="3" t="str">
        <f>TEXT(Dataset__3[[#This Row],[published_timestamp]], "MM/DD/YY")</f>
        <v>10/10/16</v>
      </c>
      <c r="M37" s="3" t="str">
        <f>TEXT(Dataset__3[[#This Row],[published_date]], "yyyy")</f>
        <v>2016</v>
      </c>
      <c r="N37" t="s">
        <v>7352</v>
      </c>
      <c r="O37" s="9">
        <f>Dataset__3[[#This Row],[price]]*Dataset__3[[#This Row],[num_subscribers]]</f>
        <v>3246375</v>
      </c>
    </row>
    <row r="38" spans="1:15" x14ac:dyDescent="0.25">
      <c r="A38" t="s">
        <v>6179</v>
      </c>
      <c r="B38" t="s">
        <v>2510</v>
      </c>
      <c r="C38" s="8">
        <v>0</v>
      </c>
      <c r="D38" t="s">
        <v>7355</v>
      </c>
      <c r="E38">
        <v>41478</v>
      </c>
      <c r="F38">
        <v>2104</v>
      </c>
      <c r="G38">
        <v>13</v>
      </c>
      <c r="H38" t="s">
        <v>11</v>
      </c>
      <c r="I38">
        <v>0.52</v>
      </c>
      <c r="J38">
        <v>3</v>
      </c>
      <c r="K38" s="19">
        <v>42028.271747685183</v>
      </c>
      <c r="L38" s="3" t="str">
        <f>TEXT(Dataset__3[[#This Row],[published_timestamp]], "MM/DD/YY")</f>
        <v>01/24/15</v>
      </c>
      <c r="M38" s="3" t="str">
        <f>TEXT(Dataset__3[[#This Row],[published_date]], "yyyy")</f>
        <v>2015</v>
      </c>
      <c r="N38" t="s">
        <v>7352</v>
      </c>
      <c r="O38" s="9">
        <f>Dataset__3[[#This Row],[price]]*Dataset__3[[#This Row],[num_subscribers]]</f>
        <v>0</v>
      </c>
    </row>
    <row r="39" spans="1:15" x14ac:dyDescent="0.25">
      <c r="A39" t="s">
        <v>6180</v>
      </c>
      <c r="B39" t="s">
        <v>2511</v>
      </c>
      <c r="C39" s="8">
        <v>150</v>
      </c>
      <c r="D39" t="s">
        <v>7356</v>
      </c>
      <c r="E39">
        <v>40070</v>
      </c>
      <c r="F39">
        <v>8341</v>
      </c>
      <c r="G39">
        <v>194</v>
      </c>
      <c r="H39" t="s">
        <v>11</v>
      </c>
      <c r="I39">
        <v>0.74</v>
      </c>
      <c r="J39">
        <v>9.5</v>
      </c>
      <c r="K39" s="19">
        <v>42286.699178240742</v>
      </c>
      <c r="L39" s="3" t="str">
        <f>TEXT(Dataset__3[[#This Row],[published_timestamp]], "MM/DD/YY")</f>
        <v>10/09/15</v>
      </c>
      <c r="M39" s="3" t="str">
        <f>TEXT(Dataset__3[[#This Row],[published_date]], "yyyy")</f>
        <v>2015</v>
      </c>
      <c r="N39" t="s">
        <v>7352</v>
      </c>
      <c r="O39" s="9">
        <f>Dataset__3[[#This Row],[price]]*Dataset__3[[#This Row],[num_subscribers]]</f>
        <v>6010500</v>
      </c>
    </row>
    <row r="40" spans="1:15" x14ac:dyDescent="0.25">
      <c r="A40" t="s">
        <v>6181</v>
      </c>
      <c r="B40" t="s">
        <v>2512</v>
      </c>
      <c r="C40" s="8">
        <v>195</v>
      </c>
      <c r="D40" t="s">
        <v>7356</v>
      </c>
      <c r="E40">
        <v>37141</v>
      </c>
      <c r="F40">
        <v>1813</v>
      </c>
      <c r="G40">
        <v>316</v>
      </c>
      <c r="H40" t="s">
        <v>14</v>
      </c>
      <c r="I40">
        <v>7.0000000000000007E-2</v>
      </c>
      <c r="J40">
        <v>51</v>
      </c>
      <c r="K40" s="19">
        <v>42661.036099537036</v>
      </c>
      <c r="L40" s="3" t="str">
        <f>TEXT(Dataset__3[[#This Row],[published_timestamp]], "MM/DD/YY")</f>
        <v>10/18/16</v>
      </c>
      <c r="M40" s="3" t="str">
        <f>TEXT(Dataset__3[[#This Row],[published_date]], "yyyy")</f>
        <v>2016</v>
      </c>
      <c r="N40" t="s">
        <v>7352</v>
      </c>
      <c r="O40" s="9">
        <f>Dataset__3[[#This Row],[price]]*Dataset__3[[#This Row],[num_subscribers]]</f>
        <v>7242495</v>
      </c>
    </row>
    <row r="41" spans="1:15" x14ac:dyDescent="0.25">
      <c r="A41" t="s">
        <v>6182</v>
      </c>
      <c r="B41" t="s">
        <v>2513</v>
      </c>
      <c r="C41" s="8">
        <v>0</v>
      </c>
      <c r="D41" t="s">
        <v>7355</v>
      </c>
      <c r="E41">
        <v>36322</v>
      </c>
      <c r="F41">
        <v>2618</v>
      </c>
      <c r="G41">
        <v>32</v>
      </c>
      <c r="H41" t="s">
        <v>11</v>
      </c>
      <c r="I41">
        <v>0.68</v>
      </c>
      <c r="J41">
        <v>4.5</v>
      </c>
      <c r="K41" s="19">
        <v>41434.014884259261</v>
      </c>
      <c r="L41" s="3" t="str">
        <f>TEXT(Dataset__3[[#This Row],[published_timestamp]], "MM/DD/YY")</f>
        <v>06/09/13</v>
      </c>
      <c r="M41" s="3" t="str">
        <f>TEXT(Dataset__3[[#This Row],[published_date]], "yyyy")</f>
        <v>2013</v>
      </c>
      <c r="N41" t="s">
        <v>7352</v>
      </c>
      <c r="O41" s="9">
        <f>Dataset__3[[#This Row],[price]]*Dataset__3[[#This Row],[num_subscribers]]</f>
        <v>0</v>
      </c>
    </row>
    <row r="42" spans="1:15" x14ac:dyDescent="0.25">
      <c r="A42" t="s">
        <v>4873</v>
      </c>
      <c r="B42" t="s">
        <v>1210</v>
      </c>
      <c r="C42" s="8">
        <v>200</v>
      </c>
      <c r="D42" t="s">
        <v>7356</v>
      </c>
      <c r="E42">
        <v>36288</v>
      </c>
      <c r="F42">
        <v>737</v>
      </c>
      <c r="G42">
        <v>63</v>
      </c>
      <c r="H42" t="s">
        <v>11</v>
      </c>
      <c r="I42">
        <v>0.96</v>
      </c>
      <c r="J42">
        <v>5</v>
      </c>
      <c r="K42" s="19">
        <v>41862.334189814814</v>
      </c>
      <c r="L42" s="3" t="str">
        <f>TEXT(Dataset__3[[#This Row],[published_timestamp]], "MM/DD/YY")</f>
        <v>08/11/14</v>
      </c>
      <c r="M42" s="3" t="str">
        <f>TEXT(Dataset__3[[#This Row],[published_date]], "yyyy")</f>
        <v>2014</v>
      </c>
      <c r="N42" t="s">
        <v>1207</v>
      </c>
      <c r="O42" s="9">
        <f>Dataset__3[[#This Row],[price]]*Dataset__3[[#This Row],[num_subscribers]]</f>
        <v>7257600</v>
      </c>
    </row>
    <row r="43" spans="1:15" x14ac:dyDescent="0.25">
      <c r="A43" t="s">
        <v>6183</v>
      </c>
      <c r="B43" t="s">
        <v>2514</v>
      </c>
      <c r="C43" s="8">
        <v>50</v>
      </c>
      <c r="D43" t="s">
        <v>7356</v>
      </c>
      <c r="E43">
        <v>35267</v>
      </c>
      <c r="F43">
        <v>217</v>
      </c>
      <c r="G43">
        <v>53</v>
      </c>
      <c r="H43" t="s">
        <v>14</v>
      </c>
      <c r="I43">
        <v>0.78</v>
      </c>
      <c r="J43">
        <v>4</v>
      </c>
      <c r="K43" s="19">
        <v>42143.976168981484</v>
      </c>
      <c r="L43" s="3" t="str">
        <f>TEXT(Dataset__3[[#This Row],[published_timestamp]], "MM/DD/YY")</f>
        <v>05/19/15</v>
      </c>
      <c r="M43" s="3" t="str">
        <f>TEXT(Dataset__3[[#This Row],[published_date]], "yyyy")</f>
        <v>2015</v>
      </c>
      <c r="N43" t="s">
        <v>7352</v>
      </c>
      <c r="O43" s="9">
        <f>Dataset__3[[#This Row],[price]]*Dataset__3[[#This Row],[num_subscribers]]</f>
        <v>1763350</v>
      </c>
    </row>
    <row r="44" spans="1:15" x14ac:dyDescent="0.25">
      <c r="A44" t="s">
        <v>6184</v>
      </c>
      <c r="B44" t="s">
        <v>2515</v>
      </c>
      <c r="C44" s="8">
        <v>200</v>
      </c>
      <c r="D44" t="s">
        <v>7356</v>
      </c>
      <c r="E44">
        <v>33788</v>
      </c>
      <c r="F44">
        <v>4434</v>
      </c>
      <c r="G44">
        <v>246</v>
      </c>
      <c r="H44" t="s">
        <v>14</v>
      </c>
      <c r="I44">
        <v>0.31</v>
      </c>
      <c r="J44">
        <v>32.5</v>
      </c>
      <c r="K44" s="19">
        <v>41837.335347222222</v>
      </c>
      <c r="L44" s="3" t="str">
        <f>TEXT(Dataset__3[[#This Row],[published_timestamp]], "MM/DD/YY")</f>
        <v>07/17/14</v>
      </c>
      <c r="M44" s="3" t="str">
        <f>TEXT(Dataset__3[[#This Row],[published_date]], "yyyy")</f>
        <v>2014</v>
      </c>
      <c r="N44" t="s">
        <v>7352</v>
      </c>
      <c r="O44" s="9">
        <f>Dataset__3[[#This Row],[price]]*Dataset__3[[#This Row],[num_subscribers]]</f>
        <v>6757600</v>
      </c>
    </row>
    <row r="45" spans="1:15" x14ac:dyDescent="0.25">
      <c r="A45" t="s">
        <v>6185</v>
      </c>
      <c r="B45" t="s">
        <v>2516</v>
      </c>
      <c r="C45" s="8">
        <v>195</v>
      </c>
      <c r="D45" t="s">
        <v>7356</v>
      </c>
      <c r="E45">
        <v>33677</v>
      </c>
      <c r="F45">
        <v>3809</v>
      </c>
      <c r="G45">
        <v>283</v>
      </c>
      <c r="H45" t="s">
        <v>11</v>
      </c>
      <c r="I45">
        <v>0.77</v>
      </c>
      <c r="J45">
        <v>31.5</v>
      </c>
      <c r="K45" s="19">
        <v>42257.02138888889</v>
      </c>
      <c r="L45" s="3" t="str">
        <f>TEXT(Dataset__3[[#This Row],[published_timestamp]], "MM/DD/YY")</f>
        <v>09/10/15</v>
      </c>
      <c r="M45" s="3" t="str">
        <f>TEXT(Dataset__3[[#This Row],[published_date]], "yyyy")</f>
        <v>2015</v>
      </c>
      <c r="N45" t="s">
        <v>7352</v>
      </c>
      <c r="O45" s="9">
        <f>Dataset__3[[#This Row],[price]]*Dataset__3[[#This Row],[num_subscribers]]</f>
        <v>6567015</v>
      </c>
    </row>
    <row r="46" spans="1:15" x14ac:dyDescent="0.25">
      <c r="A46" t="s">
        <v>4874</v>
      </c>
      <c r="B46" t="s">
        <v>1211</v>
      </c>
      <c r="C46" s="8">
        <v>20</v>
      </c>
      <c r="D46" t="s">
        <v>7356</v>
      </c>
      <c r="E46">
        <v>33205</v>
      </c>
      <c r="F46">
        <v>481</v>
      </c>
      <c r="G46">
        <v>12</v>
      </c>
      <c r="H46" t="s">
        <v>14</v>
      </c>
      <c r="I46">
        <v>0.88</v>
      </c>
      <c r="J46">
        <v>0.7</v>
      </c>
      <c r="K46" s="19">
        <v>42299.912824074076</v>
      </c>
      <c r="L46" s="3" t="str">
        <f>TEXT(Dataset__3[[#This Row],[published_timestamp]], "MM/DD/YY")</f>
        <v>10/22/15</v>
      </c>
      <c r="M46" s="3" t="str">
        <f>TEXT(Dataset__3[[#This Row],[published_date]], "yyyy")</f>
        <v>2015</v>
      </c>
      <c r="N46" t="s">
        <v>1207</v>
      </c>
      <c r="O46" s="9">
        <f>Dataset__3[[#This Row],[price]]*Dataset__3[[#This Row],[num_subscribers]]</f>
        <v>664100</v>
      </c>
    </row>
    <row r="47" spans="1:15" x14ac:dyDescent="0.25">
      <c r="A47" t="s">
        <v>5475</v>
      </c>
      <c r="B47" t="s">
        <v>1811</v>
      </c>
      <c r="C47" s="8">
        <v>145</v>
      </c>
      <c r="D47" t="s">
        <v>7356</v>
      </c>
      <c r="E47">
        <v>32935</v>
      </c>
      <c r="F47">
        <v>2713</v>
      </c>
      <c r="G47">
        <v>310</v>
      </c>
      <c r="H47" t="s">
        <v>11</v>
      </c>
      <c r="I47">
        <v>0.65</v>
      </c>
      <c r="J47">
        <v>34</v>
      </c>
      <c r="K47" s="19">
        <v>42754.994120370371</v>
      </c>
      <c r="L47" s="3" t="str">
        <f>TEXT(Dataset__3[[#This Row],[published_timestamp]], "MM/DD/YY")</f>
        <v>01/19/17</v>
      </c>
      <c r="M47" s="3" t="str">
        <f>TEXT(Dataset__3[[#This Row],[published_date]], "yyyy")</f>
        <v>2017</v>
      </c>
      <c r="N47" t="s">
        <v>1808</v>
      </c>
      <c r="O47" s="9">
        <f>Dataset__3[[#This Row],[price]]*Dataset__3[[#This Row],[num_subscribers]]</f>
        <v>4775575</v>
      </c>
    </row>
    <row r="48" spans="1:15" x14ac:dyDescent="0.25">
      <c r="A48" t="s">
        <v>6186</v>
      </c>
      <c r="B48" t="s">
        <v>2517</v>
      </c>
      <c r="C48" s="8">
        <v>195</v>
      </c>
      <c r="D48" t="s">
        <v>7356</v>
      </c>
      <c r="E48">
        <v>32696</v>
      </c>
      <c r="F48">
        <v>526</v>
      </c>
      <c r="G48">
        <v>67</v>
      </c>
      <c r="H48" t="s">
        <v>14</v>
      </c>
      <c r="I48">
        <v>0.7</v>
      </c>
      <c r="J48">
        <v>10</v>
      </c>
      <c r="K48" s="19">
        <v>41792.149259259262</v>
      </c>
      <c r="L48" s="3" t="str">
        <f>TEXT(Dataset__3[[#This Row],[published_timestamp]], "MM/DD/YY")</f>
        <v>06/02/14</v>
      </c>
      <c r="M48" s="3" t="str">
        <f>TEXT(Dataset__3[[#This Row],[published_date]], "yyyy")</f>
        <v>2014</v>
      </c>
      <c r="N48" t="s">
        <v>7352</v>
      </c>
      <c r="O48" s="9">
        <f>Dataset__3[[#This Row],[price]]*Dataset__3[[#This Row],[num_subscribers]]</f>
        <v>6375720</v>
      </c>
    </row>
    <row r="49" spans="1:15" x14ac:dyDescent="0.25">
      <c r="A49" t="s">
        <v>6187</v>
      </c>
      <c r="B49" t="s">
        <v>2518</v>
      </c>
      <c r="C49" s="8">
        <v>0</v>
      </c>
      <c r="D49" t="s">
        <v>7355</v>
      </c>
      <c r="E49">
        <v>32260</v>
      </c>
      <c r="F49">
        <v>1005</v>
      </c>
      <c r="G49">
        <v>12</v>
      </c>
      <c r="H49" t="s">
        <v>11</v>
      </c>
      <c r="I49">
        <v>0.94</v>
      </c>
      <c r="J49">
        <v>1.5</v>
      </c>
      <c r="K49" s="19">
        <v>42857.870416666665</v>
      </c>
      <c r="L49" s="3" t="str">
        <f>TEXT(Dataset__3[[#This Row],[published_timestamp]], "MM/DD/YY")</f>
        <v>05/02/17</v>
      </c>
      <c r="M49" s="3" t="str">
        <f>TEXT(Dataset__3[[#This Row],[published_date]], "yyyy")</f>
        <v>2017</v>
      </c>
      <c r="N49" t="s">
        <v>7352</v>
      </c>
      <c r="O49" s="9">
        <f>Dataset__3[[#This Row],[price]]*Dataset__3[[#This Row],[num_subscribers]]</f>
        <v>0</v>
      </c>
    </row>
    <row r="50" spans="1:15" x14ac:dyDescent="0.25">
      <c r="A50" t="s">
        <v>6188</v>
      </c>
      <c r="B50" t="s">
        <v>2519</v>
      </c>
      <c r="C50" s="8">
        <v>195</v>
      </c>
      <c r="D50" t="s">
        <v>7356</v>
      </c>
      <c r="E50">
        <v>31499</v>
      </c>
      <c r="F50">
        <v>450</v>
      </c>
      <c r="G50">
        <v>46</v>
      </c>
      <c r="H50" t="s">
        <v>14</v>
      </c>
      <c r="I50">
        <v>0.76</v>
      </c>
      <c r="J50">
        <v>4</v>
      </c>
      <c r="K50" s="19">
        <v>42587.710590277777</v>
      </c>
      <c r="L50" s="3" t="str">
        <f>TEXT(Dataset__3[[#This Row],[published_timestamp]], "MM/DD/YY")</f>
        <v>08/05/16</v>
      </c>
      <c r="M50" s="3" t="str">
        <f>TEXT(Dataset__3[[#This Row],[published_date]], "yyyy")</f>
        <v>2016</v>
      </c>
      <c r="N50" t="s">
        <v>7352</v>
      </c>
      <c r="O50" s="9">
        <f>Dataset__3[[#This Row],[price]]*Dataset__3[[#This Row],[num_subscribers]]</f>
        <v>6142305</v>
      </c>
    </row>
    <row r="51" spans="1:15" x14ac:dyDescent="0.25">
      <c r="A51" t="s">
        <v>6189</v>
      </c>
      <c r="B51" t="s">
        <v>2520</v>
      </c>
      <c r="C51" s="8">
        <v>20</v>
      </c>
      <c r="D51" t="s">
        <v>7356</v>
      </c>
      <c r="E51">
        <v>31070</v>
      </c>
      <c r="F51">
        <v>742</v>
      </c>
      <c r="G51">
        <v>195</v>
      </c>
      <c r="H51" t="s">
        <v>14</v>
      </c>
      <c r="I51">
        <v>7.0000000000000007E-2</v>
      </c>
      <c r="J51">
        <v>18</v>
      </c>
      <c r="K51" s="19">
        <v>41450.640601851854</v>
      </c>
      <c r="L51" s="3" t="str">
        <f>TEXT(Dataset__3[[#This Row],[published_timestamp]], "MM/DD/YY")</f>
        <v>06/25/13</v>
      </c>
      <c r="M51" s="3" t="str">
        <f>TEXT(Dataset__3[[#This Row],[published_date]], "yyyy")</f>
        <v>2013</v>
      </c>
      <c r="N51" t="s">
        <v>7352</v>
      </c>
      <c r="O51" s="9">
        <f>Dataset__3[[#This Row],[price]]*Dataset__3[[#This Row],[num_subscribers]]</f>
        <v>621400</v>
      </c>
    </row>
    <row r="52" spans="1:15" x14ac:dyDescent="0.25">
      <c r="A52" t="s">
        <v>6190</v>
      </c>
      <c r="B52" t="s">
        <v>2521</v>
      </c>
      <c r="C52" s="8">
        <v>0</v>
      </c>
      <c r="D52" t="s">
        <v>7355</v>
      </c>
      <c r="E52">
        <v>30531</v>
      </c>
      <c r="F52">
        <v>1948</v>
      </c>
      <c r="G52">
        <v>53</v>
      </c>
      <c r="H52" t="s">
        <v>11</v>
      </c>
      <c r="I52">
        <v>0.78</v>
      </c>
      <c r="J52">
        <v>3</v>
      </c>
      <c r="K52" s="19">
        <v>41745.582303240742</v>
      </c>
      <c r="L52" s="3" t="str">
        <f>TEXT(Dataset__3[[#This Row],[published_timestamp]], "MM/DD/YY")</f>
        <v>04/16/14</v>
      </c>
      <c r="M52" s="3" t="str">
        <f>TEXT(Dataset__3[[#This Row],[published_date]], "yyyy")</f>
        <v>2014</v>
      </c>
      <c r="N52" t="s">
        <v>7352</v>
      </c>
      <c r="O52" s="9">
        <f>Dataset__3[[#This Row],[price]]*Dataset__3[[#This Row],[num_subscribers]]</f>
        <v>0</v>
      </c>
    </row>
    <row r="53" spans="1:15" x14ac:dyDescent="0.25">
      <c r="A53" t="s">
        <v>6191</v>
      </c>
      <c r="B53" t="s">
        <v>2522</v>
      </c>
      <c r="C53" s="8">
        <v>0</v>
      </c>
      <c r="D53" t="s">
        <v>7355</v>
      </c>
      <c r="E53">
        <v>29990</v>
      </c>
      <c r="F53">
        <v>1342</v>
      </c>
      <c r="G53">
        <v>87</v>
      </c>
      <c r="H53" t="s">
        <v>14</v>
      </c>
      <c r="I53">
        <v>0.95</v>
      </c>
      <c r="J53">
        <v>17.5</v>
      </c>
      <c r="K53" s="19">
        <v>41563.195462962962</v>
      </c>
      <c r="L53" s="3" t="str">
        <f>TEXT(Dataset__3[[#This Row],[published_timestamp]], "MM/DD/YY")</f>
        <v>10/16/13</v>
      </c>
      <c r="M53" s="3" t="str">
        <f>TEXT(Dataset__3[[#This Row],[published_date]], "yyyy")</f>
        <v>2013</v>
      </c>
      <c r="N53" t="s">
        <v>7352</v>
      </c>
      <c r="O53" s="9">
        <f>Dataset__3[[#This Row],[price]]*Dataset__3[[#This Row],[num_subscribers]]</f>
        <v>0</v>
      </c>
    </row>
    <row r="54" spans="1:15" x14ac:dyDescent="0.25">
      <c r="A54" t="s">
        <v>6192</v>
      </c>
      <c r="B54" t="s">
        <v>2523</v>
      </c>
      <c r="C54" s="8">
        <v>195</v>
      </c>
      <c r="D54" t="s">
        <v>7356</v>
      </c>
      <c r="E54">
        <v>29348</v>
      </c>
      <c r="F54">
        <v>780</v>
      </c>
      <c r="G54">
        <v>66</v>
      </c>
      <c r="H54" t="s">
        <v>14</v>
      </c>
      <c r="I54">
        <v>0.31</v>
      </c>
      <c r="J54">
        <v>3</v>
      </c>
      <c r="K54" s="19">
        <v>42780.196504629632</v>
      </c>
      <c r="L54" s="3" t="str">
        <f>TEXT(Dataset__3[[#This Row],[published_timestamp]], "MM/DD/YY")</f>
        <v>02/14/17</v>
      </c>
      <c r="M54" s="3" t="str">
        <f>TEXT(Dataset__3[[#This Row],[published_date]], "yyyy")</f>
        <v>2017</v>
      </c>
      <c r="N54" t="s">
        <v>7352</v>
      </c>
      <c r="O54" s="9">
        <f>Dataset__3[[#This Row],[price]]*Dataset__3[[#This Row],[num_subscribers]]</f>
        <v>5722860</v>
      </c>
    </row>
    <row r="55" spans="1:15" x14ac:dyDescent="0.25">
      <c r="A55" t="s">
        <v>3682</v>
      </c>
      <c r="B55" t="s">
        <v>16</v>
      </c>
      <c r="C55" s="8">
        <v>0</v>
      </c>
      <c r="D55" t="s">
        <v>7355</v>
      </c>
      <c r="E55">
        <v>29167</v>
      </c>
      <c r="F55">
        <v>1463</v>
      </c>
      <c r="G55">
        <v>8</v>
      </c>
      <c r="H55" t="s">
        <v>11</v>
      </c>
      <c r="I55">
        <v>0.18</v>
      </c>
      <c r="J55">
        <v>1.5</v>
      </c>
      <c r="K55" s="19">
        <v>42387.824930555558</v>
      </c>
      <c r="L55" s="3" t="str">
        <f>TEXT(Dataset__3[[#This Row],[published_timestamp]], "MM/DD/YY")</f>
        <v>01/18/16</v>
      </c>
      <c r="M55" s="3" t="str">
        <f>TEXT(Dataset__3[[#This Row],[published_date]], "yyyy")</f>
        <v>2016</v>
      </c>
      <c r="N55" t="s">
        <v>12</v>
      </c>
      <c r="O55" s="9">
        <f>Dataset__3[[#This Row],[price]]*Dataset__3[[#This Row],[num_subscribers]]</f>
        <v>0</v>
      </c>
    </row>
    <row r="56" spans="1:15" x14ac:dyDescent="0.25">
      <c r="A56" t="s">
        <v>6193</v>
      </c>
      <c r="B56" t="s">
        <v>2524</v>
      </c>
      <c r="C56" s="8">
        <v>200</v>
      </c>
      <c r="D56" t="s">
        <v>7356</v>
      </c>
      <c r="E56">
        <v>28880</v>
      </c>
      <c r="F56">
        <v>4316</v>
      </c>
      <c r="G56">
        <v>286</v>
      </c>
      <c r="H56" t="s">
        <v>14</v>
      </c>
      <c r="I56">
        <v>0.4</v>
      </c>
      <c r="J56">
        <v>30.5</v>
      </c>
      <c r="K56" s="19">
        <v>42677.22384259259</v>
      </c>
      <c r="L56" s="3" t="str">
        <f>TEXT(Dataset__3[[#This Row],[published_timestamp]], "MM/DD/YY")</f>
        <v>11/03/16</v>
      </c>
      <c r="M56" s="3" t="str">
        <f>TEXT(Dataset__3[[#This Row],[published_date]], "yyyy")</f>
        <v>2016</v>
      </c>
      <c r="N56" t="s">
        <v>7352</v>
      </c>
      <c r="O56" s="9">
        <f>Dataset__3[[#This Row],[price]]*Dataset__3[[#This Row],[num_subscribers]]</f>
        <v>5776000</v>
      </c>
    </row>
    <row r="57" spans="1:15" x14ac:dyDescent="0.25">
      <c r="A57" t="s">
        <v>6194</v>
      </c>
      <c r="B57" t="s">
        <v>2525</v>
      </c>
      <c r="C57" s="8">
        <v>195</v>
      </c>
      <c r="D57" t="s">
        <v>7356</v>
      </c>
      <c r="E57">
        <v>28694</v>
      </c>
      <c r="F57">
        <v>688</v>
      </c>
      <c r="G57">
        <v>77</v>
      </c>
      <c r="H57" t="s">
        <v>11</v>
      </c>
      <c r="I57">
        <v>0.05</v>
      </c>
      <c r="J57">
        <v>11.5</v>
      </c>
      <c r="K57" s="19">
        <v>41992.367905092593</v>
      </c>
      <c r="L57" s="3" t="str">
        <f>TEXT(Dataset__3[[#This Row],[published_timestamp]], "MM/DD/YY")</f>
        <v>12/19/14</v>
      </c>
      <c r="M57" s="3" t="str">
        <f>TEXT(Dataset__3[[#This Row],[published_date]], "yyyy")</f>
        <v>2014</v>
      </c>
      <c r="N57" t="s">
        <v>7352</v>
      </c>
      <c r="O57" s="9">
        <f>Dataset__3[[#This Row],[price]]*Dataset__3[[#This Row],[num_subscribers]]</f>
        <v>5595330</v>
      </c>
    </row>
    <row r="58" spans="1:15" x14ac:dyDescent="0.25">
      <c r="A58" t="s">
        <v>6195</v>
      </c>
      <c r="B58" t="s">
        <v>2526</v>
      </c>
      <c r="C58" s="8">
        <v>80</v>
      </c>
      <c r="D58" t="s">
        <v>7356</v>
      </c>
      <c r="E58">
        <v>28125</v>
      </c>
      <c r="F58">
        <v>115</v>
      </c>
      <c r="G58">
        <v>21</v>
      </c>
      <c r="H58" t="s">
        <v>14</v>
      </c>
      <c r="I58">
        <v>0.38</v>
      </c>
      <c r="J58">
        <v>2</v>
      </c>
      <c r="K58" s="19">
        <v>41777.797268518516</v>
      </c>
      <c r="L58" s="3" t="str">
        <f>TEXT(Dataset__3[[#This Row],[published_timestamp]], "MM/DD/YY")</f>
        <v>05/18/14</v>
      </c>
      <c r="M58" s="3" t="str">
        <f>TEXT(Dataset__3[[#This Row],[published_date]], "yyyy")</f>
        <v>2014</v>
      </c>
      <c r="N58" t="s">
        <v>7352</v>
      </c>
      <c r="O58" s="9">
        <f>Dataset__3[[#This Row],[price]]*Dataset__3[[#This Row],[num_subscribers]]</f>
        <v>2250000</v>
      </c>
    </row>
    <row r="59" spans="1:15" x14ac:dyDescent="0.25">
      <c r="A59" t="s">
        <v>6196</v>
      </c>
      <c r="B59" t="s">
        <v>2527</v>
      </c>
      <c r="C59" s="8">
        <v>195</v>
      </c>
      <c r="D59" t="s">
        <v>7356</v>
      </c>
      <c r="E59">
        <v>27801</v>
      </c>
      <c r="F59">
        <v>4340</v>
      </c>
      <c r="G59">
        <v>113</v>
      </c>
      <c r="H59" t="s">
        <v>14</v>
      </c>
      <c r="I59">
        <v>0.21</v>
      </c>
      <c r="J59">
        <v>17.5</v>
      </c>
      <c r="K59" s="19">
        <v>41740.918865740743</v>
      </c>
      <c r="L59" s="3" t="str">
        <f>TEXT(Dataset__3[[#This Row],[published_timestamp]], "MM/DD/YY")</f>
        <v>04/11/14</v>
      </c>
      <c r="M59" s="3" t="str">
        <f>TEXT(Dataset__3[[#This Row],[published_date]], "yyyy")</f>
        <v>2014</v>
      </c>
      <c r="N59" t="s">
        <v>7352</v>
      </c>
      <c r="O59" s="9">
        <f>Dataset__3[[#This Row],[price]]*Dataset__3[[#This Row],[num_subscribers]]</f>
        <v>5421195</v>
      </c>
    </row>
    <row r="60" spans="1:15" x14ac:dyDescent="0.25">
      <c r="A60" t="s">
        <v>6197</v>
      </c>
      <c r="B60" t="s">
        <v>2528</v>
      </c>
      <c r="C60" s="8">
        <v>20</v>
      </c>
      <c r="D60" t="s">
        <v>7356</v>
      </c>
      <c r="E60">
        <v>26800</v>
      </c>
      <c r="F60">
        <v>333</v>
      </c>
      <c r="G60">
        <v>55</v>
      </c>
      <c r="H60" t="s">
        <v>11</v>
      </c>
      <c r="I60">
        <v>0.32</v>
      </c>
      <c r="J60">
        <v>3</v>
      </c>
      <c r="K60" s="19">
        <v>42283.837037037039</v>
      </c>
      <c r="L60" s="3" t="str">
        <f>TEXT(Dataset__3[[#This Row],[published_timestamp]], "MM/DD/YY")</f>
        <v>10/06/15</v>
      </c>
      <c r="M60" s="3" t="str">
        <f>TEXT(Dataset__3[[#This Row],[published_date]], "yyyy")</f>
        <v>2015</v>
      </c>
      <c r="N60" t="s">
        <v>7352</v>
      </c>
      <c r="O60" s="9">
        <f>Dataset__3[[#This Row],[price]]*Dataset__3[[#This Row],[num_subscribers]]</f>
        <v>536000</v>
      </c>
    </row>
    <row r="61" spans="1:15" x14ac:dyDescent="0.25">
      <c r="A61" t="s">
        <v>4875</v>
      </c>
      <c r="B61" t="s">
        <v>1212</v>
      </c>
      <c r="C61" s="8">
        <v>150</v>
      </c>
      <c r="D61" t="s">
        <v>7356</v>
      </c>
      <c r="E61">
        <v>26742</v>
      </c>
      <c r="F61">
        <v>2379</v>
      </c>
      <c r="G61">
        <v>62</v>
      </c>
      <c r="H61" t="s">
        <v>14</v>
      </c>
      <c r="I61">
        <v>0.24</v>
      </c>
      <c r="J61">
        <v>11</v>
      </c>
      <c r="K61" s="19">
        <v>42494.940798611111</v>
      </c>
      <c r="L61" s="3" t="str">
        <f>TEXT(Dataset__3[[#This Row],[published_timestamp]], "MM/DD/YY")</f>
        <v>05/04/16</v>
      </c>
      <c r="M61" s="3" t="str">
        <f>TEXT(Dataset__3[[#This Row],[published_date]], "yyyy")</f>
        <v>2016</v>
      </c>
      <c r="N61" t="s">
        <v>1207</v>
      </c>
      <c r="O61" s="9">
        <f>Dataset__3[[#This Row],[price]]*Dataset__3[[#This Row],[num_subscribers]]</f>
        <v>4011300</v>
      </c>
    </row>
    <row r="62" spans="1:15" x14ac:dyDescent="0.25">
      <c r="A62" t="s">
        <v>6198</v>
      </c>
      <c r="B62" t="s">
        <v>2529</v>
      </c>
      <c r="C62" s="8">
        <v>0</v>
      </c>
      <c r="D62" t="s">
        <v>7355</v>
      </c>
      <c r="E62">
        <v>26697</v>
      </c>
      <c r="F62">
        <v>1097</v>
      </c>
      <c r="G62">
        <v>20</v>
      </c>
      <c r="H62" t="s">
        <v>14</v>
      </c>
      <c r="I62">
        <v>0.15</v>
      </c>
      <c r="J62">
        <v>1</v>
      </c>
      <c r="K62" s="19">
        <v>41816.083969907406</v>
      </c>
      <c r="L62" s="3" t="str">
        <f>TEXT(Dataset__3[[#This Row],[published_timestamp]], "MM/DD/YY")</f>
        <v>06/26/14</v>
      </c>
      <c r="M62" s="3" t="str">
        <f>TEXT(Dataset__3[[#This Row],[published_date]], "yyyy")</f>
        <v>2014</v>
      </c>
      <c r="N62" t="s">
        <v>7352</v>
      </c>
      <c r="O62" s="9">
        <f>Dataset__3[[#This Row],[price]]*Dataset__3[[#This Row],[num_subscribers]]</f>
        <v>0</v>
      </c>
    </row>
    <row r="63" spans="1:15" x14ac:dyDescent="0.25">
      <c r="A63" t="s">
        <v>6199</v>
      </c>
      <c r="B63" t="s">
        <v>2530</v>
      </c>
      <c r="C63" s="8">
        <v>100</v>
      </c>
      <c r="D63" t="s">
        <v>7356</v>
      </c>
      <c r="E63">
        <v>26673</v>
      </c>
      <c r="F63">
        <v>1090</v>
      </c>
      <c r="G63">
        <v>185</v>
      </c>
      <c r="H63" t="s">
        <v>11</v>
      </c>
      <c r="I63">
        <v>0.22</v>
      </c>
      <c r="J63">
        <v>12</v>
      </c>
      <c r="K63" s="19">
        <v>42535.655127314814</v>
      </c>
      <c r="L63" s="3" t="str">
        <f>TEXT(Dataset__3[[#This Row],[published_timestamp]], "MM/DD/YY")</f>
        <v>06/14/16</v>
      </c>
      <c r="M63" s="3" t="str">
        <f>TEXT(Dataset__3[[#This Row],[published_date]], "yyyy")</f>
        <v>2016</v>
      </c>
      <c r="N63" t="s">
        <v>7352</v>
      </c>
      <c r="O63" s="9">
        <f>Dataset__3[[#This Row],[price]]*Dataset__3[[#This Row],[num_subscribers]]</f>
        <v>2667300</v>
      </c>
    </row>
    <row r="64" spans="1:15" x14ac:dyDescent="0.25">
      <c r="A64" t="s">
        <v>6200</v>
      </c>
      <c r="B64" t="s">
        <v>2531</v>
      </c>
      <c r="C64" s="8">
        <v>0</v>
      </c>
      <c r="D64" t="s">
        <v>7355</v>
      </c>
      <c r="E64">
        <v>26541</v>
      </c>
      <c r="F64">
        <v>750</v>
      </c>
      <c r="G64">
        <v>38</v>
      </c>
      <c r="H64" t="s">
        <v>11</v>
      </c>
      <c r="I64">
        <v>0.15</v>
      </c>
      <c r="J64">
        <v>3</v>
      </c>
      <c r="K64" s="19">
        <v>42035.648668981485</v>
      </c>
      <c r="L64" s="3" t="str">
        <f>TEXT(Dataset__3[[#This Row],[published_timestamp]], "MM/DD/YY")</f>
        <v>01/31/15</v>
      </c>
      <c r="M64" s="3" t="str">
        <f>TEXT(Dataset__3[[#This Row],[published_date]], "yyyy")</f>
        <v>2015</v>
      </c>
      <c r="N64" t="s">
        <v>7352</v>
      </c>
      <c r="O64" s="9">
        <f>Dataset__3[[#This Row],[price]]*Dataset__3[[#This Row],[num_subscribers]]</f>
        <v>0</v>
      </c>
    </row>
    <row r="65" spans="1:15" x14ac:dyDescent="0.25">
      <c r="A65" t="s">
        <v>5476</v>
      </c>
      <c r="B65" t="s">
        <v>1812</v>
      </c>
      <c r="C65" s="8">
        <v>20</v>
      </c>
      <c r="D65" t="s">
        <v>7356</v>
      </c>
      <c r="E65">
        <v>26504</v>
      </c>
      <c r="F65">
        <v>192</v>
      </c>
      <c r="G65">
        <v>82</v>
      </c>
      <c r="H65" t="s">
        <v>11</v>
      </c>
      <c r="I65">
        <v>0.41</v>
      </c>
      <c r="J65">
        <v>2.5</v>
      </c>
      <c r="K65" s="19">
        <v>42321.727962962963</v>
      </c>
      <c r="L65" s="3" t="str">
        <f>TEXT(Dataset__3[[#This Row],[published_timestamp]], "MM/DD/YY")</f>
        <v>11/13/15</v>
      </c>
      <c r="M65" s="3" t="str">
        <f>TEXT(Dataset__3[[#This Row],[published_date]], "yyyy")</f>
        <v>2015</v>
      </c>
      <c r="N65" t="s">
        <v>1808</v>
      </c>
      <c r="O65" s="9">
        <f>Dataset__3[[#This Row],[price]]*Dataset__3[[#This Row],[num_subscribers]]</f>
        <v>530080</v>
      </c>
    </row>
    <row r="66" spans="1:15" x14ac:dyDescent="0.25">
      <c r="A66" t="s">
        <v>6201</v>
      </c>
      <c r="B66" t="s">
        <v>2532</v>
      </c>
      <c r="C66" s="8">
        <v>20</v>
      </c>
      <c r="D66" t="s">
        <v>7356</v>
      </c>
      <c r="E66">
        <v>25864</v>
      </c>
      <c r="F66">
        <v>188</v>
      </c>
      <c r="G66">
        <v>32</v>
      </c>
      <c r="H66" t="s">
        <v>11</v>
      </c>
      <c r="I66">
        <v>0.78</v>
      </c>
      <c r="J66">
        <v>5</v>
      </c>
      <c r="K66" s="19">
        <v>41856.766875000001</v>
      </c>
      <c r="L66" s="3" t="str">
        <f>TEXT(Dataset__3[[#This Row],[published_timestamp]], "MM/DD/YY")</f>
        <v>08/05/14</v>
      </c>
      <c r="M66" s="3" t="str">
        <f>TEXT(Dataset__3[[#This Row],[published_date]], "yyyy")</f>
        <v>2014</v>
      </c>
      <c r="N66" t="s">
        <v>7352</v>
      </c>
      <c r="O66" s="9">
        <f>Dataset__3[[#This Row],[price]]*Dataset__3[[#This Row],[num_subscribers]]</f>
        <v>517280</v>
      </c>
    </row>
    <row r="67" spans="1:15" x14ac:dyDescent="0.25">
      <c r="A67" t="s">
        <v>6202</v>
      </c>
      <c r="B67" t="s">
        <v>2533</v>
      </c>
      <c r="C67" s="8">
        <v>20</v>
      </c>
      <c r="D67" t="s">
        <v>7356</v>
      </c>
      <c r="E67">
        <v>25854</v>
      </c>
      <c r="F67">
        <v>306</v>
      </c>
      <c r="G67">
        <v>17</v>
      </c>
      <c r="H67" t="s">
        <v>11</v>
      </c>
      <c r="I67">
        <v>0.28000000000000003</v>
      </c>
      <c r="J67">
        <v>2</v>
      </c>
      <c r="K67" s="19">
        <v>41321.672280092593</v>
      </c>
      <c r="L67" s="3" t="str">
        <f>TEXT(Dataset__3[[#This Row],[published_timestamp]], "MM/DD/YY")</f>
        <v>02/16/13</v>
      </c>
      <c r="M67" s="3" t="str">
        <f>TEXT(Dataset__3[[#This Row],[published_date]], "yyyy")</f>
        <v>2013</v>
      </c>
      <c r="N67" t="s">
        <v>7352</v>
      </c>
      <c r="O67" s="9">
        <f>Dataset__3[[#This Row],[price]]*Dataset__3[[#This Row],[num_subscribers]]</f>
        <v>517080</v>
      </c>
    </row>
    <row r="68" spans="1:15" x14ac:dyDescent="0.25">
      <c r="A68" t="s">
        <v>6203</v>
      </c>
      <c r="B68" t="s">
        <v>2534</v>
      </c>
      <c r="C68" s="8">
        <v>195</v>
      </c>
      <c r="D68" t="s">
        <v>7356</v>
      </c>
      <c r="E68">
        <v>25799</v>
      </c>
      <c r="F68">
        <v>382</v>
      </c>
      <c r="G68">
        <v>42</v>
      </c>
      <c r="H68" t="s">
        <v>20</v>
      </c>
      <c r="I68">
        <v>0.21</v>
      </c>
      <c r="J68">
        <v>4.5</v>
      </c>
      <c r="K68" s="19">
        <v>41725.749039351853</v>
      </c>
      <c r="L68" s="3" t="str">
        <f>TEXT(Dataset__3[[#This Row],[published_timestamp]], "MM/DD/YY")</f>
        <v>03/27/14</v>
      </c>
      <c r="M68" s="3" t="str">
        <f>TEXT(Dataset__3[[#This Row],[published_date]], "yyyy")</f>
        <v>2014</v>
      </c>
      <c r="N68" t="s">
        <v>7352</v>
      </c>
      <c r="O68" s="9">
        <f>Dataset__3[[#This Row],[price]]*Dataset__3[[#This Row],[num_subscribers]]</f>
        <v>5030805</v>
      </c>
    </row>
    <row r="69" spans="1:15" x14ac:dyDescent="0.25">
      <c r="A69" t="s">
        <v>4876</v>
      </c>
      <c r="B69" t="s">
        <v>1213</v>
      </c>
      <c r="C69" s="8">
        <v>20</v>
      </c>
      <c r="D69" t="s">
        <v>7356</v>
      </c>
      <c r="E69">
        <v>25277</v>
      </c>
      <c r="F69">
        <v>311</v>
      </c>
      <c r="G69">
        <v>16</v>
      </c>
      <c r="H69" t="s">
        <v>14</v>
      </c>
      <c r="I69">
        <v>0.38</v>
      </c>
      <c r="J69">
        <v>1</v>
      </c>
      <c r="K69" s="19">
        <v>41808.696145833332</v>
      </c>
      <c r="L69" s="3" t="str">
        <f>TEXT(Dataset__3[[#This Row],[published_timestamp]], "MM/DD/YY")</f>
        <v>06/18/14</v>
      </c>
      <c r="M69" s="3" t="str">
        <f>TEXT(Dataset__3[[#This Row],[published_date]], "yyyy")</f>
        <v>2014</v>
      </c>
      <c r="N69" t="s">
        <v>1207</v>
      </c>
      <c r="O69" s="9">
        <f>Dataset__3[[#This Row],[price]]*Dataset__3[[#This Row],[num_subscribers]]</f>
        <v>505540</v>
      </c>
    </row>
    <row r="70" spans="1:15" x14ac:dyDescent="0.25">
      <c r="A70" t="s">
        <v>6204</v>
      </c>
      <c r="B70" t="s">
        <v>2535</v>
      </c>
      <c r="C70" s="8">
        <v>195</v>
      </c>
      <c r="D70" t="s">
        <v>7356</v>
      </c>
      <c r="E70">
        <v>24978</v>
      </c>
      <c r="F70">
        <v>540</v>
      </c>
      <c r="G70">
        <v>67</v>
      </c>
      <c r="H70" t="s">
        <v>11</v>
      </c>
      <c r="I70">
        <v>0.89</v>
      </c>
      <c r="J70">
        <v>7</v>
      </c>
      <c r="K70" s="19">
        <v>42054.480173611111</v>
      </c>
      <c r="L70" s="3" t="str">
        <f>TEXT(Dataset__3[[#This Row],[published_timestamp]], "MM/DD/YY")</f>
        <v>02/19/15</v>
      </c>
      <c r="M70" s="3" t="str">
        <f>TEXT(Dataset__3[[#This Row],[published_date]], "yyyy")</f>
        <v>2015</v>
      </c>
      <c r="N70" t="s">
        <v>7352</v>
      </c>
      <c r="O70" s="9">
        <f>Dataset__3[[#This Row],[price]]*Dataset__3[[#This Row],[num_subscribers]]</f>
        <v>4870710</v>
      </c>
    </row>
    <row r="71" spans="1:15" x14ac:dyDescent="0.25">
      <c r="A71" t="s">
        <v>6205</v>
      </c>
      <c r="B71" t="s">
        <v>2536</v>
      </c>
      <c r="C71" s="8">
        <v>200</v>
      </c>
      <c r="D71" t="s">
        <v>7356</v>
      </c>
      <c r="E71">
        <v>24861</v>
      </c>
      <c r="F71">
        <v>423</v>
      </c>
      <c r="G71">
        <v>281</v>
      </c>
      <c r="H71" t="s">
        <v>14</v>
      </c>
      <c r="I71">
        <v>0.85</v>
      </c>
      <c r="J71">
        <v>22.5</v>
      </c>
      <c r="K71" s="19">
        <v>42394.172696759262</v>
      </c>
      <c r="L71" s="3" t="str">
        <f>TEXT(Dataset__3[[#This Row],[published_timestamp]], "MM/DD/YY")</f>
        <v>01/25/16</v>
      </c>
      <c r="M71" s="3" t="str">
        <f>TEXT(Dataset__3[[#This Row],[published_date]], "yyyy")</f>
        <v>2016</v>
      </c>
      <c r="N71" t="s">
        <v>7352</v>
      </c>
      <c r="O71" s="9">
        <f>Dataset__3[[#This Row],[price]]*Dataset__3[[#This Row],[num_subscribers]]</f>
        <v>4972200</v>
      </c>
    </row>
    <row r="72" spans="1:15" x14ac:dyDescent="0.25">
      <c r="A72" t="s">
        <v>4877</v>
      </c>
      <c r="B72" t="s">
        <v>1214</v>
      </c>
      <c r="C72" s="8">
        <v>200</v>
      </c>
      <c r="D72" t="s">
        <v>7356</v>
      </c>
      <c r="E72">
        <v>24857</v>
      </c>
      <c r="F72">
        <v>35</v>
      </c>
      <c r="G72">
        <v>11</v>
      </c>
      <c r="H72" t="s">
        <v>11</v>
      </c>
      <c r="I72">
        <v>0.89</v>
      </c>
      <c r="J72">
        <v>1.5</v>
      </c>
      <c r="K72" s="19">
        <v>42268.757337962961</v>
      </c>
      <c r="L72" s="3" t="str">
        <f>TEXT(Dataset__3[[#This Row],[published_timestamp]], "MM/DD/YY")</f>
        <v>09/21/15</v>
      </c>
      <c r="M72" s="3" t="str">
        <f>TEXT(Dataset__3[[#This Row],[published_date]], "yyyy")</f>
        <v>2015</v>
      </c>
      <c r="N72" t="s">
        <v>1207</v>
      </c>
      <c r="O72" s="9">
        <f>Dataset__3[[#This Row],[price]]*Dataset__3[[#This Row],[num_subscribers]]</f>
        <v>4971400</v>
      </c>
    </row>
    <row r="73" spans="1:15" x14ac:dyDescent="0.25">
      <c r="A73" t="s">
        <v>4878</v>
      </c>
      <c r="B73" t="s">
        <v>1215</v>
      </c>
      <c r="C73" s="8">
        <v>0</v>
      </c>
      <c r="D73" t="s">
        <v>7355</v>
      </c>
      <c r="E73">
        <v>24687</v>
      </c>
      <c r="F73">
        <v>423</v>
      </c>
      <c r="G73">
        <v>13</v>
      </c>
      <c r="H73" t="s">
        <v>11</v>
      </c>
      <c r="I73">
        <v>0.11</v>
      </c>
      <c r="J73">
        <v>0.73333333300000003</v>
      </c>
      <c r="K73" s="19">
        <v>41971.742395833331</v>
      </c>
      <c r="L73" s="3" t="str">
        <f>TEXT(Dataset__3[[#This Row],[published_timestamp]], "MM/DD/YY")</f>
        <v>11/28/14</v>
      </c>
      <c r="M73" s="3" t="str">
        <f>TEXT(Dataset__3[[#This Row],[published_date]], "yyyy")</f>
        <v>2014</v>
      </c>
      <c r="N73" t="s">
        <v>1207</v>
      </c>
      <c r="O73" s="9">
        <f>Dataset__3[[#This Row],[price]]*Dataset__3[[#This Row],[num_subscribers]]</f>
        <v>0</v>
      </c>
    </row>
    <row r="74" spans="1:15" x14ac:dyDescent="0.25">
      <c r="A74" t="s">
        <v>6206</v>
      </c>
      <c r="B74" t="s">
        <v>2537</v>
      </c>
      <c r="C74" s="8">
        <v>150</v>
      </c>
      <c r="D74" t="s">
        <v>7356</v>
      </c>
      <c r="E74">
        <v>24575</v>
      </c>
      <c r="F74">
        <v>525</v>
      </c>
      <c r="G74">
        <v>98</v>
      </c>
      <c r="H74" t="s">
        <v>11</v>
      </c>
      <c r="I74">
        <v>0.12</v>
      </c>
      <c r="J74">
        <v>19.5</v>
      </c>
      <c r="K74" s="19">
        <v>42152.009756944448</v>
      </c>
      <c r="L74" s="3" t="str">
        <f>TEXT(Dataset__3[[#This Row],[published_timestamp]], "MM/DD/YY")</f>
        <v>05/28/15</v>
      </c>
      <c r="M74" s="3" t="str">
        <f>TEXT(Dataset__3[[#This Row],[published_date]], "yyyy")</f>
        <v>2015</v>
      </c>
      <c r="N74" t="s">
        <v>7352</v>
      </c>
      <c r="O74" s="9">
        <f>Dataset__3[[#This Row],[price]]*Dataset__3[[#This Row],[num_subscribers]]</f>
        <v>3686250</v>
      </c>
    </row>
    <row r="75" spans="1:15" x14ac:dyDescent="0.25">
      <c r="A75" t="s">
        <v>3683</v>
      </c>
      <c r="B75" t="s">
        <v>17</v>
      </c>
      <c r="C75" s="8">
        <v>195</v>
      </c>
      <c r="D75" t="s">
        <v>7356</v>
      </c>
      <c r="E75">
        <v>24481</v>
      </c>
      <c r="F75">
        <v>2347</v>
      </c>
      <c r="G75">
        <v>174</v>
      </c>
      <c r="H75" t="s">
        <v>11</v>
      </c>
      <c r="I75">
        <v>0.37</v>
      </c>
      <c r="J75">
        <v>10</v>
      </c>
      <c r="K75" s="19">
        <v>42769.927719907406</v>
      </c>
      <c r="L75" s="3" t="str">
        <f>TEXT(Dataset__3[[#This Row],[published_timestamp]], "MM/DD/YY")</f>
        <v>02/03/17</v>
      </c>
      <c r="M75" s="3" t="str">
        <f>TEXT(Dataset__3[[#This Row],[published_date]], "yyyy")</f>
        <v>2017</v>
      </c>
      <c r="N75" t="s">
        <v>12</v>
      </c>
      <c r="O75" s="9">
        <f>Dataset__3[[#This Row],[price]]*Dataset__3[[#This Row],[num_subscribers]]</f>
        <v>4773795</v>
      </c>
    </row>
    <row r="76" spans="1:15" x14ac:dyDescent="0.25">
      <c r="A76" t="s">
        <v>6207</v>
      </c>
      <c r="B76" t="s">
        <v>2538</v>
      </c>
      <c r="C76" s="8">
        <v>20</v>
      </c>
      <c r="D76" t="s">
        <v>7356</v>
      </c>
      <c r="E76">
        <v>23764</v>
      </c>
      <c r="F76">
        <v>490</v>
      </c>
      <c r="G76">
        <v>58</v>
      </c>
      <c r="H76" t="s">
        <v>14</v>
      </c>
      <c r="I76">
        <v>0.14000000000000001</v>
      </c>
      <c r="J76">
        <v>5.5</v>
      </c>
      <c r="K76" s="19">
        <v>42261.824594907404</v>
      </c>
      <c r="L76" s="3" t="str">
        <f>TEXT(Dataset__3[[#This Row],[published_timestamp]], "MM/DD/YY")</f>
        <v>09/14/15</v>
      </c>
      <c r="M76" s="3" t="str">
        <f>TEXT(Dataset__3[[#This Row],[published_date]], "yyyy")</f>
        <v>2015</v>
      </c>
      <c r="N76" t="s">
        <v>7352</v>
      </c>
      <c r="O76" s="9">
        <f>Dataset__3[[#This Row],[price]]*Dataset__3[[#This Row],[num_subscribers]]</f>
        <v>475280</v>
      </c>
    </row>
    <row r="77" spans="1:15" x14ac:dyDescent="0.25">
      <c r="A77" t="s">
        <v>6208</v>
      </c>
      <c r="B77" t="s">
        <v>2539</v>
      </c>
      <c r="C77" s="8">
        <v>0</v>
      </c>
      <c r="D77" t="s">
        <v>7355</v>
      </c>
      <c r="E77">
        <v>23669</v>
      </c>
      <c r="F77">
        <v>521</v>
      </c>
      <c r="G77">
        <v>9</v>
      </c>
      <c r="H77" t="s">
        <v>14</v>
      </c>
      <c r="I77">
        <v>0.96</v>
      </c>
      <c r="J77">
        <v>1</v>
      </c>
      <c r="K77" s="19">
        <v>42024.902569444443</v>
      </c>
      <c r="L77" s="3" t="str">
        <f>TEXT(Dataset__3[[#This Row],[published_timestamp]], "MM/DD/YY")</f>
        <v>01/20/15</v>
      </c>
      <c r="M77" s="3" t="str">
        <f>TEXT(Dataset__3[[#This Row],[published_date]], "yyyy")</f>
        <v>2015</v>
      </c>
      <c r="N77" t="s">
        <v>7352</v>
      </c>
      <c r="O77" s="9">
        <f>Dataset__3[[#This Row],[price]]*Dataset__3[[#This Row],[num_subscribers]]</f>
        <v>0</v>
      </c>
    </row>
    <row r="78" spans="1:15" x14ac:dyDescent="0.25">
      <c r="A78" t="s">
        <v>6209</v>
      </c>
      <c r="B78" t="s">
        <v>2540</v>
      </c>
      <c r="C78" s="8">
        <v>95</v>
      </c>
      <c r="D78" t="s">
        <v>7356</v>
      </c>
      <c r="E78">
        <v>23572</v>
      </c>
      <c r="F78">
        <v>210</v>
      </c>
      <c r="G78">
        <v>20</v>
      </c>
      <c r="H78" t="s">
        <v>11</v>
      </c>
      <c r="I78">
        <v>0.71</v>
      </c>
      <c r="J78">
        <v>2</v>
      </c>
      <c r="K78" s="19">
        <v>42646.931875000002</v>
      </c>
      <c r="L78" s="3" t="str">
        <f>TEXT(Dataset__3[[#This Row],[published_timestamp]], "MM/DD/YY")</f>
        <v>10/03/16</v>
      </c>
      <c r="M78" s="3" t="str">
        <f>TEXT(Dataset__3[[#This Row],[published_date]], "yyyy")</f>
        <v>2016</v>
      </c>
      <c r="N78" t="s">
        <v>7352</v>
      </c>
      <c r="O78" s="9">
        <f>Dataset__3[[#This Row],[price]]*Dataset__3[[#This Row],[num_subscribers]]</f>
        <v>2239340</v>
      </c>
    </row>
    <row r="79" spans="1:15" x14ac:dyDescent="0.25">
      <c r="A79" t="s">
        <v>6210</v>
      </c>
      <c r="B79" t="s">
        <v>2541</v>
      </c>
      <c r="C79" s="8">
        <v>195</v>
      </c>
      <c r="D79" t="s">
        <v>7356</v>
      </c>
      <c r="E79">
        <v>23412</v>
      </c>
      <c r="F79">
        <v>799</v>
      </c>
      <c r="G79">
        <v>251</v>
      </c>
      <c r="H79" t="s">
        <v>11</v>
      </c>
      <c r="I79">
        <v>7.0000000000000007E-2</v>
      </c>
      <c r="J79">
        <v>45</v>
      </c>
      <c r="K79" s="19">
        <v>42041.30028935185</v>
      </c>
      <c r="L79" s="3" t="str">
        <f>TEXT(Dataset__3[[#This Row],[published_timestamp]], "MM/DD/YY")</f>
        <v>02/06/15</v>
      </c>
      <c r="M79" s="3" t="str">
        <f>TEXT(Dataset__3[[#This Row],[published_date]], "yyyy")</f>
        <v>2015</v>
      </c>
      <c r="N79" t="s">
        <v>7352</v>
      </c>
      <c r="O79" s="9">
        <f>Dataset__3[[#This Row],[price]]*Dataset__3[[#This Row],[num_subscribers]]</f>
        <v>4565340</v>
      </c>
    </row>
    <row r="80" spans="1:15" x14ac:dyDescent="0.25">
      <c r="A80" t="s">
        <v>4879</v>
      </c>
      <c r="B80" t="s">
        <v>1216</v>
      </c>
      <c r="C80" s="8">
        <v>0</v>
      </c>
      <c r="D80" t="s">
        <v>7355</v>
      </c>
      <c r="E80">
        <v>23229</v>
      </c>
      <c r="F80">
        <v>2215</v>
      </c>
      <c r="G80">
        <v>12</v>
      </c>
      <c r="H80" t="s">
        <v>11</v>
      </c>
      <c r="I80">
        <v>0.53</v>
      </c>
      <c r="J80">
        <v>1</v>
      </c>
      <c r="K80" s="19">
        <v>42045.181712962964</v>
      </c>
      <c r="L80" s="3" t="str">
        <f>TEXT(Dataset__3[[#This Row],[published_timestamp]], "MM/DD/YY")</f>
        <v>02/10/15</v>
      </c>
      <c r="M80" s="3" t="str">
        <f>TEXT(Dataset__3[[#This Row],[published_date]], "yyyy")</f>
        <v>2015</v>
      </c>
      <c r="N80" t="s">
        <v>1207</v>
      </c>
      <c r="O80" s="9">
        <f>Dataset__3[[#This Row],[price]]*Dataset__3[[#This Row],[num_subscribers]]</f>
        <v>0</v>
      </c>
    </row>
    <row r="81" spans="1:15" x14ac:dyDescent="0.25">
      <c r="A81" t="s">
        <v>6211</v>
      </c>
      <c r="B81" t="s">
        <v>2542</v>
      </c>
      <c r="C81" s="8">
        <v>200</v>
      </c>
      <c r="D81" t="s">
        <v>7356</v>
      </c>
      <c r="E81">
        <v>22999</v>
      </c>
      <c r="F81">
        <v>602</v>
      </c>
      <c r="G81">
        <v>18</v>
      </c>
      <c r="H81" t="s">
        <v>11</v>
      </c>
      <c r="I81">
        <v>0.24</v>
      </c>
      <c r="J81">
        <v>1</v>
      </c>
      <c r="K81" s="19">
        <v>42107.745104166665</v>
      </c>
      <c r="L81" s="3" t="str">
        <f>TEXT(Dataset__3[[#This Row],[published_timestamp]], "MM/DD/YY")</f>
        <v>04/13/15</v>
      </c>
      <c r="M81" s="3" t="str">
        <f>TEXT(Dataset__3[[#This Row],[published_date]], "yyyy")</f>
        <v>2015</v>
      </c>
      <c r="N81" t="s">
        <v>7352</v>
      </c>
      <c r="O81" s="9">
        <f>Dataset__3[[#This Row],[price]]*Dataset__3[[#This Row],[num_subscribers]]</f>
        <v>4599800</v>
      </c>
    </row>
    <row r="82" spans="1:15" x14ac:dyDescent="0.25">
      <c r="A82" t="s">
        <v>6212</v>
      </c>
      <c r="B82" t="s">
        <v>2543</v>
      </c>
      <c r="C82" s="8">
        <v>95</v>
      </c>
      <c r="D82" t="s">
        <v>7356</v>
      </c>
      <c r="E82">
        <v>22623</v>
      </c>
      <c r="F82">
        <v>783</v>
      </c>
      <c r="G82">
        <v>73</v>
      </c>
      <c r="H82" t="s">
        <v>11</v>
      </c>
      <c r="I82">
        <v>0.81</v>
      </c>
      <c r="J82">
        <v>8</v>
      </c>
      <c r="K82" s="19">
        <v>42823.941724537035</v>
      </c>
      <c r="L82" s="3" t="str">
        <f>TEXT(Dataset__3[[#This Row],[published_timestamp]], "MM/DD/YY")</f>
        <v>03/29/17</v>
      </c>
      <c r="M82" s="3" t="str">
        <f>TEXT(Dataset__3[[#This Row],[published_date]], "yyyy")</f>
        <v>2017</v>
      </c>
      <c r="N82" t="s">
        <v>7352</v>
      </c>
      <c r="O82" s="9">
        <f>Dataset__3[[#This Row],[price]]*Dataset__3[[#This Row],[num_subscribers]]</f>
        <v>2149185</v>
      </c>
    </row>
    <row r="83" spans="1:15" x14ac:dyDescent="0.25">
      <c r="A83" t="s">
        <v>6213</v>
      </c>
      <c r="B83" t="s">
        <v>2544</v>
      </c>
      <c r="C83" s="8">
        <v>75</v>
      </c>
      <c r="D83" t="s">
        <v>7356</v>
      </c>
      <c r="E83">
        <v>22355</v>
      </c>
      <c r="F83">
        <v>54</v>
      </c>
      <c r="G83">
        <v>26</v>
      </c>
      <c r="H83" t="s">
        <v>14</v>
      </c>
      <c r="I83">
        <v>0.04</v>
      </c>
      <c r="J83">
        <v>1.5</v>
      </c>
      <c r="K83" s="19">
        <v>42521.632465277777</v>
      </c>
      <c r="L83" s="3" t="str">
        <f>TEXT(Dataset__3[[#This Row],[published_timestamp]], "MM/DD/YY")</f>
        <v>05/31/16</v>
      </c>
      <c r="M83" s="3" t="str">
        <f>TEXT(Dataset__3[[#This Row],[published_date]], "yyyy")</f>
        <v>2016</v>
      </c>
      <c r="N83" t="s">
        <v>7352</v>
      </c>
      <c r="O83" s="9">
        <f>Dataset__3[[#This Row],[price]]*Dataset__3[[#This Row],[num_subscribers]]</f>
        <v>1676625</v>
      </c>
    </row>
    <row r="84" spans="1:15" x14ac:dyDescent="0.25">
      <c r="A84" t="s">
        <v>3684</v>
      </c>
      <c r="B84" t="s">
        <v>18</v>
      </c>
      <c r="C84" s="8">
        <v>0</v>
      </c>
      <c r="D84" t="s">
        <v>7355</v>
      </c>
      <c r="E84">
        <v>22344</v>
      </c>
      <c r="F84">
        <v>712</v>
      </c>
      <c r="G84">
        <v>26</v>
      </c>
      <c r="H84" t="s">
        <v>11</v>
      </c>
      <c r="I84">
        <v>0.89</v>
      </c>
      <c r="J84">
        <v>3.5</v>
      </c>
      <c r="K84" s="19">
        <v>42377.723217592589</v>
      </c>
      <c r="L84" s="3" t="str">
        <f>TEXT(Dataset__3[[#This Row],[published_timestamp]], "MM/DD/YY")</f>
        <v>01/08/16</v>
      </c>
      <c r="M84" s="3" t="str">
        <f>TEXT(Dataset__3[[#This Row],[published_date]], "yyyy")</f>
        <v>2016</v>
      </c>
      <c r="N84" t="s">
        <v>12</v>
      </c>
      <c r="O84" s="9">
        <f>Dataset__3[[#This Row],[price]]*Dataset__3[[#This Row],[num_subscribers]]</f>
        <v>0</v>
      </c>
    </row>
    <row r="85" spans="1:15" x14ac:dyDescent="0.25">
      <c r="A85" t="s">
        <v>3685</v>
      </c>
      <c r="B85" t="s">
        <v>19</v>
      </c>
      <c r="C85" s="8">
        <v>195</v>
      </c>
      <c r="D85" t="s">
        <v>7356</v>
      </c>
      <c r="E85">
        <v>22257</v>
      </c>
      <c r="F85">
        <v>2697</v>
      </c>
      <c r="G85">
        <v>138</v>
      </c>
      <c r="H85" t="s">
        <v>20</v>
      </c>
      <c r="I85">
        <v>0.13</v>
      </c>
      <c r="J85">
        <v>7.5</v>
      </c>
      <c r="K85" s="19">
        <v>41893.103090277778</v>
      </c>
      <c r="L85" s="3" t="str">
        <f>TEXT(Dataset__3[[#This Row],[published_timestamp]], "MM/DD/YY")</f>
        <v>09/11/14</v>
      </c>
      <c r="M85" s="3" t="str">
        <f>TEXT(Dataset__3[[#This Row],[published_date]], "yyyy")</f>
        <v>2014</v>
      </c>
      <c r="N85" t="s">
        <v>12</v>
      </c>
      <c r="O85" s="9">
        <f>Dataset__3[[#This Row],[price]]*Dataset__3[[#This Row],[num_subscribers]]</f>
        <v>4340115</v>
      </c>
    </row>
    <row r="86" spans="1:15" x14ac:dyDescent="0.25">
      <c r="A86" t="s">
        <v>6214</v>
      </c>
      <c r="B86" t="s">
        <v>2545</v>
      </c>
      <c r="C86" s="8">
        <v>100</v>
      </c>
      <c r="D86" t="s">
        <v>7356</v>
      </c>
      <c r="E86">
        <v>22213</v>
      </c>
      <c r="F86">
        <v>142</v>
      </c>
      <c r="G86">
        <v>16</v>
      </c>
      <c r="H86" t="s">
        <v>11</v>
      </c>
      <c r="I86">
        <v>0.78</v>
      </c>
      <c r="J86">
        <v>1</v>
      </c>
      <c r="K86" s="19">
        <v>42042.294525462959</v>
      </c>
      <c r="L86" s="3" t="str">
        <f>TEXT(Dataset__3[[#This Row],[published_timestamp]], "MM/DD/YY")</f>
        <v>02/07/15</v>
      </c>
      <c r="M86" s="3" t="str">
        <f>TEXT(Dataset__3[[#This Row],[published_date]], "yyyy")</f>
        <v>2015</v>
      </c>
      <c r="N86" t="s">
        <v>7352</v>
      </c>
      <c r="O86" s="9">
        <f>Dataset__3[[#This Row],[price]]*Dataset__3[[#This Row],[num_subscribers]]</f>
        <v>2221300</v>
      </c>
    </row>
    <row r="87" spans="1:15" x14ac:dyDescent="0.25">
      <c r="A87" t="s">
        <v>6215</v>
      </c>
      <c r="B87" t="s">
        <v>2546</v>
      </c>
      <c r="C87" s="8">
        <v>140</v>
      </c>
      <c r="D87" t="s">
        <v>7356</v>
      </c>
      <c r="E87">
        <v>21998</v>
      </c>
      <c r="F87">
        <v>3326</v>
      </c>
      <c r="G87">
        <v>119</v>
      </c>
      <c r="H87" t="s">
        <v>11</v>
      </c>
      <c r="I87">
        <v>0.8</v>
      </c>
      <c r="J87">
        <v>12</v>
      </c>
      <c r="K87" s="19">
        <v>41355.737708333334</v>
      </c>
      <c r="L87" s="3" t="str">
        <f>TEXT(Dataset__3[[#This Row],[published_timestamp]], "MM/DD/YY")</f>
        <v>03/22/13</v>
      </c>
      <c r="M87" s="3" t="str">
        <f>TEXT(Dataset__3[[#This Row],[published_date]], "yyyy")</f>
        <v>2013</v>
      </c>
      <c r="N87" t="s">
        <v>7352</v>
      </c>
      <c r="O87" s="9">
        <f>Dataset__3[[#This Row],[price]]*Dataset__3[[#This Row],[num_subscribers]]</f>
        <v>3079720</v>
      </c>
    </row>
    <row r="88" spans="1:15" x14ac:dyDescent="0.25">
      <c r="A88" t="s">
        <v>6216</v>
      </c>
      <c r="B88" t="s">
        <v>2547</v>
      </c>
      <c r="C88" s="8">
        <v>200</v>
      </c>
      <c r="D88" t="s">
        <v>7356</v>
      </c>
      <c r="E88">
        <v>21730</v>
      </c>
      <c r="F88">
        <v>61</v>
      </c>
      <c r="G88">
        <v>35</v>
      </c>
      <c r="H88" t="s">
        <v>11</v>
      </c>
      <c r="I88">
        <v>0.36</v>
      </c>
      <c r="J88">
        <v>2.5</v>
      </c>
      <c r="K88" s="19">
        <v>42215.792013888888</v>
      </c>
      <c r="L88" s="3" t="str">
        <f>TEXT(Dataset__3[[#This Row],[published_timestamp]], "MM/DD/YY")</f>
        <v>07/30/15</v>
      </c>
      <c r="M88" s="3" t="str">
        <f>TEXT(Dataset__3[[#This Row],[published_date]], "yyyy")</f>
        <v>2015</v>
      </c>
      <c r="N88" t="s">
        <v>7352</v>
      </c>
      <c r="O88" s="9">
        <f>Dataset__3[[#This Row],[price]]*Dataset__3[[#This Row],[num_subscribers]]</f>
        <v>4346000</v>
      </c>
    </row>
    <row r="89" spans="1:15" x14ac:dyDescent="0.25">
      <c r="A89" t="s">
        <v>5477</v>
      </c>
      <c r="B89" t="s">
        <v>1813</v>
      </c>
      <c r="C89" s="8">
        <v>200</v>
      </c>
      <c r="D89" t="s">
        <v>7356</v>
      </c>
      <c r="E89">
        <v>21701</v>
      </c>
      <c r="F89">
        <v>1340</v>
      </c>
      <c r="G89">
        <v>136</v>
      </c>
      <c r="H89" t="s">
        <v>11</v>
      </c>
      <c r="I89">
        <v>0.3</v>
      </c>
      <c r="J89">
        <v>9.5</v>
      </c>
      <c r="K89" s="19">
        <v>41432.713750000003</v>
      </c>
      <c r="L89" s="3" t="str">
        <f>TEXT(Dataset__3[[#This Row],[published_timestamp]], "MM/DD/YY")</f>
        <v>06/07/13</v>
      </c>
      <c r="M89" s="3" t="str">
        <f>TEXT(Dataset__3[[#This Row],[published_date]], "yyyy")</f>
        <v>2013</v>
      </c>
      <c r="N89" t="s">
        <v>1808</v>
      </c>
      <c r="O89" s="9">
        <f>Dataset__3[[#This Row],[price]]*Dataset__3[[#This Row],[num_subscribers]]</f>
        <v>4340200</v>
      </c>
    </row>
    <row r="90" spans="1:15" x14ac:dyDescent="0.25">
      <c r="A90" t="s">
        <v>6217</v>
      </c>
      <c r="B90" t="s">
        <v>2548</v>
      </c>
      <c r="C90" s="8">
        <v>0</v>
      </c>
      <c r="D90" t="s">
        <v>7355</v>
      </c>
      <c r="E90">
        <v>21689</v>
      </c>
      <c r="F90">
        <v>1080</v>
      </c>
      <c r="G90">
        <v>13</v>
      </c>
      <c r="H90" t="s">
        <v>14</v>
      </c>
      <c r="I90">
        <v>0.86</v>
      </c>
      <c r="J90">
        <v>1</v>
      </c>
      <c r="K90" s="19">
        <v>41766.077187499999</v>
      </c>
      <c r="L90" s="3" t="str">
        <f>TEXT(Dataset__3[[#This Row],[published_timestamp]], "MM/DD/YY")</f>
        <v>05/07/14</v>
      </c>
      <c r="M90" s="3" t="str">
        <f>TEXT(Dataset__3[[#This Row],[published_date]], "yyyy")</f>
        <v>2014</v>
      </c>
      <c r="N90" t="s">
        <v>7352</v>
      </c>
      <c r="O90" s="9">
        <f>Dataset__3[[#This Row],[price]]*Dataset__3[[#This Row],[num_subscribers]]</f>
        <v>0</v>
      </c>
    </row>
    <row r="91" spans="1:15" x14ac:dyDescent="0.25">
      <c r="A91" t="s">
        <v>6218</v>
      </c>
      <c r="B91" t="s">
        <v>2549</v>
      </c>
      <c r="C91" s="8">
        <v>0</v>
      </c>
      <c r="D91" t="s">
        <v>7355</v>
      </c>
      <c r="E91">
        <v>21682</v>
      </c>
      <c r="F91">
        <v>1106</v>
      </c>
      <c r="G91">
        <v>8</v>
      </c>
      <c r="H91" t="s">
        <v>14</v>
      </c>
      <c r="I91">
        <v>0.01</v>
      </c>
      <c r="J91">
        <v>0.73333333300000003</v>
      </c>
      <c r="K91" s="19">
        <v>41883.905405092592</v>
      </c>
      <c r="L91" s="3" t="str">
        <f>TEXT(Dataset__3[[#This Row],[published_timestamp]], "MM/DD/YY")</f>
        <v>09/01/14</v>
      </c>
      <c r="M91" s="3" t="str">
        <f>TEXT(Dataset__3[[#This Row],[published_date]], "yyyy")</f>
        <v>2014</v>
      </c>
      <c r="N91" t="s">
        <v>7352</v>
      </c>
      <c r="O91" s="9">
        <f>Dataset__3[[#This Row],[price]]*Dataset__3[[#This Row],[num_subscribers]]</f>
        <v>0</v>
      </c>
    </row>
    <row r="92" spans="1:15" x14ac:dyDescent="0.25">
      <c r="A92" t="s">
        <v>6219</v>
      </c>
      <c r="B92" t="s">
        <v>2550</v>
      </c>
      <c r="C92" s="8">
        <v>75</v>
      </c>
      <c r="D92" t="s">
        <v>7356</v>
      </c>
      <c r="E92">
        <v>21653</v>
      </c>
      <c r="F92">
        <v>138</v>
      </c>
      <c r="G92">
        <v>35</v>
      </c>
      <c r="H92" t="s">
        <v>11</v>
      </c>
      <c r="I92">
        <v>0.55000000000000004</v>
      </c>
      <c r="J92">
        <v>7</v>
      </c>
      <c r="K92" s="19">
        <v>41896.884328703702</v>
      </c>
      <c r="L92" s="3" t="str">
        <f>TEXT(Dataset__3[[#This Row],[published_timestamp]], "MM/DD/YY")</f>
        <v>09/14/14</v>
      </c>
      <c r="M92" s="3" t="str">
        <f>TEXT(Dataset__3[[#This Row],[published_date]], "yyyy")</f>
        <v>2014</v>
      </c>
      <c r="N92" t="s">
        <v>7352</v>
      </c>
      <c r="O92" s="9">
        <f>Dataset__3[[#This Row],[price]]*Dataset__3[[#This Row],[num_subscribers]]</f>
        <v>1623975</v>
      </c>
    </row>
    <row r="93" spans="1:15" x14ac:dyDescent="0.25">
      <c r="A93" t="s">
        <v>6220</v>
      </c>
      <c r="B93" t="s">
        <v>2551</v>
      </c>
      <c r="C93" s="8">
        <v>0</v>
      </c>
      <c r="D93" t="s">
        <v>7355</v>
      </c>
      <c r="E93">
        <v>21245</v>
      </c>
      <c r="F93">
        <v>914</v>
      </c>
      <c r="G93">
        <v>9</v>
      </c>
      <c r="H93" t="s">
        <v>11</v>
      </c>
      <c r="I93">
        <v>0.19</v>
      </c>
      <c r="J93">
        <v>1</v>
      </c>
      <c r="K93" s="19">
        <v>42507.030543981484</v>
      </c>
      <c r="L93" s="3" t="str">
        <f>TEXT(Dataset__3[[#This Row],[published_timestamp]], "MM/DD/YY")</f>
        <v>05/17/16</v>
      </c>
      <c r="M93" s="3" t="str">
        <f>TEXT(Dataset__3[[#This Row],[published_date]], "yyyy")</f>
        <v>2016</v>
      </c>
      <c r="N93" t="s">
        <v>7352</v>
      </c>
      <c r="O93" s="9">
        <f>Dataset__3[[#This Row],[price]]*Dataset__3[[#This Row],[num_subscribers]]</f>
        <v>0</v>
      </c>
    </row>
    <row r="94" spans="1:15" x14ac:dyDescent="0.25">
      <c r="A94" t="s">
        <v>6221</v>
      </c>
      <c r="B94" t="s">
        <v>2552</v>
      </c>
      <c r="C94" s="8">
        <v>0</v>
      </c>
      <c r="D94" t="s">
        <v>7355</v>
      </c>
      <c r="E94">
        <v>21147</v>
      </c>
      <c r="F94">
        <v>1220</v>
      </c>
      <c r="G94">
        <v>16</v>
      </c>
      <c r="H94" t="s">
        <v>14</v>
      </c>
      <c r="I94">
        <v>0.74</v>
      </c>
      <c r="J94">
        <v>1.5</v>
      </c>
      <c r="K94" s="19">
        <v>42096.743946759256</v>
      </c>
      <c r="L94" s="3" t="str">
        <f>TEXT(Dataset__3[[#This Row],[published_timestamp]], "MM/DD/YY")</f>
        <v>04/02/15</v>
      </c>
      <c r="M94" s="3" t="str">
        <f>TEXT(Dataset__3[[#This Row],[published_date]], "yyyy")</f>
        <v>2015</v>
      </c>
      <c r="N94" t="s">
        <v>7352</v>
      </c>
      <c r="O94" s="9">
        <f>Dataset__3[[#This Row],[price]]*Dataset__3[[#This Row],[num_subscribers]]</f>
        <v>0</v>
      </c>
    </row>
    <row r="95" spans="1:15" x14ac:dyDescent="0.25">
      <c r="A95" t="s">
        <v>6222</v>
      </c>
      <c r="B95" t="s">
        <v>2553</v>
      </c>
      <c r="C95" s="8">
        <v>0</v>
      </c>
      <c r="D95" t="s">
        <v>7355</v>
      </c>
      <c r="E95">
        <v>21087</v>
      </c>
      <c r="F95">
        <v>154</v>
      </c>
      <c r="G95">
        <v>24</v>
      </c>
      <c r="H95" t="s">
        <v>20</v>
      </c>
      <c r="I95">
        <v>0.14000000000000001</v>
      </c>
      <c r="J95">
        <v>3.5</v>
      </c>
      <c r="K95" s="19">
        <v>42222.797453703701</v>
      </c>
      <c r="L95" s="3" t="str">
        <f>TEXT(Dataset__3[[#This Row],[published_timestamp]], "MM/DD/YY")</f>
        <v>08/06/15</v>
      </c>
      <c r="M95" s="3" t="str">
        <f>TEXT(Dataset__3[[#This Row],[published_date]], "yyyy")</f>
        <v>2015</v>
      </c>
      <c r="N95" t="s">
        <v>7352</v>
      </c>
      <c r="O95" s="9">
        <f>Dataset__3[[#This Row],[price]]*Dataset__3[[#This Row],[num_subscribers]]</f>
        <v>0</v>
      </c>
    </row>
    <row r="96" spans="1:15" x14ac:dyDescent="0.25">
      <c r="A96" t="s">
        <v>6223</v>
      </c>
      <c r="B96" t="s">
        <v>2554</v>
      </c>
      <c r="C96" s="8">
        <v>0</v>
      </c>
      <c r="D96" t="s">
        <v>7355</v>
      </c>
      <c r="E96">
        <v>20890</v>
      </c>
      <c r="F96">
        <v>945</v>
      </c>
      <c r="G96">
        <v>21</v>
      </c>
      <c r="H96" t="s">
        <v>14</v>
      </c>
      <c r="I96">
        <v>0.22</v>
      </c>
      <c r="J96">
        <v>3</v>
      </c>
      <c r="K96" s="19">
        <v>42199.75990740741</v>
      </c>
      <c r="L96" s="3" t="str">
        <f>TEXT(Dataset__3[[#This Row],[published_timestamp]], "MM/DD/YY")</f>
        <v>07/14/15</v>
      </c>
      <c r="M96" s="3" t="str">
        <f>TEXT(Dataset__3[[#This Row],[published_date]], "yyyy")</f>
        <v>2015</v>
      </c>
      <c r="N96" t="s">
        <v>7352</v>
      </c>
      <c r="O96" s="9">
        <f>Dataset__3[[#This Row],[price]]*Dataset__3[[#This Row],[num_subscribers]]</f>
        <v>0</v>
      </c>
    </row>
    <row r="97" spans="1:15" x14ac:dyDescent="0.25">
      <c r="A97" t="s">
        <v>6224</v>
      </c>
      <c r="B97" t="s">
        <v>2555</v>
      </c>
      <c r="C97" s="8">
        <v>190</v>
      </c>
      <c r="D97" t="s">
        <v>7356</v>
      </c>
      <c r="E97">
        <v>20652</v>
      </c>
      <c r="F97">
        <v>6357</v>
      </c>
      <c r="G97">
        <v>138</v>
      </c>
      <c r="H97" t="s">
        <v>14</v>
      </c>
      <c r="I97">
        <v>0.63</v>
      </c>
      <c r="J97">
        <v>7.5</v>
      </c>
      <c r="K97" s="19">
        <v>41978.391157407408</v>
      </c>
      <c r="L97" s="3" t="str">
        <f>TEXT(Dataset__3[[#This Row],[published_timestamp]], "MM/DD/YY")</f>
        <v>12/05/14</v>
      </c>
      <c r="M97" s="3" t="str">
        <f>TEXT(Dataset__3[[#This Row],[published_date]], "yyyy")</f>
        <v>2014</v>
      </c>
      <c r="N97" t="s">
        <v>7352</v>
      </c>
      <c r="O97" s="9">
        <f>Dataset__3[[#This Row],[price]]*Dataset__3[[#This Row],[num_subscribers]]</f>
        <v>3923880</v>
      </c>
    </row>
    <row r="98" spans="1:15" x14ac:dyDescent="0.25">
      <c r="A98" t="s">
        <v>3686</v>
      </c>
      <c r="B98" t="s">
        <v>21</v>
      </c>
      <c r="C98" s="8">
        <v>200</v>
      </c>
      <c r="D98" t="s">
        <v>7356</v>
      </c>
      <c r="E98">
        <v>20195</v>
      </c>
      <c r="F98">
        <v>1113</v>
      </c>
      <c r="G98">
        <v>227</v>
      </c>
      <c r="H98" t="s">
        <v>11</v>
      </c>
      <c r="I98">
        <v>0.21</v>
      </c>
      <c r="J98">
        <v>16</v>
      </c>
      <c r="K98" s="19">
        <v>42258.699328703704</v>
      </c>
      <c r="L98" s="3" t="str">
        <f>TEXT(Dataset__3[[#This Row],[published_timestamp]], "MM/DD/YY")</f>
        <v>09/11/15</v>
      </c>
      <c r="M98" s="3" t="str">
        <f>TEXT(Dataset__3[[#This Row],[published_date]], "yyyy")</f>
        <v>2015</v>
      </c>
      <c r="N98" t="s">
        <v>12</v>
      </c>
      <c r="O98" s="9">
        <f>Dataset__3[[#This Row],[price]]*Dataset__3[[#This Row],[num_subscribers]]</f>
        <v>4039000</v>
      </c>
    </row>
    <row r="99" spans="1:15" x14ac:dyDescent="0.25">
      <c r="A99" t="s">
        <v>6225</v>
      </c>
      <c r="B99" t="s">
        <v>2556</v>
      </c>
      <c r="C99" s="8">
        <v>0</v>
      </c>
      <c r="D99" t="s">
        <v>7355</v>
      </c>
      <c r="E99">
        <v>20073</v>
      </c>
      <c r="F99">
        <v>615</v>
      </c>
      <c r="G99">
        <v>28</v>
      </c>
      <c r="H99" t="s">
        <v>20</v>
      </c>
      <c r="I99">
        <v>0.03</v>
      </c>
      <c r="J99">
        <v>1.5</v>
      </c>
      <c r="K99" s="19">
        <v>41776.555497685185</v>
      </c>
      <c r="L99" s="3" t="str">
        <f>TEXT(Dataset__3[[#This Row],[published_timestamp]], "MM/DD/YY")</f>
        <v>05/17/14</v>
      </c>
      <c r="M99" s="3" t="str">
        <f>TEXT(Dataset__3[[#This Row],[published_date]], "yyyy")</f>
        <v>2014</v>
      </c>
      <c r="N99" t="s">
        <v>7352</v>
      </c>
      <c r="O99" s="9">
        <f>Dataset__3[[#This Row],[price]]*Dataset__3[[#This Row],[num_subscribers]]</f>
        <v>0</v>
      </c>
    </row>
    <row r="100" spans="1:15" x14ac:dyDescent="0.25">
      <c r="A100" t="s">
        <v>6226</v>
      </c>
      <c r="B100" t="s">
        <v>2557</v>
      </c>
      <c r="C100" s="8">
        <v>0</v>
      </c>
      <c r="D100" t="s">
        <v>7355</v>
      </c>
      <c r="E100">
        <v>19909</v>
      </c>
      <c r="F100">
        <v>411</v>
      </c>
      <c r="G100">
        <v>17</v>
      </c>
      <c r="H100" t="s">
        <v>11</v>
      </c>
      <c r="I100">
        <v>0.46</v>
      </c>
      <c r="J100">
        <v>3</v>
      </c>
      <c r="K100" s="19">
        <v>41901.172199074077</v>
      </c>
      <c r="L100" s="3" t="str">
        <f>TEXT(Dataset__3[[#This Row],[published_timestamp]], "MM/DD/YY")</f>
        <v>09/19/14</v>
      </c>
      <c r="M100" s="3" t="str">
        <f>TEXT(Dataset__3[[#This Row],[published_date]], "yyyy")</f>
        <v>2014</v>
      </c>
      <c r="N100" t="s">
        <v>7352</v>
      </c>
      <c r="O100" s="9">
        <f>Dataset__3[[#This Row],[price]]*Dataset__3[[#This Row],[num_subscribers]]</f>
        <v>0</v>
      </c>
    </row>
    <row r="101" spans="1:15" x14ac:dyDescent="0.25">
      <c r="A101" t="s">
        <v>3687</v>
      </c>
      <c r="B101" t="s">
        <v>22</v>
      </c>
      <c r="C101" s="8">
        <v>0</v>
      </c>
      <c r="D101" t="s">
        <v>7355</v>
      </c>
      <c r="E101">
        <v>19614</v>
      </c>
      <c r="F101">
        <v>635</v>
      </c>
      <c r="G101">
        <v>14</v>
      </c>
      <c r="H101" t="s">
        <v>11</v>
      </c>
      <c r="I101">
        <v>0.3</v>
      </c>
      <c r="J101">
        <v>1.5</v>
      </c>
      <c r="K101" s="19">
        <v>41498.465763888889</v>
      </c>
      <c r="L101" s="3" t="str">
        <f>TEXT(Dataset__3[[#This Row],[published_timestamp]], "MM/DD/YY")</f>
        <v>08/12/13</v>
      </c>
      <c r="M101" s="3" t="str">
        <f>TEXT(Dataset__3[[#This Row],[published_date]], "yyyy")</f>
        <v>2013</v>
      </c>
      <c r="N101" t="s">
        <v>12</v>
      </c>
      <c r="O101" s="9">
        <f>Dataset__3[[#This Row],[price]]*Dataset__3[[#This Row],[num_subscribers]]</f>
        <v>0</v>
      </c>
    </row>
    <row r="102" spans="1:15" x14ac:dyDescent="0.25">
      <c r="A102" t="s">
        <v>3688</v>
      </c>
      <c r="B102" t="s">
        <v>23</v>
      </c>
      <c r="C102" s="8">
        <v>0</v>
      </c>
      <c r="D102" t="s">
        <v>7355</v>
      </c>
      <c r="E102">
        <v>19339</v>
      </c>
      <c r="F102">
        <v>794</v>
      </c>
      <c r="G102">
        <v>9</v>
      </c>
      <c r="H102" t="s">
        <v>11</v>
      </c>
      <c r="I102">
        <v>0.89</v>
      </c>
      <c r="J102">
        <v>2</v>
      </c>
      <c r="K102" s="19">
        <v>42429.781724537039</v>
      </c>
      <c r="L102" s="3" t="str">
        <f>TEXT(Dataset__3[[#This Row],[published_timestamp]], "MM/DD/YY")</f>
        <v>02/29/16</v>
      </c>
      <c r="M102" s="3" t="str">
        <f>TEXT(Dataset__3[[#This Row],[published_date]], "yyyy")</f>
        <v>2016</v>
      </c>
      <c r="N102" t="s">
        <v>12</v>
      </c>
      <c r="O102" s="9">
        <f>Dataset__3[[#This Row],[price]]*Dataset__3[[#This Row],[num_subscribers]]</f>
        <v>0</v>
      </c>
    </row>
    <row r="103" spans="1:15" x14ac:dyDescent="0.25">
      <c r="A103" t="s">
        <v>6227</v>
      </c>
      <c r="B103" t="s">
        <v>2558</v>
      </c>
      <c r="C103" s="8">
        <v>30</v>
      </c>
      <c r="D103" t="s">
        <v>7356</v>
      </c>
      <c r="E103">
        <v>19210</v>
      </c>
      <c r="F103">
        <v>3137</v>
      </c>
      <c r="G103">
        <v>44</v>
      </c>
      <c r="H103" t="s">
        <v>11</v>
      </c>
      <c r="I103">
        <v>0.56999999999999995</v>
      </c>
      <c r="J103">
        <v>3</v>
      </c>
      <c r="K103" s="19">
        <v>42425.908784722225</v>
      </c>
      <c r="L103" s="3" t="str">
        <f>TEXT(Dataset__3[[#This Row],[published_timestamp]], "MM/DD/YY")</f>
        <v>02/25/16</v>
      </c>
      <c r="M103" s="3" t="str">
        <f>TEXT(Dataset__3[[#This Row],[published_date]], "yyyy")</f>
        <v>2016</v>
      </c>
      <c r="N103" t="s">
        <v>7352</v>
      </c>
      <c r="O103" s="9">
        <f>Dataset__3[[#This Row],[price]]*Dataset__3[[#This Row],[num_subscribers]]</f>
        <v>576300</v>
      </c>
    </row>
    <row r="104" spans="1:15" x14ac:dyDescent="0.25">
      <c r="A104" t="s">
        <v>6228</v>
      </c>
      <c r="B104" t="s">
        <v>2559</v>
      </c>
      <c r="C104" s="8">
        <v>50</v>
      </c>
      <c r="D104" t="s">
        <v>7356</v>
      </c>
      <c r="E104">
        <v>18818</v>
      </c>
      <c r="F104">
        <v>407</v>
      </c>
      <c r="G104">
        <v>80</v>
      </c>
      <c r="H104" t="s">
        <v>14</v>
      </c>
      <c r="I104">
        <v>0.89</v>
      </c>
      <c r="J104">
        <v>11</v>
      </c>
      <c r="K104" s="19">
        <v>42285.849722222221</v>
      </c>
      <c r="L104" s="3" t="str">
        <f>TEXT(Dataset__3[[#This Row],[published_timestamp]], "MM/DD/YY")</f>
        <v>10/08/15</v>
      </c>
      <c r="M104" s="3" t="str">
        <f>TEXT(Dataset__3[[#This Row],[published_date]], "yyyy")</f>
        <v>2015</v>
      </c>
      <c r="N104" t="s">
        <v>7352</v>
      </c>
      <c r="O104" s="9">
        <f>Dataset__3[[#This Row],[price]]*Dataset__3[[#This Row],[num_subscribers]]</f>
        <v>940900</v>
      </c>
    </row>
    <row r="105" spans="1:15" x14ac:dyDescent="0.25">
      <c r="A105" t="s">
        <v>6229</v>
      </c>
      <c r="B105" t="s">
        <v>2560</v>
      </c>
      <c r="C105" s="8">
        <v>20</v>
      </c>
      <c r="D105" t="s">
        <v>7356</v>
      </c>
      <c r="E105">
        <v>18777</v>
      </c>
      <c r="F105">
        <v>1112</v>
      </c>
      <c r="G105">
        <v>21</v>
      </c>
      <c r="H105" t="s">
        <v>14</v>
      </c>
      <c r="I105">
        <v>0.88</v>
      </c>
      <c r="J105">
        <v>1.5</v>
      </c>
      <c r="K105" s="19">
        <v>41368.90011574074</v>
      </c>
      <c r="L105" s="3" t="str">
        <f>TEXT(Dataset__3[[#This Row],[published_timestamp]], "MM/DD/YY")</f>
        <v>04/04/13</v>
      </c>
      <c r="M105" s="3" t="str">
        <f>TEXT(Dataset__3[[#This Row],[published_date]], "yyyy")</f>
        <v>2013</v>
      </c>
      <c r="N105" t="s">
        <v>7352</v>
      </c>
      <c r="O105" s="9">
        <f>Dataset__3[[#This Row],[price]]*Dataset__3[[#This Row],[num_subscribers]]</f>
        <v>375540</v>
      </c>
    </row>
    <row r="106" spans="1:15" x14ac:dyDescent="0.25">
      <c r="A106" t="s">
        <v>6230</v>
      </c>
      <c r="B106" t="s">
        <v>2561</v>
      </c>
      <c r="C106" s="8">
        <v>0</v>
      </c>
      <c r="D106" t="s">
        <v>7355</v>
      </c>
      <c r="E106">
        <v>18496</v>
      </c>
      <c r="F106">
        <v>386</v>
      </c>
      <c r="G106">
        <v>30</v>
      </c>
      <c r="H106" t="s">
        <v>11</v>
      </c>
      <c r="I106">
        <v>0.34</v>
      </c>
      <c r="J106">
        <v>2</v>
      </c>
      <c r="K106" s="19">
        <v>41591.464479166665</v>
      </c>
      <c r="L106" s="3" t="str">
        <f>TEXT(Dataset__3[[#This Row],[published_timestamp]], "MM/DD/YY")</f>
        <v>11/13/13</v>
      </c>
      <c r="M106" s="3" t="str">
        <f>TEXT(Dataset__3[[#This Row],[published_date]], "yyyy")</f>
        <v>2013</v>
      </c>
      <c r="N106" t="s">
        <v>7352</v>
      </c>
      <c r="O106" s="9">
        <f>Dataset__3[[#This Row],[price]]*Dataset__3[[#This Row],[num_subscribers]]</f>
        <v>0</v>
      </c>
    </row>
    <row r="107" spans="1:15" x14ac:dyDescent="0.25">
      <c r="A107" t="s">
        <v>6231</v>
      </c>
      <c r="B107" t="s">
        <v>2562</v>
      </c>
      <c r="C107" s="8">
        <v>100</v>
      </c>
      <c r="D107" t="s">
        <v>7356</v>
      </c>
      <c r="E107">
        <v>18324</v>
      </c>
      <c r="F107">
        <v>333</v>
      </c>
      <c r="G107">
        <v>16</v>
      </c>
      <c r="H107" t="s">
        <v>11</v>
      </c>
      <c r="I107">
        <v>0.66</v>
      </c>
      <c r="J107">
        <v>1</v>
      </c>
      <c r="K107" s="19">
        <v>42071.88417824074</v>
      </c>
      <c r="L107" s="3" t="str">
        <f>TEXT(Dataset__3[[#This Row],[published_timestamp]], "MM/DD/YY")</f>
        <v>03/08/15</v>
      </c>
      <c r="M107" s="3" t="str">
        <f>TEXT(Dataset__3[[#This Row],[published_date]], "yyyy")</f>
        <v>2015</v>
      </c>
      <c r="N107" t="s">
        <v>7352</v>
      </c>
      <c r="O107" s="9">
        <f>Dataset__3[[#This Row],[price]]*Dataset__3[[#This Row],[num_subscribers]]</f>
        <v>1832400</v>
      </c>
    </row>
    <row r="108" spans="1:15" x14ac:dyDescent="0.25">
      <c r="A108" t="s">
        <v>4880</v>
      </c>
      <c r="B108" t="s">
        <v>1217</v>
      </c>
      <c r="C108" s="8">
        <v>200</v>
      </c>
      <c r="D108" t="s">
        <v>7356</v>
      </c>
      <c r="E108">
        <v>18303</v>
      </c>
      <c r="F108">
        <v>202</v>
      </c>
      <c r="G108">
        <v>54</v>
      </c>
      <c r="H108" t="s">
        <v>11</v>
      </c>
      <c r="I108">
        <v>0.81</v>
      </c>
      <c r="J108">
        <v>3.5</v>
      </c>
      <c r="K108" s="19">
        <v>42600.914629629631</v>
      </c>
      <c r="L108" s="3" t="str">
        <f>TEXT(Dataset__3[[#This Row],[published_timestamp]], "MM/DD/YY")</f>
        <v>08/18/16</v>
      </c>
      <c r="M108" s="3" t="str">
        <f>TEXT(Dataset__3[[#This Row],[published_date]], "yyyy")</f>
        <v>2016</v>
      </c>
      <c r="N108" t="s">
        <v>1207</v>
      </c>
      <c r="O108" s="9">
        <f>Dataset__3[[#This Row],[price]]*Dataset__3[[#This Row],[num_subscribers]]</f>
        <v>3660600</v>
      </c>
    </row>
    <row r="109" spans="1:15" x14ac:dyDescent="0.25">
      <c r="A109" t="s">
        <v>6232</v>
      </c>
      <c r="B109" t="s">
        <v>2563</v>
      </c>
      <c r="C109" s="8">
        <v>200</v>
      </c>
      <c r="D109" t="s">
        <v>7356</v>
      </c>
      <c r="E109">
        <v>18170</v>
      </c>
      <c r="F109">
        <v>117</v>
      </c>
      <c r="G109">
        <v>779</v>
      </c>
      <c r="H109" t="s">
        <v>11</v>
      </c>
      <c r="I109">
        <v>0.4</v>
      </c>
      <c r="J109">
        <v>44.5</v>
      </c>
      <c r="K109" s="19">
        <v>42445.652997685182</v>
      </c>
      <c r="L109" s="3" t="str">
        <f>TEXT(Dataset__3[[#This Row],[published_timestamp]], "MM/DD/YY")</f>
        <v>03/16/16</v>
      </c>
      <c r="M109" s="3" t="str">
        <f>TEXT(Dataset__3[[#This Row],[published_date]], "yyyy")</f>
        <v>2016</v>
      </c>
      <c r="N109" t="s">
        <v>7352</v>
      </c>
      <c r="O109" s="9">
        <f>Dataset__3[[#This Row],[price]]*Dataset__3[[#This Row],[num_subscribers]]</f>
        <v>3634000</v>
      </c>
    </row>
    <row r="110" spans="1:15" x14ac:dyDescent="0.25">
      <c r="A110" t="s">
        <v>6233</v>
      </c>
      <c r="B110" t="s">
        <v>2564</v>
      </c>
      <c r="C110" s="8">
        <v>20</v>
      </c>
      <c r="D110" t="s">
        <v>7356</v>
      </c>
      <c r="E110">
        <v>18143</v>
      </c>
      <c r="F110">
        <v>159</v>
      </c>
      <c r="G110">
        <v>15</v>
      </c>
      <c r="H110" t="s">
        <v>11</v>
      </c>
      <c r="I110">
        <v>0.67</v>
      </c>
      <c r="J110">
        <v>2</v>
      </c>
      <c r="K110" s="19">
        <v>42263.789849537039</v>
      </c>
      <c r="L110" s="3" t="str">
        <f>TEXT(Dataset__3[[#This Row],[published_timestamp]], "MM/DD/YY")</f>
        <v>09/16/15</v>
      </c>
      <c r="M110" s="3" t="str">
        <f>TEXT(Dataset__3[[#This Row],[published_date]], "yyyy")</f>
        <v>2015</v>
      </c>
      <c r="N110" t="s">
        <v>7352</v>
      </c>
      <c r="O110" s="9">
        <f>Dataset__3[[#This Row],[price]]*Dataset__3[[#This Row],[num_subscribers]]</f>
        <v>362860</v>
      </c>
    </row>
    <row r="111" spans="1:15" x14ac:dyDescent="0.25">
      <c r="A111" t="s">
        <v>6234</v>
      </c>
      <c r="B111" t="s">
        <v>2565</v>
      </c>
      <c r="C111" s="8">
        <v>150</v>
      </c>
      <c r="D111" t="s">
        <v>7356</v>
      </c>
      <c r="E111">
        <v>18101</v>
      </c>
      <c r="F111">
        <v>88</v>
      </c>
      <c r="G111">
        <v>68</v>
      </c>
      <c r="H111" t="s">
        <v>11</v>
      </c>
      <c r="I111">
        <v>0.74</v>
      </c>
      <c r="J111">
        <v>5.5</v>
      </c>
      <c r="K111" s="19">
        <v>42719.659178240741</v>
      </c>
      <c r="L111" s="3" t="str">
        <f>TEXT(Dataset__3[[#This Row],[published_timestamp]], "MM/DD/YY")</f>
        <v>12/15/16</v>
      </c>
      <c r="M111" s="3" t="str">
        <f>TEXT(Dataset__3[[#This Row],[published_date]], "yyyy")</f>
        <v>2016</v>
      </c>
      <c r="N111" t="s">
        <v>7352</v>
      </c>
      <c r="O111" s="9">
        <f>Dataset__3[[#This Row],[price]]*Dataset__3[[#This Row],[num_subscribers]]</f>
        <v>2715150</v>
      </c>
    </row>
    <row r="112" spans="1:15" x14ac:dyDescent="0.25">
      <c r="A112" t="s">
        <v>6235</v>
      </c>
      <c r="B112" t="s">
        <v>2566</v>
      </c>
      <c r="C112" s="8">
        <v>195</v>
      </c>
      <c r="D112" t="s">
        <v>7356</v>
      </c>
      <c r="E112">
        <v>17895</v>
      </c>
      <c r="F112">
        <v>212</v>
      </c>
      <c r="G112">
        <v>30</v>
      </c>
      <c r="H112" t="s">
        <v>14</v>
      </c>
      <c r="I112">
        <v>0.59</v>
      </c>
      <c r="J112">
        <v>4</v>
      </c>
      <c r="K112" s="19">
        <v>42106.842905092592</v>
      </c>
      <c r="L112" s="3" t="str">
        <f>TEXT(Dataset__3[[#This Row],[published_timestamp]], "MM/DD/YY")</f>
        <v>04/12/15</v>
      </c>
      <c r="M112" s="3" t="str">
        <f>TEXT(Dataset__3[[#This Row],[published_date]], "yyyy")</f>
        <v>2015</v>
      </c>
      <c r="N112" t="s">
        <v>7352</v>
      </c>
      <c r="O112" s="9">
        <f>Dataset__3[[#This Row],[price]]*Dataset__3[[#This Row],[num_subscribers]]</f>
        <v>3489525</v>
      </c>
    </row>
    <row r="113" spans="1:15" x14ac:dyDescent="0.25">
      <c r="A113" t="s">
        <v>3689</v>
      </c>
      <c r="B113" t="s">
        <v>24</v>
      </c>
      <c r="C113" s="8">
        <v>0</v>
      </c>
      <c r="D113" t="s">
        <v>7355</v>
      </c>
      <c r="E113">
        <v>17847</v>
      </c>
      <c r="F113">
        <v>1440</v>
      </c>
      <c r="G113">
        <v>17</v>
      </c>
      <c r="H113" t="s">
        <v>20</v>
      </c>
      <c r="I113">
        <v>0.34</v>
      </c>
      <c r="J113">
        <v>1</v>
      </c>
      <c r="K113" s="19">
        <v>42683.073148148149</v>
      </c>
      <c r="L113" s="3" t="str">
        <f>TEXT(Dataset__3[[#This Row],[published_timestamp]], "MM/DD/YY")</f>
        <v>11/09/16</v>
      </c>
      <c r="M113" s="3" t="str">
        <f>TEXT(Dataset__3[[#This Row],[published_date]], "yyyy")</f>
        <v>2016</v>
      </c>
      <c r="N113" t="s">
        <v>12</v>
      </c>
      <c r="O113" s="9">
        <f>Dataset__3[[#This Row],[price]]*Dataset__3[[#This Row],[num_subscribers]]</f>
        <v>0</v>
      </c>
    </row>
    <row r="114" spans="1:15" x14ac:dyDescent="0.25">
      <c r="A114" t="s">
        <v>6236</v>
      </c>
      <c r="B114" t="s">
        <v>2567</v>
      </c>
      <c r="C114" s="8">
        <v>75</v>
      </c>
      <c r="D114" t="s">
        <v>7356</v>
      </c>
      <c r="E114">
        <v>17802</v>
      </c>
      <c r="F114">
        <v>2144</v>
      </c>
      <c r="G114">
        <v>113</v>
      </c>
      <c r="H114" t="s">
        <v>14</v>
      </c>
      <c r="I114">
        <v>0.02</v>
      </c>
      <c r="J114">
        <v>10</v>
      </c>
      <c r="K114" s="19">
        <v>42493.765983796293</v>
      </c>
      <c r="L114" s="3" t="str">
        <f>TEXT(Dataset__3[[#This Row],[published_timestamp]], "MM/DD/YY")</f>
        <v>05/03/16</v>
      </c>
      <c r="M114" s="3" t="str">
        <f>TEXT(Dataset__3[[#This Row],[published_date]], "yyyy")</f>
        <v>2016</v>
      </c>
      <c r="N114" t="s">
        <v>7352</v>
      </c>
      <c r="O114" s="9">
        <f>Dataset__3[[#This Row],[price]]*Dataset__3[[#This Row],[num_subscribers]]</f>
        <v>1335150</v>
      </c>
    </row>
    <row r="115" spans="1:15" x14ac:dyDescent="0.25">
      <c r="A115" t="s">
        <v>6237</v>
      </c>
      <c r="B115" t="s">
        <v>2568</v>
      </c>
      <c r="C115" s="8">
        <v>195</v>
      </c>
      <c r="D115" t="s">
        <v>7356</v>
      </c>
      <c r="E115">
        <v>17784</v>
      </c>
      <c r="F115">
        <v>260</v>
      </c>
      <c r="G115">
        <v>61</v>
      </c>
      <c r="H115" t="s">
        <v>14</v>
      </c>
      <c r="I115">
        <v>0.48</v>
      </c>
      <c r="J115">
        <v>12.5</v>
      </c>
      <c r="K115" s="19">
        <v>41779.759467592594</v>
      </c>
      <c r="L115" s="3" t="str">
        <f>TEXT(Dataset__3[[#This Row],[published_timestamp]], "MM/DD/YY")</f>
        <v>05/20/14</v>
      </c>
      <c r="M115" s="3" t="str">
        <f>TEXT(Dataset__3[[#This Row],[published_date]], "yyyy")</f>
        <v>2014</v>
      </c>
      <c r="N115" t="s">
        <v>7352</v>
      </c>
      <c r="O115" s="9">
        <f>Dataset__3[[#This Row],[price]]*Dataset__3[[#This Row],[num_subscribers]]</f>
        <v>3467880</v>
      </c>
    </row>
    <row r="116" spans="1:15" x14ac:dyDescent="0.25">
      <c r="A116" t="s">
        <v>6238</v>
      </c>
      <c r="B116" t="s">
        <v>2569</v>
      </c>
      <c r="C116" s="8">
        <v>120</v>
      </c>
      <c r="D116" t="s">
        <v>7356</v>
      </c>
      <c r="E116">
        <v>17759</v>
      </c>
      <c r="F116">
        <v>64</v>
      </c>
      <c r="G116">
        <v>37</v>
      </c>
      <c r="H116" t="s">
        <v>11</v>
      </c>
      <c r="I116">
        <v>0.14000000000000001</v>
      </c>
      <c r="J116">
        <v>3</v>
      </c>
      <c r="K116" s="19">
        <v>42450.88181712963</v>
      </c>
      <c r="L116" s="3" t="str">
        <f>TEXT(Dataset__3[[#This Row],[published_timestamp]], "MM/DD/YY")</f>
        <v>03/21/16</v>
      </c>
      <c r="M116" s="3" t="str">
        <f>TEXT(Dataset__3[[#This Row],[published_date]], "yyyy")</f>
        <v>2016</v>
      </c>
      <c r="N116" t="s">
        <v>7352</v>
      </c>
      <c r="O116" s="9">
        <f>Dataset__3[[#This Row],[price]]*Dataset__3[[#This Row],[num_subscribers]]</f>
        <v>2131080</v>
      </c>
    </row>
    <row r="117" spans="1:15" x14ac:dyDescent="0.25">
      <c r="A117" t="s">
        <v>6239</v>
      </c>
      <c r="B117" t="s">
        <v>2570</v>
      </c>
      <c r="C117" s="8">
        <v>70</v>
      </c>
      <c r="D117" t="s">
        <v>7356</v>
      </c>
      <c r="E117">
        <v>17714</v>
      </c>
      <c r="F117">
        <v>198</v>
      </c>
      <c r="G117">
        <v>23</v>
      </c>
      <c r="H117" t="s">
        <v>11</v>
      </c>
      <c r="I117">
        <v>0.11</v>
      </c>
      <c r="J117">
        <v>3.5</v>
      </c>
      <c r="K117" s="19">
        <v>42787.718090277776</v>
      </c>
      <c r="L117" s="3" t="str">
        <f>TEXT(Dataset__3[[#This Row],[published_timestamp]], "MM/DD/YY")</f>
        <v>02/21/17</v>
      </c>
      <c r="M117" s="3" t="str">
        <f>TEXT(Dataset__3[[#This Row],[published_date]], "yyyy")</f>
        <v>2017</v>
      </c>
      <c r="N117" t="s">
        <v>7352</v>
      </c>
      <c r="O117" s="9">
        <f>Dataset__3[[#This Row],[price]]*Dataset__3[[#This Row],[num_subscribers]]</f>
        <v>1239980</v>
      </c>
    </row>
    <row r="118" spans="1:15" x14ac:dyDescent="0.25">
      <c r="A118" t="s">
        <v>6240</v>
      </c>
      <c r="B118" t="s">
        <v>2571</v>
      </c>
      <c r="C118" s="8">
        <v>190</v>
      </c>
      <c r="D118" t="s">
        <v>7356</v>
      </c>
      <c r="E118">
        <v>17671</v>
      </c>
      <c r="F118">
        <v>4675</v>
      </c>
      <c r="G118">
        <v>329</v>
      </c>
      <c r="H118" t="s">
        <v>20</v>
      </c>
      <c r="I118">
        <v>0.53</v>
      </c>
      <c r="J118">
        <v>18</v>
      </c>
      <c r="K118" s="19">
        <v>42824.928576388891</v>
      </c>
      <c r="L118" s="3" t="str">
        <f>TEXT(Dataset__3[[#This Row],[published_timestamp]], "MM/DD/YY")</f>
        <v>03/30/17</v>
      </c>
      <c r="M118" s="3" t="str">
        <f>TEXT(Dataset__3[[#This Row],[published_date]], "yyyy")</f>
        <v>2017</v>
      </c>
      <c r="N118" t="s">
        <v>7352</v>
      </c>
      <c r="O118" s="9">
        <f>Dataset__3[[#This Row],[price]]*Dataset__3[[#This Row],[num_subscribers]]</f>
        <v>3357490</v>
      </c>
    </row>
    <row r="119" spans="1:15" x14ac:dyDescent="0.25">
      <c r="A119" t="s">
        <v>6241</v>
      </c>
      <c r="B119" t="s">
        <v>2572</v>
      </c>
      <c r="C119" s="8">
        <v>20</v>
      </c>
      <c r="D119" t="s">
        <v>7356</v>
      </c>
      <c r="E119">
        <v>17554</v>
      </c>
      <c r="F119">
        <v>94</v>
      </c>
      <c r="G119">
        <v>16</v>
      </c>
      <c r="H119" t="s">
        <v>11</v>
      </c>
      <c r="I119">
        <v>0.11</v>
      </c>
      <c r="J119">
        <v>1.5</v>
      </c>
      <c r="K119" s="19">
        <v>42174.890474537038</v>
      </c>
      <c r="L119" s="3" t="str">
        <f>TEXT(Dataset__3[[#This Row],[published_timestamp]], "MM/DD/YY")</f>
        <v>06/19/15</v>
      </c>
      <c r="M119" s="3" t="str">
        <f>TEXT(Dataset__3[[#This Row],[published_date]], "yyyy")</f>
        <v>2015</v>
      </c>
      <c r="N119" t="s">
        <v>7352</v>
      </c>
      <c r="O119" s="9">
        <f>Dataset__3[[#This Row],[price]]*Dataset__3[[#This Row],[num_subscribers]]</f>
        <v>351080</v>
      </c>
    </row>
    <row r="120" spans="1:15" x14ac:dyDescent="0.25">
      <c r="A120" t="s">
        <v>6242</v>
      </c>
      <c r="B120" t="s">
        <v>2573</v>
      </c>
      <c r="C120" s="8">
        <v>0</v>
      </c>
      <c r="D120" t="s">
        <v>7355</v>
      </c>
      <c r="E120">
        <v>17463</v>
      </c>
      <c r="F120">
        <v>283</v>
      </c>
      <c r="G120">
        <v>30</v>
      </c>
      <c r="H120" t="s">
        <v>11</v>
      </c>
      <c r="I120">
        <v>0.18</v>
      </c>
      <c r="J120">
        <v>1.5</v>
      </c>
      <c r="K120" s="19">
        <v>42856.888124999998</v>
      </c>
      <c r="L120" s="3" t="str">
        <f>TEXT(Dataset__3[[#This Row],[published_timestamp]], "MM/DD/YY")</f>
        <v>05/01/17</v>
      </c>
      <c r="M120" s="3" t="str">
        <f>TEXT(Dataset__3[[#This Row],[published_date]], "yyyy")</f>
        <v>2017</v>
      </c>
      <c r="N120" t="s">
        <v>7352</v>
      </c>
      <c r="O120" s="9">
        <f>Dataset__3[[#This Row],[price]]*Dataset__3[[#This Row],[num_subscribers]]</f>
        <v>0</v>
      </c>
    </row>
    <row r="121" spans="1:15" x14ac:dyDescent="0.25">
      <c r="A121" t="s">
        <v>6243</v>
      </c>
      <c r="B121" t="s">
        <v>2574</v>
      </c>
      <c r="C121" s="8">
        <v>100</v>
      </c>
      <c r="D121" t="s">
        <v>7356</v>
      </c>
      <c r="E121">
        <v>17334</v>
      </c>
      <c r="F121">
        <v>676</v>
      </c>
      <c r="G121">
        <v>96</v>
      </c>
      <c r="H121" t="s">
        <v>11</v>
      </c>
      <c r="I121">
        <v>0.45</v>
      </c>
      <c r="J121">
        <v>17</v>
      </c>
      <c r="K121" s="19">
        <v>42048.609236111108</v>
      </c>
      <c r="L121" s="3" t="str">
        <f>TEXT(Dataset__3[[#This Row],[published_timestamp]], "MM/DD/YY")</f>
        <v>02/13/15</v>
      </c>
      <c r="M121" s="3" t="str">
        <f>TEXT(Dataset__3[[#This Row],[published_date]], "yyyy")</f>
        <v>2015</v>
      </c>
      <c r="N121" t="s">
        <v>7352</v>
      </c>
      <c r="O121" s="9">
        <f>Dataset__3[[#This Row],[price]]*Dataset__3[[#This Row],[num_subscribers]]</f>
        <v>1733400</v>
      </c>
    </row>
    <row r="122" spans="1:15" x14ac:dyDescent="0.25">
      <c r="A122" t="s">
        <v>6244</v>
      </c>
      <c r="B122" t="s">
        <v>2575</v>
      </c>
      <c r="C122" s="8">
        <v>150</v>
      </c>
      <c r="D122" t="s">
        <v>7356</v>
      </c>
      <c r="E122">
        <v>17297</v>
      </c>
      <c r="F122">
        <v>3166</v>
      </c>
      <c r="G122">
        <v>111</v>
      </c>
      <c r="H122" t="s">
        <v>48</v>
      </c>
      <c r="I122">
        <v>0.15</v>
      </c>
      <c r="J122">
        <v>8.5</v>
      </c>
      <c r="K122" s="19">
        <v>42152.943344907406</v>
      </c>
      <c r="L122" s="3" t="str">
        <f>TEXT(Dataset__3[[#This Row],[published_timestamp]], "MM/DD/YY")</f>
        <v>05/28/15</v>
      </c>
      <c r="M122" s="3" t="str">
        <f>TEXT(Dataset__3[[#This Row],[published_date]], "yyyy")</f>
        <v>2015</v>
      </c>
      <c r="N122" t="s">
        <v>7352</v>
      </c>
      <c r="O122" s="9">
        <f>Dataset__3[[#This Row],[price]]*Dataset__3[[#This Row],[num_subscribers]]</f>
        <v>2594550</v>
      </c>
    </row>
    <row r="123" spans="1:15" x14ac:dyDescent="0.25">
      <c r="A123" t="s">
        <v>3690</v>
      </c>
      <c r="B123" t="s">
        <v>25</v>
      </c>
      <c r="C123" s="8">
        <v>0</v>
      </c>
      <c r="D123" t="s">
        <v>7355</v>
      </c>
      <c r="E123">
        <v>17160</v>
      </c>
      <c r="F123">
        <v>620</v>
      </c>
      <c r="G123">
        <v>23</v>
      </c>
      <c r="H123" t="s">
        <v>14</v>
      </c>
      <c r="I123">
        <v>0.69</v>
      </c>
      <c r="J123">
        <v>1</v>
      </c>
      <c r="K123" s="19">
        <v>42104.876238425924</v>
      </c>
      <c r="L123" s="3" t="str">
        <f>TEXT(Dataset__3[[#This Row],[published_timestamp]], "MM/DD/YY")</f>
        <v>04/10/15</v>
      </c>
      <c r="M123" s="3" t="str">
        <f>TEXT(Dataset__3[[#This Row],[published_date]], "yyyy")</f>
        <v>2015</v>
      </c>
      <c r="N123" t="s">
        <v>12</v>
      </c>
      <c r="O123" s="9">
        <f>Dataset__3[[#This Row],[price]]*Dataset__3[[#This Row],[num_subscribers]]</f>
        <v>0</v>
      </c>
    </row>
    <row r="124" spans="1:15" x14ac:dyDescent="0.25">
      <c r="A124" t="s">
        <v>6245</v>
      </c>
      <c r="B124" t="s">
        <v>2576</v>
      </c>
      <c r="C124" s="8">
        <v>50</v>
      </c>
      <c r="D124" t="s">
        <v>7356</v>
      </c>
      <c r="E124">
        <v>17113</v>
      </c>
      <c r="F124">
        <v>380</v>
      </c>
      <c r="G124">
        <v>93</v>
      </c>
      <c r="H124" t="s">
        <v>14</v>
      </c>
      <c r="I124">
        <v>0.24</v>
      </c>
      <c r="J124">
        <v>9.5</v>
      </c>
      <c r="K124" s="19">
        <v>41979.690312500003</v>
      </c>
      <c r="L124" s="3" t="str">
        <f>TEXT(Dataset__3[[#This Row],[published_timestamp]], "MM/DD/YY")</f>
        <v>12/06/14</v>
      </c>
      <c r="M124" s="3" t="str">
        <f>TEXT(Dataset__3[[#This Row],[published_date]], "yyyy")</f>
        <v>2014</v>
      </c>
      <c r="N124" t="s">
        <v>7352</v>
      </c>
      <c r="O124" s="9">
        <f>Dataset__3[[#This Row],[price]]*Dataset__3[[#This Row],[num_subscribers]]</f>
        <v>855650</v>
      </c>
    </row>
    <row r="125" spans="1:15" x14ac:dyDescent="0.25">
      <c r="A125" t="s">
        <v>6246</v>
      </c>
      <c r="B125" t="s">
        <v>2577</v>
      </c>
      <c r="C125" s="8">
        <v>200</v>
      </c>
      <c r="D125" t="s">
        <v>7356</v>
      </c>
      <c r="E125">
        <v>17071</v>
      </c>
      <c r="F125">
        <v>17</v>
      </c>
      <c r="G125">
        <v>15</v>
      </c>
      <c r="H125" t="s">
        <v>20</v>
      </c>
      <c r="I125">
        <v>0.76</v>
      </c>
      <c r="J125">
        <v>1.5</v>
      </c>
      <c r="K125" s="19">
        <v>42403.752789351849</v>
      </c>
      <c r="L125" s="3" t="str">
        <f>TEXT(Dataset__3[[#This Row],[published_timestamp]], "MM/DD/YY")</f>
        <v>02/03/16</v>
      </c>
      <c r="M125" s="3" t="str">
        <f>TEXT(Dataset__3[[#This Row],[published_date]], "yyyy")</f>
        <v>2016</v>
      </c>
      <c r="N125" t="s">
        <v>7352</v>
      </c>
      <c r="O125" s="9">
        <f>Dataset__3[[#This Row],[price]]*Dataset__3[[#This Row],[num_subscribers]]</f>
        <v>3414200</v>
      </c>
    </row>
    <row r="126" spans="1:15" x14ac:dyDescent="0.25">
      <c r="A126" t="s">
        <v>6247</v>
      </c>
      <c r="B126" t="s">
        <v>2578</v>
      </c>
      <c r="C126" s="8">
        <v>50</v>
      </c>
      <c r="D126" t="s">
        <v>7356</v>
      </c>
      <c r="E126">
        <v>16926</v>
      </c>
      <c r="F126">
        <v>126</v>
      </c>
      <c r="G126">
        <v>33</v>
      </c>
      <c r="H126" t="s">
        <v>14</v>
      </c>
      <c r="I126">
        <v>0.61</v>
      </c>
      <c r="J126">
        <v>4.5</v>
      </c>
      <c r="K126" s="19">
        <v>42106.771608796298</v>
      </c>
      <c r="L126" s="3" t="str">
        <f>TEXT(Dataset__3[[#This Row],[published_timestamp]], "MM/DD/YY")</f>
        <v>04/12/15</v>
      </c>
      <c r="M126" s="3" t="str">
        <f>TEXT(Dataset__3[[#This Row],[published_date]], "yyyy")</f>
        <v>2015</v>
      </c>
      <c r="N126" t="s">
        <v>7352</v>
      </c>
      <c r="O126" s="9">
        <f>Dataset__3[[#This Row],[price]]*Dataset__3[[#This Row],[num_subscribers]]</f>
        <v>846300</v>
      </c>
    </row>
    <row r="127" spans="1:15" x14ac:dyDescent="0.25">
      <c r="A127" t="s">
        <v>3691</v>
      </c>
      <c r="B127" t="s">
        <v>26</v>
      </c>
      <c r="C127" s="8">
        <v>195</v>
      </c>
      <c r="D127" t="s">
        <v>7356</v>
      </c>
      <c r="E127">
        <v>16900</v>
      </c>
      <c r="F127">
        <v>2476</v>
      </c>
      <c r="G127">
        <v>52</v>
      </c>
      <c r="H127" t="s">
        <v>14</v>
      </c>
      <c r="I127">
        <v>0.16</v>
      </c>
      <c r="J127">
        <v>5.5</v>
      </c>
      <c r="K127" s="19">
        <v>42379.90253472222</v>
      </c>
      <c r="L127" s="3" t="str">
        <f>TEXT(Dataset__3[[#This Row],[published_timestamp]], "MM/DD/YY")</f>
        <v>01/10/16</v>
      </c>
      <c r="M127" s="3" t="str">
        <f>TEXT(Dataset__3[[#This Row],[published_date]], "yyyy")</f>
        <v>2016</v>
      </c>
      <c r="N127" t="s">
        <v>12</v>
      </c>
      <c r="O127" s="9">
        <f>Dataset__3[[#This Row],[price]]*Dataset__3[[#This Row],[num_subscribers]]</f>
        <v>3295500</v>
      </c>
    </row>
    <row r="128" spans="1:15" x14ac:dyDescent="0.25">
      <c r="A128" t="s">
        <v>6248</v>
      </c>
      <c r="B128" t="s">
        <v>2579</v>
      </c>
      <c r="C128" s="8">
        <v>60</v>
      </c>
      <c r="D128" t="s">
        <v>7356</v>
      </c>
      <c r="E128">
        <v>16829</v>
      </c>
      <c r="F128">
        <v>820</v>
      </c>
      <c r="G128">
        <v>77</v>
      </c>
      <c r="H128" t="s">
        <v>11</v>
      </c>
      <c r="I128">
        <v>0.76</v>
      </c>
      <c r="J128">
        <v>5</v>
      </c>
      <c r="K128" s="19">
        <v>42041.135671296295</v>
      </c>
      <c r="L128" s="3" t="str">
        <f>TEXT(Dataset__3[[#This Row],[published_timestamp]], "MM/DD/YY")</f>
        <v>02/06/15</v>
      </c>
      <c r="M128" s="3" t="str">
        <f>TEXT(Dataset__3[[#This Row],[published_date]], "yyyy")</f>
        <v>2015</v>
      </c>
      <c r="N128" t="s">
        <v>7352</v>
      </c>
      <c r="O128" s="9">
        <f>Dataset__3[[#This Row],[price]]*Dataset__3[[#This Row],[num_subscribers]]</f>
        <v>1009740</v>
      </c>
    </row>
    <row r="129" spans="1:15" x14ac:dyDescent="0.25">
      <c r="A129" t="s">
        <v>6249</v>
      </c>
      <c r="B129" t="s">
        <v>2580</v>
      </c>
      <c r="C129" s="8">
        <v>75</v>
      </c>
      <c r="D129" t="s">
        <v>7356</v>
      </c>
      <c r="E129">
        <v>16731</v>
      </c>
      <c r="F129">
        <v>137</v>
      </c>
      <c r="G129">
        <v>10</v>
      </c>
      <c r="H129" t="s">
        <v>11</v>
      </c>
      <c r="I129">
        <v>0.66</v>
      </c>
      <c r="J129">
        <v>1</v>
      </c>
      <c r="K129" s="19">
        <v>42423.879004629627</v>
      </c>
      <c r="L129" s="3" t="str">
        <f>TEXT(Dataset__3[[#This Row],[published_timestamp]], "MM/DD/YY")</f>
        <v>02/23/16</v>
      </c>
      <c r="M129" s="3" t="str">
        <f>TEXT(Dataset__3[[#This Row],[published_date]], "yyyy")</f>
        <v>2016</v>
      </c>
      <c r="N129" t="s">
        <v>7352</v>
      </c>
      <c r="O129" s="9">
        <f>Dataset__3[[#This Row],[price]]*Dataset__3[[#This Row],[num_subscribers]]</f>
        <v>1254825</v>
      </c>
    </row>
    <row r="130" spans="1:15" x14ac:dyDescent="0.25">
      <c r="A130" t="s">
        <v>6250</v>
      </c>
      <c r="B130" t="s">
        <v>2581</v>
      </c>
      <c r="C130" s="8">
        <v>75</v>
      </c>
      <c r="D130" t="s">
        <v>7356</v>
      </c>
      <c r="E130">
        <v>16590</v>
      </c>
      <c r="F130">
        <v>51</v>
      </c>
      <c r="G130">
        <v>27</v>
      </c>
      <c r="H130" t="s">
        <v>11</v>
      </c>
      <c r="I130">
        <v>0.26</v>
      </c>
      <c r="J130">
        <v>2.5</v>
      </c>
      <c r="K130" s="19">
        <v>42333.751898148148</v>
      </c>
      <c r="L130" s="3" t="str">
        <f>TEXT(Dataset__3[[#This Row],[published_timestamp]], "MM/DD/YY")</f>
        <v>11/25/15</v>
      </c>
      <c r="M130" s="3" t="str">
        <f>TEXT(Dataset__3[[#This Row],[published_date]], "yyyy")</f>
        <v>2015</v>
      </c>
      <c r="N130" t="s">
        <v>7352</v>
      </c>
      <c r="O130" s="9">
        <f>Dataset__3[[#This Row],[price]]*Dataset__3[[#This Row],[num_subscribers]]</f>
        <v>1244250</v>
      </c>
    </row>
    <row r="131" spans="1:15" x14ac:dyDescent="0.25">
      <c r="A131" t="s">
        <v>6251</v>
      </c>
      <c r="B131" t="s">
        <v>2582</v>
      </c>
      <c r="C131" s="8">
        <v>0</v>
      </c>
      <c r="D131" t="s">
        <v>7355</v>
      </c>
      <c r="E131">
        <v>16527</v>
      </c>
      <c r="F131">
        <v>354</v>
      </c>
      <c r="G131">
        <v>17</v>
      </c>
      <c r="H131" t="s">
        <v>11</v>
      </c>
      <c r="I131">
        <v>0.68</v>
      </c>
      <c r="J131">
        <v>2</v>
      </c>
      <c r="K131" s="19">
        <v>42263.770277777781</v>
      </c>
      <c r="L131" s="3" t="str">
        <f>TEXT(Dataset__3[[#This Row],[published_timestamp]], "MM/DD/YY")</f>
        <v>09/16/15</v>
      </c>
      <c r="M131" s="3" t="str">
        <f>TEXT(Dataset__3[[#This Row],[published_date]], "yyyy")</f>
        <v>2015</v>
      </c>
      <c r="N131" t="s">
        <v>7352</v>
      </c>
      <c r="O131" s="9">
        <f>Dataset__3[[#This Row],[price]]*Dataset__3[[#This Row],[num_subscribers]]</f>
        <v>0</v>
      </c>
    </row>
    <row r="132" spans="1:15" x14ac:dyDescent="0.25">
      <c r="A132" t="s">
        <v>6252</v>
      </c>
      <c r="B132" t="s">
        <v>2583</v>
      </c>
      <c r="C132" s="8">
        <v>20</v>
      </c>
      <c r="D132" t="s">
        <v>7356</v>
      </c>
      <c r="E132">
        <v>16486</v>
      </c>
      <c r="F132">
        <v>86</v>
      </c>
      <c r="G132">
        <v>34</v>
      </c>
      <c r="H132" t="s">
        <v>14</v>
      </c>
      <c r="I132">
        <v>0.24</v>
      </c>
      <c r="J132">
        <v>6.5</v>
      </c>
      <c r="K132" s="19">
        <v>41901.859907407408</v>
      </c>
      <c r="L132" s="3" t="str">
        <f>TEXT(Dataset__3[[#This Row],[published_timestamp]], "MM/DD/YY")</f>
        <v>09/19/14</v>
      </c>
      <c r="M132" s="3" t="str">
        <f>TEXT(Dataset__3[[#This Row],[published_date]], "yyyy")</f>
        <v>2014</v>
      </c>
      <c r="N132" t="s">
        <v>7352</v>
      </c>
      <c r="O132" s="9">
        <f>Dataset__3[[#This Row],[price]]*Dataset__3[[#This Row],[num_subscribers]]</f>
        <v>329720</v>
      </c>
    </row>
    <row r="133" spans="1:15" x14ac:dyDescent="0.25">
      <c r="A133" t="s">
        <v>6253</v>
      </c>
      <c r="B133" t="s">
        <v>2584</v>
      </c>
      <c r="C133" s="8">
        <v>100</v>
      </c>
      <c r="D133" t="s">
        <v>7356</v>
      </c>
      <c r="E133">
        <v>16409</v>
      </c>
      <c r="F133">
        <v>589</v>
      </c>
      <c r="G133">
        <v>74</v>
      </c>
      <c r="H133" t="s">
        <v>20</v>
      </c>
      <c r="I133">
        <v>0.71</v>
      </c>
      <c r="J133">
        <v>4</v>
      </c>
      <c r="K133" s="19">
        <v>41546.995069444441</v>
      </c>
      <c r="L133" s="3" t="str">
        <f>TEXT(Dataset__3[[#This Row],[published_timestamp]], "MM/DD/YY")</f>
        <v>09/29/13</v>
      </c>
      <c r="M133" s="3" t="str">
        <f>TEXT(Dataset__3[[#This Row],[published_date]], "yyyy")</f>
        <v>2013</v>
      </c>
      <c r="N133" t="s">
        <v>7352</v>
      </c>
      <c r="O133" s="9">
        <f>Dataset__3[[#This Row],[price]]*Dataset__3[[#This Row],[num_subscribers]]</f>
        <v>1640900</v>
      </c>
    </row>
    <row r="134" spans="1:15" x14ac:dyDescent="0.25">
      <c r="A134" t="s">
        <v>3692</v>
      </c>
      <c r="B134" t="s">
        <v>27</v>
      </c>
      <c r="C134" s="8">
        <v>60</v>
      </c>
      <c r="D134" t="s">
        <v>7356</v>
      </c>
      <c r="E134">
        <v>16385</v>
      </c>
      <c r="F134">
        <v>273</v>
      </c>
      <c r="G134">
        <v>45</v>
      </c>
      <c r="H134" t="s">
        <v>14</v>
      </c>
      <c r="I134">
        <v>0.78</v>
      </c>
      <c r="J134">
        <v>3</v>
      </c>
      <c r="K134" s="19">
        <v>42078.853668981479</v>
      </c>
      <c r="L134" s="3" t="str">
        <f>TEXT(Dataset__3[[#This Row],[published_timestamp]], "MM/DD/YY")</f>
        <v>03/15/15</v>
      </c>
      <c r="M134" s="3" t="str">
        <f>TEXT(Dataset__3[[#This Row],[published_date]], "yyyy")</f>
        <v>2015</v>
      </c>
      <c r="N134" t="s">
        <v>12</v>
      </c>
      <c r="O134" s="9">
        <f>Dataset__3[[#This Row],[price]]*Dataset__3[[#This Row],[num_subscribers]]</f>
        <v>983100</v>
      </c>
    </row>
    <row r="135" spans="1:15" x14ac:dyDescent="0.25">
      <c r="A135" t="s">
        <v>6254</v>
      </c>
      <c r="B135" t="s">
        <v>2585</v>
      </c>
      <c r="C135" s="8">
        <v>195</v>
      </c>
      <c r="D135" t="s">
        <v>7356</v>
      </c>
      <c r="E135">
        <v>16282</v>
      </c>
      <c r="F135">
        <v>303</v>
      </c>
      <c r="G135">
        <v>159</v>
      </c>
      <c r="H135" t="s">
        <v>14</v>
      </c>
      <c r="I135">
        <v>0.35</v>
      </c>
      <c r="J135">
        <v>18.5</v>
      </c>
      <c r="K135" s="19">
        <v>41330.901724537034</v>
      </c>
      <c r="L135" s="3" t="str">
        <f>TEXT(Dataset__3[[#This Row],[published_timestamp]], "MM/DD/YY")</f>
        <v>02/25/13</v>
      </c>
      <c r="M135" s="3" t="str">
        <f>TEXT(Dataset__3[[#This Row],[published_date]], "yyyy")</f>
        <v>2013</v>
      </c>
      <c r="N135" t="s">
        <v>7352</v>
      </c>
      <c r="O135" s="9">
        <f>Dataset__3[[#This Row],[price]]*Dataset__3[[#This Row],[num_subscribers]]</f>
        <v>3174990</v>
      </c>
    </row>
    <row r="136" spans="1:15" x14ac:dyDescent="0.25">
      <c r="A136" t="s">
        <v>6255</v>
      </c>
      <c r="B136" t="s">
        <v>2586</v>
      </c>
      <c r="C136" s="8">
        <v>200</v>
      </c>
      <c r="D136" t="s">
        <v>7356</v>
      </c>
      <c r="E136">
        <v>16212</v>
      </c>
      <c r="F136">
        <v>514</v>
      </c>
      <c r="G136">
        <v>20</v>
      </c>
      <c r="H136" t="s">
        <v>14</v>
      </c>
      <c r="I136">
        <v>0.34</v>
      </c>
      <c r="J136">
        <v>1</v>
      </c>
      <c r="K136" s="19">
        <v>41687.390428240738</v>
      </c>
      <c r="L136" s="3" t="str">
        <f>TEXT(Dataset__3[[#This Row],[published_timestamp]], "MM/DD/YY")</f>
        <v>02/17/14</v>
      </c>
      <c r="M136" s="3" t="str">
        <f>TEXT(Dataset__3[[#This Row],[published_date]], "yyyy")</f>
        <v>2014</v>
      </c>
      <c r="N136" t="s">
        <v>7352</v>
      </c>
      <c r="O136" s="9">
        <f>Dataset__3[[#This Row],[price]]*Dataset__3[[#This Row],[num_subscribers]]</f>
        <v>3242400</v>
      </c>
    </row>
    <row r="137" spans="1:15" x14ac:dyDescent="0.25">
      <c r="A137" t="s">
        <v>6256</v>
      </c>
      <c r="B137" t="s">
        <v>2587</v>
      </c>
      <c r="C137" s="8">
        <v>200</v>
      </c>
      <c r="D137" t="s">
        <v>7356</v>
      </c>
      <c r="E137">
        <v>16158</v>
      </c>
      <c r="F137">
        <v>159</v>
      </c>
      <c r="G137">
        <v>125</v>
      </c>
      <c r="H137" t="s">
        <v>11</v>
      </c>
      <c r="I137">
        <v>0.71</v>
      </c>
      <c r="J137">
        <v>19.5</v>
      </c>
      <c r="K137" s="19">
        <v>42628.771493055552</v>
      </c>
      <c r="L137" s="3" t="str">
        <f>TEXT(Dataset__3[[#This Row],[published_timestamp]], "MM/DD/YY")</f>
        <v>09/15/16</v>
      </c>
      <c r="M137" s="3" t="str">
        <f>TEXT(Dataset__3[[#This Row],[published_date]], "yyyy")</f>
        <v>2016</v>
      </c>
      <c r="N137" t="s">
        <v>7352</v>
      </c>
      <c r="O137" s="9">
        <f>Dataset__3[[#This Row],[price]]*Dataset__3[[#This Row],[num_subscribers]]</f>
        <v>3231600</v>
      </c>
    </row>
    <row r="138" spans="1:15" x14ac:dyDescent="0.25">
      <c r="A138" t="s">
        <v>6257</v>
      </c>
      <c r="B138" t="s">
        <v>2588</v>
      </c>
      <c r="C138" s="8">
        <v>40</v>
      </c>
      <c r="D138" t="s">
        <v>7356</v>
      </c>
      <c r="E138">
        <v>15724</v>
      </c>
      <c r="F138">
        <v>33</v>
      </c>
      <c r="G138">
        <v>29</v>
      </c>
      <c r="H138" t="s">
        <v>14</v>
      </c>
      <c r="I138">
        <v>0.44</v>
      </c>
      <c r="J138">
        <v>1.5</v>
      </c>
      <c r="K138" s="19">
        <v>42541.845277777778</v>
      </c>
      <c r="L138" s="3" t="str">
        <f>TEXT(Dataset__3[[#This Row],[published_timestamp]], "MM/DD/YY")</f>
        <v>06/20/16</v>
      </c>
      <c r="M138" s="3" t="str">
        <f>TEXT(Dataset__3[[#This Row],[published_date]], "yyyy")</f>
        <v>2016</v>
      </c>
      <c r="N138" t="s">
        <v>7352</v>
      </c>
      <c r="O138" s="9">
        <f>Dataset__3[[#This Row],[price]]*Dataset__3[[#This Row],[num_subscribers]]</f>
        <v>628960</v>
      </c>
    </row>
    <row r="139" spans="1:15" x14ac:dyDescent="0.25">
      <c r="A139" t="s">
        <v>6258</v>
      </c>
      <c r="B139" t="s">
        <v>2589</v>
      </c>
      <c r="C139" s="8">
        <v>0</v>
      </c>
      <c r="D139" t="s">
        <v>7355</v>
      </c>
      <c r="E139">
        <v>15715</v>
      </c>
      <c r="F139">
        <v>406</v>
      </c>
      <c r="G139">
        <v>28</v>
      </c>
      <c r="H139" t="s">
        <v>11</v>
      </c>
      <c r="I139">
        <v>0.12</v>
      </c>
      <c r="J139">
        <v>3.5</v>
      </c>
      <c r="K139" s="19">
        <v>41670.861527777779</v>
      </c>
      <c r="L139" s="3" t="str">
        <f>TEXT(Dataset__3[[#This Row],[published_timestamp]], "MM/DD/YY")</f>
        <v>01/31/14</v>
      </c>
      <c r="M139" s="3" t="str">
        <f>TEXT(Dataset__3[[#This Row],[published_date]], "yyyy")</f>
        <v>2014</v>
      </c>
      <c r="N139" t="s">
        <v>7352</v>
      </c>
      <c r="O139" s="9">
        <f>Dataset__3[[#This Row],[price]]*Dataset__3[[#This Row],[num_subscribers]]</f>
        <v>0</v>
      </c>
    </row>
    <row r="140" spans="1:15" x14ac:dyDescent="0.25">
      <c r="A140" t="s">
        <v>4881</v>
      </c>
      <c r="B140" t="s">
        <v>1218</v>
      </c>
      <c r="C140" s="8">
        <v>95</v>
      </c>
      <c r="D140" t="s">
        <v>7356</v>
      </c>
      <c r="E140">
        <v>15500</v>
      </c>
      <c r="F140">
        <v>754</v>
      </c>
      <c r="G140">
        <v>65</v>
      </c>
      <c r="H140" t="s">
        <v>14</v>
      </c>
      <c r="I140">
        <v>0.41</v>
      </c>
      <c r="J140">
        <v>68.5</v>
      </c>
      <c r="K140" s="19">
        <v>42459.645173611112</v>
      </c>
      <c r="L140" s="3" t="str">
        <f>TEXT(Dataset__3[[#This Row],[published_timestamp]], "MM/DD/YY")</f>
        <v>03/30/16</v>
      </c>
      <c r="M140" s="3" t="str">
        <f>TEXT(Dataset__3[[#This Row],[published_date]], "yyyy")</f>
        <v>2016</v>
      </c>
      <c r="N140" t="s">
        <v>1207</v>
      </c>
      <c r="O140" s="9">
        <f>Dataset__3[[#This Row],[price]]*Dataset__3[[#This Row],[num_subscribers]]</f>
        <v>1472500</v>
      </c>
    </row>
    <row r="141" spans="1:15" x14ac:dyDescent="0.25">
      <c r="A141" t="s">
        <v>6259</v>
      </c>
      <c r="B141" t="s">
        <v>2590</v>
      </c>
      <c r="C141" s="8">
        <v>0</v>
      </c>
      <c r="D141" t="s">
        <v>7355</v>
      </c>
      <c r="E141">
        <v>15493</v>
      </c>
      <c r="F141">
        <v>415</v>
      </c>
      <c r="G141">
        <v>25</v>
      </c>
      <c r="H141" t="s">
        <v>11</v>
      </c>
      <c r="I141">
        <v>0.56000000000000005</v>
      </c>
      <c r="J141">
        <v>2</v>
      </c>
      <c r="K141" s="19">
        <v>42403.715636574074</v>
      </c>
      <c r="L141" s="3" t="str">
        <f>TEXT(Dataset__3[[#This Row],[published_timestamp]], "MM/DD/YY")</f>
        <v>02/03/16</v>
      </c>
      <c r="M141" s="3" t="str">
        <f>TEXT(Dataset__3[[#This Row],[published_date]], "yyyy")</f>
        <v>2016</v>
      </c>
      <c r="N141" t="s">
        <v>7352</v>
      </c>
      <c r="O141" s="9">
        <f>Dataset__3[[#This Row],[price]]*Dataset__3[[#This Row],[num_subscribers]]</f>
        <v>0</v>
      </c>
    </row>
    <row r="142" spans="1:15" x14ac:dyDescent="0.25">
      <c r="A142" t="s">
        <v>6260</v>
      </c>
      <c r="B142" t="s">
        <v>2591</v>
      </c>
      <c r="C142" s="8">
        <v>0</v>
      </c>
      <c r="D142" t="s">
        <v>7355</v>
      </c>
      <c r="E142">
        <v>15462</v>
      </c>
      <c r="F142">
        <v>689</v>
      </c>
      <c r="G142">
        <v>60</v>
      </c>
      <c r="H142" t="s">
        <v>14</v>
      </c>
      <c r="I142">
        <v>0.88</v>
      </c>
      <c r="J142">
        <v>4.5</v>
      </c>
      <c r="K142" s="19">
        <v>42110.733263888891</v>
      </c>
      <c r="L142" s="3" t="str">
        <f>TEXT(Dataset__3[[#This Row],[published_timestamp]], "MM/DD/YY")</f>
        <v>04/16/15</v>
      </c>
      <c r="M142" s="3" t="str">
        <f>TEXT(Dataset__3[[#This Row],[published_date]], "yyyy")</f>
        <v>2015</v>
      </c>
      <c r="N142" t="s">
        <v>7352</v>
      </c>
      <c r="O142" s="9">
        <f>Dataset__3[[#This Row],[price]]*Dataset__3[[#This Row],[num_subscribers]]</f>
        <v>0</v>
      </c>
    </row>
    <row r="143" spans="1:15" x14ac:dyDescent="0.25">
      <c r="A143" t="s">
        <v>4882</v>
      </c>
      <c r="B143" t="s">
        <v>1219</v>
      </c>
      <c r="C143" s="8">
        <v>200</v>
      </c>
      <c r="D143" t="s">
        <v>7356</v>
      </c>
      <c r="E143">
        <v>15276</v>
      </c>
      <c r="F143">
        <v>1740</v>
      </c>
      <c r="G143">
        <v>65</v>
      </c>
      <c r="H143" t="s">
        <v>11</v>
      </c>
      <c r="I143">
        <v>0.65</v>
      </c>
      <c r="J143">
        <v>8</v>
      </c>
      <c r="K143" s="19">
        <v>42318.955474537041</v>
      </c>
      <c r="L143" s="3" t="str">
        <f>TEXT(Dataset__3[[#This Row],[published_timestamp]], "MM/DD/YY")</f>
        <v>11/10/15</v>
      </c>
      <c r="M143" s="3" t="str">
        <f>TEXT(Dataset__3[[#This Row],[published_date]], "yyyy")</f>
        <v>2015</v>
      </c>
      <c r="N143" t="s">
        <v>1207</v>
      </c>
      <c r="O143" s="9">
        <f>Dataset__3[[#This Row],[price]]*Dataset__3[[#This Row],[num_subscribers]]</f>
        <v>3055200</v>
      </c>
    </row>
    <row r="144" spans="1:15" x14ac:dyDescent="0.25">
      <c r="A144" t="s">
        <v>6261</v>
      </c>
      <c r="B144" t="s">
        <v>2592</v>
      </c>
      <c r="C144" s="8">
        <v>200</v>
      </c>
      <c r="D144" t="s">
        <v>7356</v>
      </c>
      <c r="E144">
        <v>15276</v>
      </c>
      <c r="F144">
        <v>167</v>
      </c>
      <c r="G144">
        <v>19</v>
      </c>
      <c r="H144" t="s">
        <v>11</v>
      </c>
      <c r="I144">
        <v>0.57999999999999996</v>
      </c>
      <c r="J144">
        <v>1.5</v>
      </c>
      <c r="K144" s="19">
        <v>42837.685312499998</v>
      </c>
      <c r="L144" s="3" t="str">
        <f>TEXT(Dataset__3[[#This Row],[published_timestamp]], "MM/DD/YY")</f>
        <v>04/12/17</v>
      </c>
      <c r="M144" s="3" t="str">
        <f>TEXT(Dataset__3[[#This Row],[published_date]], "yyyy")</f>
        <v>2017</v>
      </c>
      <c r="N144" t="s">
        <v>7352</v>
      </c>
      <c r="O144" s="9">
        <f>Dataset__3[[#This Row],[price]]*Dataset__3[[#This Row],[num_subscribers]]</f>
        <v>3055200</v>
      </c>
    </row>
    <row r="145" spans="1:15" x14ac:dyDescent="0.25">
      <c r="A145" t="s">
        <v>6262</v>
      </c>
      <c r="B145" t="s">
        <v>2593</v>
      </c>
      <c r="C145" s="8">
        <v>35</v>
      </c>
      <c r="D145" t="s">
        <v>7356</v>
      </c>
      <c r="E145">
        <v>15187</v>
      </c>
      <c r="F145">
        <v>970</v>
      </c>
      <c r="G145">
        <v>64</v>
      </c>
      <c r="H145" t="s">
        <v>11</v>
      </c>
      <c r="I145">
        <v>0.12</v>
      </c>
      <c r="J145">
        <v>10</v>
      </c>
      <c r="K145" s="19">
        <v>42225.773958333331</v>
      </c>
      <c r="L145" s="3" t="str">
        <f>TEXT(Dataset__3[[#This Row],[published_timestamp]], "MM/DD/YY")</f>
        <v>08/09/15</v>
      </c>
      <c r="M145" s="3" t="str">
        <f>TEXT(Dataset__3[[#This Row],[published_date]], "yyyy")</f>
        <v>2015</v>
      </c>
      <c r="N145" t="s">
        <v>7352</v>
      </c>
      <c r="O145" s="9">
        <f>Dataset__3[[#This Row],[price]]*Dataset__3[[#This Row],[num_subscribers]]</f>
        <v>531545</v>
      </c>
    </row>
    <row r="146" spans="1:15" x14ac:dyDescent="0.25">
      <c r="A146" t="s">
        <v>6263</v>
      </c>
      <c r="B146" t="s">
        <v>2594</v>
      </c>
      <c r="C146" s="8">
        <v>0</v>
      </c>
      <c r="D146" t="s">
        <v>7355</v>
      </c>
      <c r="E146">
        <v>15134</v>
      </c>
      <c r="F146">
        <v>523</v>
      </c>
      <c r="G146">
        <v>12</v>
      </c>
      <c r="H146" t="s">
        <v>14</v>
      </c>
      <c r="I146">
        <v>0.8</v>
      </c>
      <c r="J146">
        <v>2.5</v>
      </c>
      <c r="K146" s="19">
        <v>42202.924062500002</v>
      </c>
      <c r="L146" s="3" t="str">
        <f>TEXT(Dataset__3[[#This Row],[published_timestamp]], "MM/DD/YY")</f>
        <v>07/17/15</v>
      </c>
      <c r="M146" s="3" t="str">
        <f>TEXT(Dataset__3[[#This Row],[published_date]], "yyyy")</f>
        <v>2015</v>
      </c>
      <c r="N146" t="s">
        <v>7352</v>
      </c>
      <c r="O146" s="9">
        <f>Dataset__3[[#This Row],[price]]*Dataset__3[[#This Row],[num_subscribers]]</f>
        <v>0</v>
      </c>
    </row>
    <row r="147" spans="1:15" x14ac:dyDescent="0.25">
      <c r="A147" t="s">
        <v>6264</v>
      </c>
      <c r="B147" t="s">
        <v>2595</v>
      </c>
      <c r="C147" s="8">
        <v>75</v>
      </c>
      <c r="D147" t="s">
        <v>7356</v>
      </c>
      <c r="E147">
        <v>15106</v>
      </c>
      <c r="F147">
        <v>31</v>
      </c>
      <c r="G147">
        <v>16</v>
      </c>
      <c r="H147" t="s">
        <v>14</v>
      </c>
      <c r="I147">
        <v>0.47</v>
      </c>
      <c r="J147">
        <v>1.5</v>
      </c>
      <c r="K147" s="19">
        <v>42104.808657407404</v>
      </c>
      <c r="L147" s="3" t="str">
        <f>TEXT(Dataset__3[[#This Row],[published_timestamp]], "MM/DD/YY")</f>
        <v>04/10/15</v>
      </c>
      <c r="M147" s="3" t="str">
        <f>TEXT(Dataset__3[[#This Row],[published_date]], "yyyy")</f>
        <v>2015</v>
      </c>
      <c r="N147" t="s">
        <v>7352</v>
      </c>
      <c r="O147" s="9">
        <f>Dataset__3[[#This Row],[price]]*Dataset__3[[#This Row],[num_subscribers]]</f>
        <v>1132950</v>
      </c>
    </row>
    <row r="148" spans="1:15" x14ac:dyDescent="0.25">
      <c r="A148" t="s">
        <v>6265</v>
      </c>
      <c r="B148" t="s">
        <v>2596</v>
      </c>
      <c r="C148" s="8">
        <v>0</v>
      </c>
      <c r="D148" t="s">
        <v>7355</v>
      </c>
      <c r="E148">
        <v>15092</v>
      </c>
      <c r="F148">
        <v>1234</v>
      </c>
      <c r="G148">
        <v>65</v>
      </c>
      <c r="H148" t="s">
        <v>11</v>
      </c>
      <c r="I148">
        <v>0.73</v>
      </c>
      <c r="J148">
        <v>5.5</v>
      </c>
      <c r="K148" s="19">
        <v>42031.394317129627</v>
      </c>
      <c r="L148" s="3" t="str">
        <f>TEXT(Dataset__3[[#This Row],[published_timestamp]], "MM/DD/YY")</f>
        <v>01/27/15</v>
      </c>
      <c r="M148" s="3" t="str">
        <f>TEXT(Dataset__3[[#This Row],[published_date]], "yyyy")</f>
        <v>2015</v>
      </c>
      <c r="N148" t="s">
        <v>7352</v>
      </c>
      <c r="O148" s="9">
        <f>Dataset__3[[#This Row],[price]]*Dataset__3[[#This Row],[num_subscribers]]</f>
        <v>0</v>
      </c>
    </row>
    <row r="149" spans="1:15" x14ac:dyDescent="0.25">
      <c r="A149" t="s">
        <v>6266</v>
      </c>
      <c r="B149" t="s">
        <v>2597</v>
      </c>
      <c r="C149" s="8">
        <v>135</v>
      </c>
      <c r="D149" t="s">
        <v>7356</v>
      </c>
      <c r="E149">
        <v>15064</v>
      </c>
      <c r="F149">
        <v>237</v>
      </c>
      <c r="G149">
        <v>15</v>
      </c>
      <c r="H149" t="s">
        <v>11</v>
      </c>
      <c r="I149">
        <v>0.5</v>
      </c>
      <c r="J149">
        <v>1.5</v>
      </c>
      <c r="K149" s="19">
        <v>42541.876805555556</v>
      </c>
      <c r="L149" s="3" t="str">
        <f>TEXT(Dataset__3[[#This Row],[published_timestamp]], "MM/DD/YY")</f>
        <v>06/20/16</v>
      </c>
      <c r="M149" s="3" t="str">
        <f>TEXT(Dataset__3[[#This Row],[published_date]], "yyyy")</f>
        <v>2016</v>
      </c>
      <c r="N149" t="s">
        <v>7352</v>
      </c>
      <c r="O149" s="9">
        <f>Dataset__3[[#This Row],[price]]*Dataset__3[[#This Row],[num_subscribers]]</f>
        <v>2033640</v>
      </c>
    </row>
    <row r="150" spans="1:15" x14ac:dyDescent="0.25">
      <c r="A150" t="s">
        <v>5478</v>
      </c>
      <c r="B150" t="s">
        <v>1814</v>
      </c>
      <c r="C150" s="8">
        <v>0</v>
      </c>
      <c r="D150" t="s">
        <v>7355</v>
      </c>
      <c r="E150">
        <v>14922</v>
      </c>
      <c r="F150">
        <v>772</v>
      </c>
      <c r="G150">
        <v>8</v>
      </c>
      <c r="H150" t="s">
        <v>11</v>
      </c>
      <c r="I150">
        <v>0.3</v>
      </c>
      <c r="J150">
        <v>0.66666666699999999</v>
      </c>
      <c r="K150" s="19">
        <v>42738.248680555553</v>
      </c>
      <c r="L150" s="3" t="str">
        <f>TEXT(Dataset__3[[#This Row],[published_timestamp]], "MM/DD/YY")</f>
        <v>01/03/17</v>
      </c>
      <c r="M150" s="3" t="str">
        <f>TEXT(Dataset__3[[#This Row],[published_date]], "yyyy")</f>
        <v>2017</v>
      </c>
      <c r="N150" t="s">
        <v>1808</v>
      </c>
      <c r="O150" s="9">
        <f>Dataset__3[[#This Row],[price]]*Dataset__3[[#This Row],[num_subscribers]]</f>
        <v>0</v>
      </c>
    </row>
    <row r="151" spans="1:15" x14ac:dyDescent="0.25">
      <c r="A151" t="s">
        <v>6267</v>
      </c>
      <c r="B151" t="s">
        <v>2598</v>
      </c>
      <c r="C151" s="8">
        <v>200</v>
      </c>
      <c r="D151" t="s">
        <v>7356</v>
      </c>
      <c r="E151">
        <v>14842</v>
      </c>
      <c r="F151">
        <v>131</v>
      </c>
      <c r="G151">
        <v>17</v>
      </c>
      <c r="H151" t="s">
        <v>11</v>
      </c>
      <c r="I151">
        <v>0.88</v>
      </c>
      <c r="J151">
        <v>1</v>
      </c>
      <c r="K151" s="19">
        <v>42072.017106481479</v>
      </c>
      <c r="L151" s="3" t="str">
        <f>TEXT(Dataset__3[[#This Row],[published_timestamp]], "MM/DD/YY")</f>
        <v>03/09/15</v>
      </c>
      <c r="M151" s="3" t="str">
        <f>TEXT(Dataset__3[[#This Row],[published_date]], "yyyy")</f>
        <v>2015</v>
      </c>
      <c r="N151" t="s">
        <v>7352</v>
      </c>
      <c r="O151" s="9">
        <f>Dataset__3[[#This Row],[price]]*Dataset__3[[#This Row],[num_subscribers]]</f>
        <v>2968400</v>
      </c>
    </row>
    <row r="152" spans="1:15" x14ac:dyDescent="0.25">
      <c r="A152" t="s">
        <v>6268</v>
      </c>
      <c r="B152" t="s">
        <v>2599</v>
      </c>
      <c r="C152" s="8">
        <v>60</v>
      </c>
      <c r="D152" t="s">
        <v>7356</v>
      </c>
      <c r="E152">
        <v>14813</v>
      </c>
      <c r="F152">
        <v>1358</v>
      </c>
      <c r="G152">
        <v>74</v>
      </c>
      <c r="H152" t="s">
        <v>14</v>
      </c>
      <c r="I152">
        <v>0.15</v>
      </c>
      <c r="J152">
        <v>13.5</v>
      </c>
      <c r="K152" s="19">
        <v>42276.802361111113</v>
      </c>
      <c r="L152" s="3" t="str">
        <f>TEXT(Dataset__3[[#This Row],[published_timestamp]], "MM/DD/YY")</f>
        <v>09/29/15</v>
      </c>
      <c r="M152" s="3" t="str">
        <f>TEXT(Dataset__3[[#This Row],[published_date]], "yyyy")</f>
        <v>2015</v>
      </c>
      <c r="N152" t="s">
        <v>7352</v>
      </c>
      <c r="O152" s="9">
        <f>Dataset__3[[#This Row],[price]]*Dataset__3[[#This Row],[num_subscribers]]</f>
        <v>888780</v>
      </c>
    </row>
    <row r="153" spans="1:15" x14ac:dyDescent="0.25">
      <c r="A153" t="s">
        <v>6269</v>
      </c>
      <c r="B153" t="s">
        <v>2600</v>
      </c>
      <c r="C153" s="8">
        <v>150</v>
      </c>
      <c r="D153" t="s">
        <v>7356</v>
      </c>
      <c r="E153">
        <v>14606</v>
      </c>
      <c r="F153">
        <v>235</v>
      </c>
      <c r="G153">
        <v>21</v>
      </c>
      <c r="H153" t="s">
        <v>20</v>
      </c>
      <c r="I153">
        <v>0.48</v>
      </c>
      <c r="J153">
        <v>3</v>
      </c>
      <c r="K153" s="19">
        <v>41995.568935185183</v>
      </c>
      <c r="L153" s="3" t="str">
        <f>TEXT(Dataset__3[[#This Row],[published_timestamp]], "MM/DD/YY")</f>
        <v>12/22/14</v>
      </c>
      <c r="M153" s="3" t="str">
        <f>TEXT(Dataset__3[[#This Row],[published_date]], "yyyy")</f>
        <v>2014</v>
      </c>
      <c r="N153" t="s">
        <v>7352</v>
      </c>
      <c r="O153" s="9">
        <f>Dataset__3[[#This Row],[price]]*Dataset__3[[#This Row],[num_subscribers]]</f>
        <v>2190900</v>
      </c>
    </row>
    <row r="154" spans="1:15" x14ac:dyDescent="0.25">
      <c r="A154" t="s">
        <v>5479</v>
      </c>
      <c r="B154" t="s">
        <v>1815</v>
      </c>
      <c r="C154" s="8">
        <v>20</v>
      </c>
      <c r="D154" t="s">
        <v>7356</v>
      </c>
      <c r="E154">
        <v>14560</v>
      </c>
      <c r="F154">
        <v>20</v>
      </c>
      <c r="G154">
        <v>32</v>
      </c>
      <c r="H154" t="s">
        <v>11</v>
      </c>
      <c r="I154">
        <v>0.3</v>
      </c>
      <c r="J154">
        <v>2</v>
      </c>
      <c r="K154" s="19">
        <v>42652.814988425926</v>
      </c>
      <c r="L154" s="3" t="str">
        <f>TEXT(Dataset__3[[#This Row],[published_timestamp]], "MM/DD/YY")</f>
        <v>10/09/16</v>
      </c>
      <c r="M154" s="3" t="str">
        <f>TEXT(Dataset__3[[#This Row],[published_date]], "yyyy")</f>
        <v>2016</v>
      </c>
      <c r="N154" t="s">
        <v>1808</v>
      </c>
      <c r="O154" s="9">
        <f>Dataset__3[[#This Row],[price]]*Dataset__3[[#This Row],[num_subscribers]]</f>
        <v>291200</v>
      </c>
    </row>
    <row r="155" spans="1:15" x14ac:dyDescent="0.25">
      <c r="A155" t="s">
        <v>6270</v>
      </c>
      <c r="B155" t="s">
        <v>2601</v>
      </c>
      <c r="C155" s="8">
        <v>20</v>
      </c>
      <c r="D155" t="s">
        <v>7356</v>
      </c>
      <c r="E155">
        <v>14551</v>
      </c>
      <c r="F155">
        <v>169</v>
      </c>
      <c r="G155">
        <v>14</v>
      </c>
      <c r="H155" t="s">
        <v>14</v>
      </c>
      <c r="I155">
        <v>0.15</v>
      </c>
      <c r="J155">
        <v>1.5</v>
      </c>
      <c r="K155" s="19">
        <v>42648.652719907404</v>
      </c>
      <c r="L155" s="3" t="str">
        <f>TEXT(Dataset__3[[#This Row],[published_timestamp]], "MM/DD/YY")</f>
        <v>10/05/16</v>
      </c>
      <c r="M155" s="3" t="str">
        <f>TEXT(Dataset__3[[#This Row],[published_date]], "yyyy")</f>
        <v>2016</v>
      </c>
      <c r="N155" t="s">
        <v>7352</v>
      </c>
      <c r="O155" s="9">
        <f>Dataset__3[[#This Row],[price]]*Dataset__3[[#This Row],[num_subscribers]]</f>
        <v>291020</v>
      </c>
    </row>
    <row r="156" spans="1:15" x14ac:dyDescent="0.25">
      <c r="A156" t="s">
        <v>5480</v>
      </c>
      <c r="B156" t="s">
        <v>1816</v>
      </c>
      <c r="C156" s="8">
        <v>0</v>
      </c>
      <c r="D156" t="s">
        <v>7355</v>
      </c>
      <c r="E156">
        <v>14495</v>
      </c>
      <c r="F156">
        <v>224</v>
      </c>
      <c r="G156">
        <v>21</v>
      </c>
      <c r="H156" t="s">
        <v>14</v>
      </c>
      <c r="I156">
        <v>0.47</v>
      </c>
      <c r="J156">
        <v>2</v>
      </c>
      <c r="K156" s="19">
        <v>42475.780324074076</v>
      </c>
      <c r="L156" s="3" t="str">
        <f>TEXT(Dataset__3[[#This Row],[published_timestamp]], "MM/DD/YY")</f>
        <v>04/15/16</v>
      </c>
      <c r="M156" s="3" t="str">
        <f>TEXT(Dataset__3[[#This Row],[published_date]], "yyyy")</f>
        <v>2016</v>
      </c>
      <c r="N156" t="s">
        <v>1808</v>
      </c>
      <c r="O156" s="9">
        <f>Dataset__3[[#This Row],[price]]*Dataset__3[[#This Row],[num_subscribers]]</f>
        <v>0</v>
      </c>
    </row>
    <row r="157" spans="1:15" x14ac:dyDescent="0.25">
      <c r="A157" t="s">
        <v>4883</v>
      </c>
      <c r="B157" t="s">
        <v>1220</v>
      </c>
      <c r="C157" s="8">
        <v>20</v>
      </c>
      <c r="D157" t="s">
        <v>7356</v>
      </c>
      <c r="E157">
        <v>14440</v>
      </c>
      <c r="F157">
        <v>182</v>
      </c>
      <c r="G157">
        <v>26</v>
      </c>
      <c r="H157" t="s">
        <v>14</v>
      </c>
      <c r="I157">
        <v>0.2</v>
      </c>
      <c r="J157">
        <v>3</v>
      </c>
      <c r="K157" s="19">
        <v>42494.223981481482</v>
      </c>
      <c r="L157" s="3" t="str">
        <f>TEXT(Dataset__3[[#This Row],[published_timestamp]], "MM/DD/YY")</f>
        <v>05/04/16</v>
      </c>
      <c r="M157" s="3" t="str">
        <f>TEXT(Dataset__3[[#This Row],[published_date]], "yyyy")</f>
        <v>2016</v>
      </c>
      <c r="N157" t="s">
        <v>1207</v>
      </c>
      <c r="O157" s="9">
        <f>Dataset__3[[#This Row],[price]]*Dataset__3[[#This Row],[num_subscribers]]</f>
        <v>288800</v>
      </c>
    </row>
    <row r="158" spans="1:15" x14ac:dyDescent="0.25">
      <c r="A158" t="s">
        <v>6271</v>
      </c>
      <c r="B158" t="s">
        <v>2602</v>
      </c>
      <c r="C158" s="8">
        <v>100</v>
      </c>
      <c r="D158" t="s">
        <v>7356</v>
      </c>
      <c r="E158">
        <v>14260</v>
      </c>
      <c r="F158">
        <v>44</v>
      </c>
      <c r="G158">
        <v>43</v>
      </c>
      <c r="H158" t="s">
        <v>14</v>
      </c>
      <c r="I158">
        <v>0.25</v>
      </c>
      <c r="J158">
        <v>3</v>
      </c>
      <c r="K158" s="19">
        <v>42495.963692129626</v>
      </c>
      <c r="L158" s="3" t="str">
        <f>TEXT(Dataset__3[[#This Row],[published_timestamp]], "MM/DD/YY")</f>
        <v>05/05/16</v>
      </c>
      <c r="M158" s="3" t="str">
        <f>TEXT(Dataset__3[[#This Row],[published_date]], "yyyy")</f>
        <v>2016</v>
      </c>
      <c r="N158" t="s">
        <v>7352</v>
      </c>
      <c r="O158" s="9">
        <f>Dataset__3[[#This Row],[price]]*Dataset__3[[#This Row],[num_subscribers]]</f>
        <v>1426000</v>
      </c>
    </row>
    <row r="159" spans="1:15" x14ac:dyDescent="0.25">
      <c r="A159" t="s">
        <v>6272</v>
      </c>
      <c r="B159" t="s">
        <v>2603</v>
      </c>
      <c r="C159" s="8">
        <v>75</v>
      </c>
      <c r="D159" t="s">
        <v>7356</v>
      </c>
      <c r="E159">
        <v>14254</v>
      </c>
      <c r="F159">
        <v>27</v>
      </c>
      <c r="G159">
        <v>20</v>
      </c>
      <c r="H159" t="s">
        <v>11</v>
      </c>
      <c r="I159">
        <v>0.3</v>
      </c>
      <c r="J159">
        <v>1.5</v>
      </c>
      <c r="K159" s="19">
        <v>42019.555243055554</v>
      </c>
      <c r="L159" s="3" t="str">
        <f>TEXT(Dataset__3[[#This Row],[published_timestamp]], "MM/DD/YY")</f>
        <v>01/15/15</v>
      </c>
      <c r="M159" s="3" t="str">
        <f>TEXT(Dataset__3[[#This Row],[published_date]], "yyyy")</f>
        <v>2015</v>
      </c>
      <c r="N159" t="s">
        <v>7352</v>
      </c>
      <c r="O159" s="9">
        <f>Dataset__3[[#This Row],[price]]*Dataset__3[[#This Row],[num_subscribers]]</f>
        <v>1069050</v>
      </c>
    </row>
    <row r="160" spans="1:15" x14ac:dyDescent="0.25">
      <c r="A160" t="s">
        <v>6273</v>
      </c>
      <c r="B160" t="s">
        <v>2604</v>
      </c>
      <c r="C160" s="8">
        <v>120</v>
      </c>
      <c r="D160" t="s">
        <v>7356</v>
      </c>
      <c r="E160">
        <v>14118</v>
      </c>
      <c r="F160">
        <v>30</v>
      </c>
      <c r="G160">
        <v>27</v>
      </c>
      <c r="H160" t="s">
        <v>11</v>
      </c>
      <c r="I160">
        <v>0.64</v>
      </c>
      <c r="J160">
        <v>2</v>
      </c>
      <c r="K160" s="19">
        <v>42034.925729166665</v>
      </c>
      <c r="L160" s="3" t="str">
        <f>TEXT(Dataset__3[[#This Row],[published_timestamp]], "MM/DD/YY")</f>
        <v>01/30/15</v>
      </c>
      <c r="M160" s="3" t="str">
        <f>TEXT(Dataset__3[[#This Row],[published_date]], "yyyy")</f>
        <v>2015</v>
      </c>
      <c r="N160" t="s">
        <v>7352</v>
      </c>
      <c r="O160" s="9">
        <f>Dataset__3[[#This Row],[price]]*Dataset__3[[#This Row],[num_subscribers]]</f>
        <v>1694160</v>
      </c>
    </row>
    <row r="161" spans="1:15" x14ac:dyDescent="0.25">
      <c r="A161" t="s">
        <v>6274</v>
      </c>
      <c r="B161" t="s">
        <v>2605</v>
      </c>
      <c r="C161" s="8">
        <v>190</v>
      </c>
      <c r="D161" t="s">
        <v>7356</v>
      </c>
      <c r="E161">
        <v>14103</v>
      </c>
      <c r="F161">
        <v>1548</v>
      </c>
      <c r="G161">
        <v>197</v>
      </c>
      <c r="H161" t="s">
        <v>11</v>
      </c>
      <c r="I161">
        <v>0.78</v>
      </c>
      <c r="J161">
        <v>21.5</v>
      </c>
      <c r="K161" s="19">
        <v>42534.610659722224</v>
      </c>
      <c r="L161" s="3" t="str">
        <f>TEXT(Dataset__3[[#This Row],[published_timestamp]], "MM/DD/YY")</f>
        <v>06/13/16</v>
      </c>
      <c r="M161" s="3" t="str">
        <f>TEXT(Dataset__3[[#This Row],[published_date]], "yyyy")</f>
        <v>2016</v>
      </c>
      <c r="N161" t="s">
        <v>7352</v>
      </c>
      <c r="O161" s="9">
        <f>Dataset__3[[#This Row],[price]]*Dataset__3[[#This Row],[num_subscribers]]</f>
        <v>2679570</v>
      </c>
    </row>
    <row r="162" spans="1:15" x14ac:dyDescent="0.25">
      <c r="A162" t="s">
        <v>6275</v>
      </c>
      <c r="B162" t="s">
        <v>2606</v>
      </c>
      <c r="C162" s="8">
        <v>40</v>
      </c>
      <c r="D162" t="s">
        <v>7356</v>
      </c>
      <c r="E162">
        <v>14074</v>
      </c>
      <c r="F162">
        <v>106</v>
      </c>
      <c r="G162">
        <v>46</v>
      </c>
      <c r="H162" t="s">
        <v>11</v>
      </c>
      <c r="I162">
        <v>0.66</v>
      </c>
      <c r="J162">
        <v>12</v>
      </c>
      <c r="K162" s="19">
        <v>41931.920034722221</v>
      </c>
      <c r="L162" s="3" t="str">
        <f>TEXT(Dataset__3[[#This Row],[published_timestamp]], "MM/DD/YY")</f>
        <v>10/19/14</v>
      </c>
      <c r="M162" s="3" t="str">
        <f>TEXT(Dataset__3[[#This Row],[published_date]], "yyyy")</f>
        <v>2014</v>
      </c>
      <c r="N162" t="s">
        <v>7352</v>
      </c>
      <c r="O162" s="9">
        <f>Dataset__3[[#This Row],[price]]*Dataset__3[[#This Row],[num_subscribers]]</f>
        <v>562960</v>
      </c>
    </row>
    <row r="163" spans="1:15" x14ac:dyDescent="0.25">
      <c r="A163" t="s">
        <v>6276</v>
      </c>
      <c r="B163" t="s">
        <v>2607</v>
      </c>
      <c r="C163" s="8">
        <v>0</v>
      </c>
      <c r="D163" t="s">
        <v>7355</v>
      </c>
      <c r="E163">
        <v>14026</v>
      </c>
      <c r="F163">
        <v>232</v>
      </c>
      <c r="G163">
        <v>25</v>
      </c>
      <c r="H163" t="s">
        <v>11</v>
      </c>
      <c r="I163">
        <v>0.66</v>
      </c>
      <c r="J163">
        <v>1</v>
      </c>
      <c r="K163" s="19">
        <v>42331.888194444444</v>
      </c>
      <c r="L163" s="3" t="str">
        <f>TEXT(Dataset__3[[#This Row],[published_timestamp]], "MM/DD/YY")</f>
        <v>11/23/15</v>
      </c>
      <c r="M163" s="3" t="str">
        <f>TEXT(Dataset__3[[#This Row],[published_date]], "yyyy")</f>
        <v>2015</v>
      </c>
      <c r="N163" t="s">
        <v>7352</v>
      </c>
      <c r="O163" s="9">
        <f>Dataset__3[[#This Row],[price]]*Dataset__3[[#This Row],[num_subscribers]]</f>
        <v>0</v>
      </c>
    </row>
    <row r="164" spans="1:15" x14ac:dyDescent="0.25">
      <c r="A164" t="s">
        <v>6277</v>
      </c>
      <c r="B164" t="s">
        <v>2608</v>
      </c>
      <c r="C164" s="8">
        <v>20</v>
      </c>
      <c r="D164" t="s">
        <v>7356</v>
      </c>
      <c r="E164">
        <v>13960</v>
      </c>
      <c r="F164">
        <v>239</v>
      </c>
      <c r="G164">
        <v>19</v>
      </c>
      <c r="H164" t="s">
        <v>11</v>
      </c>
      <c r="I164">
        <v>0.4</v>
      </c>
      <c r="J164">
        <v>2.5</v>
      </c>
      <c r="K164" s="19">
        <v>42592.643819444442</v>
      </c>
      <c r="L164" s="3" t="str">
        <f>TEXT(Dataset__3[[#This Row],[published_timestamp]], "MM/DD/YY")</f>
        <v>08/10/16</v>
      </c>
      <c r="M164" s="3" t="str">
        <f>TEXT(Dataset__3[[#This Row],[published_date]], "yyyy")</f>
        <v>2016</v>
      </c>
      <c r="N164" t="s">
        <v>7352</v>
      </c>
      <c r="O164" s="9">
        <f>Dataset__3[[#This Row],[price]]*Dataset__3[[#This Row],[num_subscribers]]</f>
        <v>279200</v>
      </c>
    </row>
    <row r="165" spans="1:15" x14ac:dyDescent="0.25">
      <c r="A165" t="s">
        <v>6278</v>
      </c>
      <c r="B165" t="s">
        <v>2609</v>
      </c>
      <c r="C165" s="8">
        <v>75</v>
      </c>
      <c r="D165" t="s">
        <v>7356</v>
      </c>
      <c r="E165">
        <v>13920</v>
      </c>
      <c r="F165">
        <v>64</v>
      </c>
      <c r="G165">
        <v>28</v>
      </c>
      <c r="H165" t="s">
        <v>11</v>
      </c>
      <c r="I165">
        <v>0.41</v>
      </c>
      <c r="J165">
        <v>2</v>
      </c>
      <c r="K165" s="19">
        <v>42486.945671296293</v>
      </c>
      <c r="L165" s="3" t="str">
        <f>TEXT(Dataset__3[[#This Row],[published_timestamp]], "MM/DD/YY")</f>
        <v>04/26/16</v>
      </c>
      <c r="M165" s="3" t="str">
        <f>TEXT(Dataset__3[[#This Row],[published_date]], "yyyy")</f>
        <v>2016</v>
      </c>
      <c r="N165" t="s">
        <v>7352</v>
      </c>
      <c r="O165" s="9">
        <f>Dataset__3[[#This Row],[price]]*Dataset__3[[#This Row],[num_subscribers]]</f>
        <v>1044000</v>
      </c>
    </row>
    <row r="166" spans="1:15" x14ac:dyDescent="0.25">
      <c r="A166" t="s">
        <v>6279</v>
      </c>
      <c r="B166" t="s">
        <v>2610</v>
      </c>
      <c r="C166" s="8">
        <v>150</v>
      </c>
      <c r="D166" t="s">
        <v>7356</v>
      </c>
      <c r="E166">
        <v>13882</v>
      </c>
      <c r="F166">
        <v>63</v>
      </c>
      <c r="G166">
        <v>47</v>
      </c>
      <c r="H166" t="s">
        <v>14</v>
      </c>
      <c r="I166">
        <v>0.74</v>
      </c>
      <c r="J166">
        <v>3</v>
      </c>
      <c r="K166" s="19">
        <v>42232.692210648151</v>
      </c>
      <c r="L166" s="3" t="str">
        <f>TEXT(Dataset__3[[#This Row],[published_timestamp]], "MM/DD/YY")</f>
        <v>08/16/15</v>
      </c>
      <c r="M166" s="3" t="str">
        <f>TEXT(Dataset__3[[#This Row],[published_date]], "yyyy")</f>
        <v>2015</v>
      </c>
      <c r="N166" t="s">
        <v>7352</v>
      </c>
      <c r="O166" s="9">
        <f>Dataset__3[[#This Row],[price]]*Dataset__3[[#This Row],[num_subscribers]]</f>
        <v>2082300</v>
      </c>
    </row>
    <row r="167" spans="1:15" x14ac:dyDescent="0.25">
      <c r="A167" t="s">
        <v>6280</v>
      </c>
      <c r="B167" t="s">
        <v>2611</v>
      </c>
      <c r="C167" s="8">
        <v>80</v>
      </c>
      <c r="D167" t="s">
        <v>7356</v>
      </c>
      <c r="E167">
        <v>13708</v>
      </c>
      <c r="F167">
        <v>92</v>
      </c>
      <c r="G167">
        <v>62</v>
      </c>
      <c r="H167" t="s">
        <v>11</v>
      </c>
      <c r="I167">
        <v>0.78</v>
      </c>
      <c r="J167">
        <v>9</v>
      </c>
      <c r="K167" s="19">
        <v>42803.690509259257</v>
      </c>
      <c r="L167" s="3" t="str">
        <f>TEXT(Dataset__3[[#This Row],[published_timestamp]], "MM/DD/YY")</f>
        <v>03/09/17</v>
      </c>
      <c r="M167" s="3" t="str">
        <f>TEXT(Dataset__3[[#This Row],[published_date]], "yyyy")</f>
        <v>2017</v>
      </c>
      <c r="N167" t="s">
        <v>7352</v>
      </c>
      <c r="O167" s="9">
        <f>Dataset__3[[#This Row],[price]]*Dataset__3[[#This Row],[num_subscribers]]</f>
        <v>1096640</v>
      </c>
    </row>
    <row r="168" spans="1:15" x14ac:dyDescent="0.25">
      <c r="A168" t="s">
        <v>6281</v>
      </c>
      <c r="B168" t="s">
        <v>2612</v>
      </c>
      <c r="C168" s="8">
        <v>0</v>
      </c>
      <c r="D168" t="s">
        <v>7355</v>
      </c>
      <c r="E168">
        <v>13535</v>
      </c>
      <c r="F168">
        <v>473</v>
      </c>
      <c r="G168">
        <v>18</v>
      </c>
      <c r="H168" t="s">
        <v>14</v>
      </c>
      <c r="I168">
        <v>0.87</v>
      </c>
      <c r="J168">
        <v>1.5</v>
      </c>
      <c r="K168" s="19">
        <v>42174.920914351853</v>
      </c>
      <c r="L168" s="3" t="str">
        <f>TEXT(Dataset__3[[#This Row],[published_timestamp]], "MM/DD/YY")</f>
        <v>06/19/15</v>
      </c>
      <c r="M168" s="3" t="str">
        <f>TEXT(Dataset__3[[#This Row],[published_date]], "yyyy")</f>
        <v>2015</v>
      </c>
      <c r="N168" t="s">
        <v>7352</v>
      </c>
      <c r="O168" s="9">
        <f>Dataset__3[[#This Row],[price]]*Dataset__3[[#This Row],[num_subscribers]]</f>
        <v>0</v>
      </c>
    </row>
    <row r="169" spans="1:15" x14ac:dyDescent="0.25">
      <c r="A169" t="s">
        <v>6282</v>
      </c>
      <c r="B169" t="s">
        <v>2613</v>
      </c>
      <c r="C169" s="8">
        <v>80</v>
      </c>
      <c r="D169" t="s">
        <v>7356</v>
      </c>
      <c r="E169">
        <v>13457</v>
      </c>
      <c r="F169">
        <v>215</v>
      </c>
      <c r="G169">
        <v>69</v>
      </c>
      <c r="H169" t="s">
        <v>11</v>
      </c>
      <c r="I169">
        <v>0.21</v>
      </c>
      <c r="J169">
        <v>4.5</v>
      </c>
      <c r="K169" s="19">
        <v>42724.672523148147</v>
      </c>
      <c r="L169" s="3" t="str">
        <f>TEXT(Dataset__3[[#This Row],[published_timestamp]], "MM/DD/YY")</f>
        <v>12/20/16</v>
      </c>
      <c r="M169" s="3" t="str">
        <f>TEXT(Dataset__3[[#This Row],[published_date]], "yyyy")</f>
        <v>2016</v>
      </c>
      <c r="N169" t="s">
        <v>7352</v>
      </c>
      <c r="O169" s="9">
        <f>Dataset__3[[#This Row],[price]]*Dataset__3[[#This Row],[num_subscribers]]</f>
        <v>1076560</v>
      </c>
    </row>
    <row r="170" spans="1:15" x14ac:dyDescent="0.25">
      <c r="A170" t="s">
        <v>6283</v>
      </c>
      <c r="B170" t="s">
        <v>2614</v>
      </c>
      <c r="C170" s="8">
        <v>150</v>
      </c>
      <c r="D170" t="s">
        <v>7356</v>
      </c>
      <c r="E170">
        <v>13439</v>
      </c>
      <c r="F170">
        <v>1981</v>
      </c>
      <c r="G170">
        <v>89</v>
      </c>
      <c r="H170" t="s">
        <v>14</v>
      </c>
      <c r="I170">
        <v>0.11</v>
      </c>
      <c r="J170">
        <v>20.5</v>
      </c>
      <c r="K170" s="19">
        <v>42462.074247685188</v>
      </c>
      <c r="L170" s="3" t="str">
        <f>TEXT(Dataset__3[[#This Row],[published_timestamp]], "MM/DD/YY")</f>
        <v>04/02/16</v>
      </c>
      <c r="M170" s="3" t="str">
        <f>TEXT(Dataset__3[[#This Row],[published_date]], "yyyy")</f>
        <v>2016</v>
      </c>
      <c r="N170" t="s">
        <v>7352</v>
      </c>
      <c r="O170" s="9">
        <f>Dataset__3[[#This Row],[price]]*Dataset__3[[#This Row],[num_subscribers]]</f>
        <v>2015850</v>
      </c>
    </row>
    <row r="171" spans="1:15" x14ac:dyDescent="0.25">
      <c r="A171" t="s">
        <v>6284</v>
      </c>
      <c r="B171" t="s">
        <v>2615</v>
      </c>
      <c r="C171" s="8">
        <v>100</v>
      </c>
      <c r="D171" t="s">
        <v>7356</v>
      </c>
      <c r="E171">
        <v>13406</v>
      </c>
      <c r="F171">
        <v>78</v>
      </c>
      <c r="G171">
        <v>44</v>
      </c>
      <c r="H171" t="s">
        <v>11</v>
      </c>
      <c r="I171">
        <v>0.54</v>
      </c>
      <c r="J171">
        <v>1.5</v>
      </c>
      <c r="K171" s="19">
        <v>42002.375196759262</v>
      </c>
      <c r="L171" s="3" t="str">
        <f>TEXT(Dataset__3[[#This Row],[published_timestamp]], "MM/DD/YY")</f>
        <v>12/29/14</v>
      </c>
      <c r="M171" s="3" t="str">
        <f>TEXT(Dataset__3[[#This Row],[published_date]], "yyyy")</f>
        <v>2014</v>
      </c>
      <c r="N171" t="s">
        <v>7352</v>
      </c>
      <c r="O171" s="9">
        <f>Dataset__3[[#This Row],[price]]*Dataset__3[[#This Row],[num_subscribers]]</f>
        <v>1340600</v>
      </c>
    </row>
    <row r="172" spans="1:15" x14ac:dyDescent="0.25">
      <c r="A172" t="s">
        <v>6285</v>
      </c>
      <c r="B172" t="s">
        <v>2616</v>
      </c>
      <c r="C172" s="8">
        <v>0</v>
      </c>
      <c r="D172" t="s">
        <v>7355</v>
      </c>
      <c r="E172">
        <v>13242</v>
      </c>
      <c r="F172">
        <v>131</v>
      </c>
      <c r="G172">
        <v>24</v>
      </c>
      <c r="H172" t="s">
        <v>11</v>
      </c>
      <c r="I172">
        <v>0.74</v>
      </c>
      <c r="J172">
        <v>1</v>
      </c>
      <c r="K172" s="19">
        <v>42515.878252314818</v>
      </c>
      <c r="L172" s="3" t="str">
        <f>TEXT(Dataset__3[[#This Row],[published_timestamp]], "MM/DD/YY")</f>
        <v>05/25/16</v>
      </c>
      <c r="M172" s="3" t="str">
        <f>TEXT(Dataset__3[[#This Row],[published_date]], "yyyy")</f>
        <v>2016</v>
      </c>
      <c r="N172" t="s">
        <v>7352</v>
      </c>
      <c r="O172" s="9">
        <f>Dataset__3[[#This Row],[price]]*Dataset__3[[#This Row],[num_subscribers]]</f>
        <v>0</v>
      </c>
    </row>
    <row r="173" spans="1:15" x14ac:dyDescent="0.25">
      <c r="A173" t="s">
        <v>6286</v>
      </c>
      <c r="B173" t="s">
        <v>2617</v>
      </c>
      <c r="C173" s="8">
        <v>0</v>
      </c>
      <c r="D173" t="s">
        <v>7355</v>
      </c>
      <c r="E173">
        <v>13210</v>
      </c>
      <c r="F173">
        <v>978</v>
      </c>
      <c r="G173">
        <v>8</v>
      </c>
      <c r="H173" t="s">
        <v>14</v>
      </c>
      <c r="I173">
        <v>0.54</v>
      </c>
      <c r="J173">
        <v>0.55000000000000004</v>
      </c>
      <c r="K173" s="19">
        <v>42229.790335648147</v>
      </c>
      <c r="L173" s="3" t="str">
        <f>TEXT(Dataset__3[[#This Row],[published_timestamp]], "MM/DD/YY")</f>
        <v>08/13/15</v>
      </c>
      <c r="M173" s="3" t="str">
        <f>TEXT(Dataset__3[[#This Row],[published_date]], "yyyy")</f>
        <v>2015</v>
      </c>
      <c r="N173" t="s">
        <v>7352</v>
      </c>
      <c r="O173" s="9">
        <f>Dataset__3[[#This Row],[price]]*Dataset__3[[#This Row],[num_subscribers]]</f>
        <v>0</v>
      </c>
    </row>
    <row r="174" spans="1:15" x14ac:dyDescent="0.25">
      <c r="A174" t="s">
        <v>6287</v>
      </c>
      <c r="B174" t="s">
        <v>2618</v>
      </c>
      <c r="C174" s="8">
        <v>0</v>
      </c>
      <c r="D174" t="s">
        <v>7355</v>
      </c>
      <c r="E174">
        <v>13130</v>
      </c>
      <c r="F174">
        <v>346</v>
      </c>
      <c r="G174">
        <v>88</v>
      </c>
      <c r="H174" t="s">
        <v>14</v>
      </c>
      <c r="I174">
        <v>0.62</v>
      </c>
      <c r="J174">
        <v>6.5</v>
      </c>
      <c r="K174" s="19">
        <v>42264.783263888887</v>
      </c>
      <c r="L174" s="3" t="str">
        <f>TEXT(Dataset__3[[#This Row],[published_timestamp]], "MM/DD/YY")</f>
        <v>09/17/15</v>
      </c>
      <c r="M174" s="3" t="str">
        <f>TEXT(Dataset__3[[#This Row],[published_date]], "yyyy")</f>
        <v>2015</v>
      </c>
      <c r="N174" t="s">
        <v>7352</v>
      </c>
      <c r="O174" s="9">
        <f>Dataset__3[[#This Row],[price]]*Dataset__3[[#This Row],[num_subscribers]]</f>
        <v>0</v>
      </c>
    </row>
    <row r="175" spans="1:15" x14ac:dyDescent="0.25">
      <c r="A175" t="s">
        <v>6288</v>
      </c>
      <c r="B175" t="s">
        <v>2619</v>
      </c>
      <c r="C175" s="8">
        <v>0</v>
      </c>
      <c r="D175" t="s">
        <v>7355</v>
      </c>
      <c r="E175">
        <v>13016</v>
      </c>
      <c r="F175">
        <v>286</v>
      </c>
      <c r="G175">
        <v>15</v>
      </c>
      <c r="H175" t="s">
        <v>20</v>
      </c>
      <c r="I175">
        <v>0.24</v>
      </c>
      <c r="J175">
        <v>1.5</v>
      </c>
      <c r="K175" s="19">
        <v>42137.954456018517</v>
      </c>
      <c r="L175" s="3" t="str">
        <f>TEXT(Dataset__3[[#This Row],[published_timestamp]], "MM/DD/YY")</f>
        <v>05/13/15</v>
      </c>
      <c r="M175" s="3" t="str">
        <f>TEXT(Dataset__3[[#This Row],[published_date]], "yyyy")</f>
        <v>2015</v>
      </c>
      <c r="N175" t="s">
        <v>7352</v>
      </c>
      <c r="O175" s="9">
        <f>Dataset__3[[#This Row],[price]]*Dataset__3[[#This Row],[num_subscribers]]</f>
        <v>0</v>
      </c>
    </row>
    <row r="176" spans="1:15" x14ac:dyDescent="0.25">
      <c r="A176" t="s">
        <v>6289</v>
      </c>
      <c r="B176" t="s">
        <v>2620</v>
      </c>
      <c r="C176" s="8">
        <v>80</v>
      </c>
      <c r="D176" t="s">
        <v>7356</v>
      </c>
      <c r="E176">
        <v>13010</v>
      </c>
      <c r="F176">
        <v>2709</v>
      </c>
      <c r="G176">
        <v>68</v>
      </c>
      <c r="H176" t="s">
        <v>11</v>
      </c>
      <c r="I176">
        <v>0.41</v>
      </c>
      <c r="J176">
        <v>6.5</v>
      </c>
      <c r="K176" s="19">
        <v>41915.521597222221</v>
      </c>
      <c r="L176" s="3" t="str">
        <f>TEXT(Dataset__3[[#This Row],[published_timestamp]], "MM/DD/YY")</f>
        <v>10/03/14</v>
      </c>
      <c r="M176" s="3" t="str">
        <f>TEXT(Dataset__3[[#This Row],[published_date]], "yyyy")</f>
        <v>2014</v>
      </c>
      <c r="N176" t="s">
        <v>7352</v>
      </c>
      <c r="O176" s="9">
        <f>Dataset__3[[#This Row],[price]]*Dataset__3[[#This Row],[num_subscribers]]</f>
        <v>1040800</v>
      </c>
    </row>
    <row r="177" spans="1:15" x14ac:dyDescent="0.25">
      <c r="A177" t="s">
        <v>6290</v>
      </c>
      <c r="B177" t="s">
        <v>2621</v>
      </c>
      <c r="C177" s="8">
        <v>0</v>
      </c>
      <c r="D177" t="s">
        <v>7355</v>
      </c>
      <c r="E177">
        <v>12974</v>
      </c>
      <c r="F177">
        <v>120</v>
      </c>
      <c r="G177">
        <v>13</v>
      </c>
      <c r="H177" t="s">
        <v>14</v>
      </c>
      <c r="I177">
        <v>0.15</v>
      </c>
      <c r="J177">
        <v>1</v>
      </c>
      <c r="K177" s="19">
        <v>42226.880266203705</v>
      </c>
      <c r="L177" s="3" t="str">
        <f>TEXT(Dataset__3[[#This Row],[published_timestamp]], "MM/DD/YY")</f>
        <v>08/10/15</v>
      </c>
      <c r="M177" s="3" t="str">
        <f>TEXT(Dataset__3[[#This Row],[published_date]], "yyyy")</f>
        <v>2015</v>
      </c>
      <c r="N177" t="s">
        <v>7352</v>
      </c>
      <c r="O177" s="9">
        <f>Dataset__3[[#This Row],[price]]*Dataset__3[[#This Row],[num_subscribers]]</f>
        <v>0</v>
      </c>
    </row>
    <row r="178" spans="1:15" x14ac:dyDescent="0.25">
      <c r="A178" t="s">
        <v>6291</v>
      </c>
      <c r="B178" t="s">
        <v>2622</v>
      </c>
      <c r="C178" s="8">
        <v>65</v>
      </c>
      <c r="D178" t="s">
        <v>7356</v>
      </c>
      <c r="E178">
        <v>12953</v>
      </c>
      <c r="F178">
        <v>680</v>
      </c>
      <c r="G178">
        <v>22</v>
      </c>
      <c r="H178" t="s">
        <v>11</v>
      </c>
      <c r="I178">
        <v>0.15</v>
      </c>
      <c r="J178">
        <v>1.5</v>
      </c>
      <c r="K178" s="19">
        <v>42059.604409722226</v>
      </c>
      <c r="L178" s="3" t="str">
        <f>TEXT(Dataset__3[[#This Row],[published_timestamp]], "MM/DD/YY")</f>
        <v>02/24/15</v>
      </c>
      <c r="M178" s="3" t="str">
        <f>TEXT(Dataset__3[[#This Row],[published_date]], "yyyy")</f>
        <v>2015</v>
      </c>
      <c r="N178" t="s">
        <v>7352</v>
      </c>
      <c r="O178" s="9">
        <f>Dataset__3[[#This Row],[price]]*Dataset__3[[#This Row],[num_subscribers]]</f>
        <v>841945</v>
      </c>
    </row>
    <row r="179" spans="1:15" x14ac:dyDescent="0.25">
      <c r="A179" t="s">
        <v>6292</v>
      </c>
      <c r="B179" t="s">
        <v>2623</v>
      </c>
      <c r="C179" s="8">
        <v>0</v>
      </c>
      <c r="D179" t="s">
        <v>7355</v>
      </c>
      <c r="E179">
        <v>12952</v>
      </c>
      <c r="F179">
        <v>163</v>
      </c>
      <c r="G179">
        <v>22</v>
      </c>
      <c r="H179" t="s">
        <v>11</v>
      </c>
      <c r="I179">
        <v>0.24</v>
      </c>
      <c r="J179">
        <v>1</v>
      </c>
      <c r="K179" s="19">
        <v>42413.138298611113</v>
      </c>
      <c r="L179" s="3" t="str">
        <f>TEXT(Dataset__3[[#This Row],[published_timestamp]], "MM/DD/YY")</f>
        <v>02/13/16</v>
      </c>
      <c r="M179" s="3" t="str">
        <f>TEXT(Dataset__3[[#This Row],[published_date]], "yyyy")</f>
        <v>2016</v>
      </c>
      <c r="N179" t="s">
        <v>7352</v>
      </c>
      <c r="O179" s="9">
        <f>Dataset__3[[#This Row],[price]]*Dataset__3[[#This Row],[num_subscribers]]</f>
        <v>0</v>
      </c>
    </row>
    <row r="180" spans="1:15" x14ac:dyDescent="0.25">
      <c r="A180" t="s">
        <v>6293</v>
      </c>
      <c r="B180" t="s">
        <v>2624</v>
      </c>
      <c r="C180" s="8">
        <v>75</v>
      </c>
      <c r="D180" t="s">
        <v>7356</v>
      </c>
      <c r="E180">
        <v>12893</v>
      </c>
      <c r="F180">
        <v>220</v>
      </c>
      <c r="G180">
        <v>95</v>
      </c>
      <c r="H180" t="s">
        <v>14</v>
      </c>
      <c r="I180">
        <v>0.1</v>
      </c>
      <c r="J180">
        <v>8.5</v>
      </c>
      <c r="K180" s="19">
        <v>42408.687673611108</v>
      </c>
      <c r="L180" s="3" t="str">
        <f>TEXT(Dataset__3[[#This Row],[published_timestamp]], "MM/DD/YY")</f>
        <v>02/08/16</v>
      </c>
      <c r="M180" s="3" t="str">
        <f>TEXT(Dataset__3[[#This Row],[published_date]], "yyyy")</f>
        <v>2016</v>
      </c>
      <c r="N180" t="s">
        <v>7352</v>
      </c>
      <c r="O180" s="9">
        <f>Dataset__3[[#This Row],[price]]*Dataset__3[[#This Row],[num_subscribers]]</f>
        <v>966975</v>
      </c>
    </row>
    <row r="181" spans="1:15" x14ac:dyDescent="0.25">
      <c r="A181" t="s">
        <v>6294</v>
      </c>
      <c r="B181" t="s">
        <v>2625</v>
      </c>
      <c r="C181" s="8">
        <v>75</v>
      </c>
      <c r="D181" t="s">
        <v>7356</v>
      </c>
      <c r="E181">
        <v>12882</v>
      </c>
      <c r="F181">
        <v>95</v>
      </c>
      <c r="G181">
        <v>20</v>
      </c>
      <c r="H181" t="s">
        <v>11</v>
      </c>
      <c r="I181">
        <v>0.74</v>
      </c>
      <c r="J181">
        <v>1.5</v>
      </c>
      <c r="K181" s="19">
        <v>42237.856539351851</v>
      </c>
      <c r="L181" s="3" t="str">
        <f>TEXT(Dataset__3[[#This Row],[published_timestamp]], "MM/DD/YY")</f>
        <v>08/21/15</v>
      </c>
      <c r="M181" s="3" t="str">
        <f>TEXT(Dataset__3[[#This Row],[published_date]], "yyyy")</f>
        <v>2015</v>
      </c>
      <c r="N181" t="s">
        <v>7352</v>
      </c>
      <c r="O181" s="9">
        <f>Dataset__3[[#This Row],[price]]*Dataset__3[[#This Row],[num_subscribers]]</f>
        <v>966150</v>
      </c>
    </row>
    <row r="182" spans="1:15" x14ac:dyDescent="0.25">
      <c r="A182" t="s">
        <v>6295</v>
      </c>
      <c r="B182" t="s">
        <v>2626</v>
      </c>
      <c r="C182" s="8">
        <v>200</v>
      </c>
      <c r="D182" t="s">
        <v>7356</v>
      </c>
      <c r="E182">
        <v>12873</v>
      </c>
      <c r="F182">
        <v>106</v>
      </c>
      <c r="G182">
        <v>38</v>
      </c>
      <c r="H182" t="s">
        <v>14</v>
      </c>
      <c r="I182">
        <v>0.48</v>
      </c>
      <c r="J182">
        <v>2.5</v>
      </c>
      <c r="K182" s="19">
        <v>42305.731203703705</v>
      </c>
      <c r="L182" s="3" t="str">
        <f>TEXT(Dataset__3[[#This Row],[published_timestamp]], "MM/DD/YY")</f>
        <v>10/28/15</v>
      </c>
      <c r="M182" s="3" t="str">
        <f>TEXT(Dataset__3[[#This Row],[published_date]], "yyyy")</f>
        <v>2015</v>
      </c>
      <c r="N182" t="s">
        <v>7352</v>
      </c>
      <c r="O182" s="9">
        <f>Dataset__3[[#This Row],[price]]*Dataset__3[[#This Row],[num_subscribers]]</f>
        <v>2574600</v>
      </c>
    </row>
    <row r="183" spans="1:15" x14ac:dyDescent="0.25">
      <c r="A183" t="s">
        <v>6296</v>
      </c>
      <c r="B183" t="s">
        <v>2627</v>
      </c>
      <c r="C183" s="8">
        <v>150</v>
      </c>
      <c r="D183" t="s">
        <v>7356</v>
      </c>
      <c r="E183">
        <v>12838</v>
      </c>
      <c r="F183">
        <v>96</v>
      </c>
      <c r="G183">
        <v>22</v>
      </c>
      <c r="H183" t="s">
        <v>20</v>
      </c>
      <c r="I183">
        <v>0.85</v>
      </c>
      <c r="J183">
        <v>1.5</v>
      </c>
      <c r="K183" s="19">
        <v>42030.839918981481</v>
      </c>
      <c r="L183" s="3" t="str">
        <f>TEXT(Dataset__3[[#This Row],[published_timestamp]], "MM/DD/YY")</f>
        <v>01/26/15</v>
      </c>
      <c r="M183" s="3" t="str">
        <f>TEXT(Dataset__3[[#This Row],[published_date]], "yyyy")</f>
        <v>2015</v>
      </c>
      <c r="N183" t="s">
        <v>7352</v>
      </c>
      <c r="O183" s="9">
        <f>Dataset__3[[#This Row],[price]]*Dataset__3[[#This Row],[num_subscribers]]</f>
        <v>1925700</v>
      </c>
    </row>
    <row r="184" spans="1:15" x14ac:dyDescent="0.25">
      <c r="A184" t="s">
        <v>6297</v>
      </c>
      <c r="B184" t="s">
        <v>2628</v>
      </c>
      <c r="C184" s="8">
        <v>175</v>
      </c>
      <c r="D184" t="s">
        <v>7356</v>
      </c>
      <c r="E184">
        <v>12815</v>
      </c>
      <c r="F184">
        <v>262</v>
      </c>
      <c r="G184">
        <v>53</v>
      </c>
      <c r="H184" t="s">
        <v>11</v>
      </c>
      <c r="I184">
        <v>0.52</v>
      </c>
      <c r="J184">
        <v>8.5</v>
      </c>
      <c r="K184" s="19">
        <v>41727.590636574074</v>
      </c>
      <c r="L184" s="3" t="str">
        <f>TEXT(Dataset__3[[#This Row],[published_timestamp]], "MM/DD/YY")</f>
        <v>03/29/14</v>
      </c>
      <c r="M184" s="3" t="str">
        <f>TEXT(Dataset__3[[#This Row],[published_date]], "yyyy")</f>
        <v>2014</v>
      </c>
      <c r="N184" t="s">
        <v>7352</v>
      </c>
      <c r="O184" s="9">
        <f>Dataset__3[[#This Row],[price]]*Dataset__3[[#This Row],[num_subscribers]]</f>
        <v>2242625</v>
      </c>
    </row>
    <row r="185" spans="1:15" x14ac:dyDescent="0.25">
      <c r="A185" t="s">
        <v>6298</v>
      </c>
      <c r="B185" t="s">
        <v>2629</v>
      </c>
      <c r="C185" s="8">
        <v>20</v>
      </c>
      <c r="D185" t="s">
        <v>7356</v>
      </c>
      <c r="E185">
        <v>12781</v>
      </c>
      <c r="F185">
        <v>145</v>
      </c>
      <c r="G185">
        <v>22</v>
      </c>
      <c r="H185" t="s">
        <v>20</v>
      </c>
      <c r="I185">
        <v>0.96</v>
      </c>
      <c r="J185">
        <v>2.5</v>
      </c>
      <c r="K185" s="19">
        <v>42803.205138888887</v>
      </c>
      <c r="L185" s="3" t="str">
        <f>TEXT(Dataset__3[[#This Row],[published_timestamp]], "MM/DD/YY")</f>
        <v>03/09/17</v>
      </c>
      <c r="M185" s="3" t="str">
        <f>TEXT(Dataset__3[[#This Row],[published_date]], "yyyy")</f>
        <v>2017</v>
      </c>
      <c r="N185" t="s">
        <v>7352</v>
      </c>
      <c r="O185" s="9">
        <f>Dataset__3[[#This Row],[price]]*Dataset__3[[#This Row],[num_subscribers]]</f>
        <v>255620</v>
      </c>
    </row>
    <row r="186" spans="1:15" x14ac:dyDescent="0.25">
      <c r="A186" t="s">
        <v>6299</v>
      </c>
      <c r="B186" t="s">
        <v>2630</v>
      </c>
      <c r="C186" s="8">
        <v>75</v>
      </c>
      <c r="D186" t="s">
        <v>7356</v>
      </c>
      <c r="E186">
        <v>12629</v>
      </c>
      <c r="F186">
        <v>88</v>
      </c>
      <c r="G186">
        <v>36</v>
      </c>
      <c r="H186" t="s">
        <v>14</v>
      </c>
      <c r="I186">
        <v>0.99</v>
      </c>
      <c r="J186">
        <v>1.5</v>
      </c>
      <c r="K186" s="19">
        <v>42012.580462962964</v>
      </c>
      <c r="L186" s="3" t="str">
        <f>TEXT(Dataset__3[[#This Row],[published_timestamp]], "MM/DD/YY")</f>
        <v>01/08/15</v>
      </c>
      <c r="M186" s="3" t="str">
        <f>TEXT(Dataset__3[[#This Row],[published_date]], "yyyy")</f>
        <v>2015</v>
      </c>
      <c r="N186" t="s">
        <v>7352</v>
      </c>
      <c r="O186" s="9">
        <f>Dataset__3[[#This Row],[price]]*Dataset__3[[#This Row],[num_subscribers]]</f>
        <v>947175</v>
      </c>
    </row>
    <row r="187" spans="1:15" x14ac:dyDescent="0.25">
      <c r="A187" t="s">
        <v>6300</v>
      </c>
      <c r="B187" t="s">
        <v>2631</v>
      </c>
      <c r="C187" s="8">
        <v>0</v>
      </c>
      <c r="D187" t="s">
        <v>7355</v>
      </c>
      <c r="E187">
        <v>12563</v>
      </c>
      <c r="F187">
        <v>239</v>
      </c>
      <c r="G187">
        <v>11</v>
      </c>
      <c r="H187" t="s">
        <v>11</v>
      </c>
      <c r="I187">
        <v>0.18</v>
      </c>
      <c r="J187">
        <v>0.56666666700000001</v>
      </c>
      <c r="K187" s="19">
        <v>42520.78733796296</v>
      </c>
      <c r="L187" s="3" t="str">
        <f>TEXT(Dataset__3[[#This Row],[published_timestamp]], "MM/DD/YY")</f>
        <v>05/30/16</v>
      </c>
      <c r="M187" s="3" t="str">
        <f>TEXT(Dataset__3[[#This Row],[published_date]], "yyyy")</f>
        <v>2016</v>
      </c>
      <c r="N187" t="s">
        <v>7352</v>
      </c>
      <c r="O187" s="9">
        <f>Dataset__3[[#This Row],[price]]*Dataset__3[[#This Row],[num_subscribers]]</f>
        <v>0</v>
      </c>
    </row>
    <row r="188" spans="1:15" x14ac:dyDescent="0.25">
      <c r="A188" t="s">
        <v>6301</v>
      </c>
      <c r="B188" t="s">
        <v>2632</v>
      </c>
      <c r="C188" s="8">
        <v>20</v>
      </c>
      <c r="D188" t="s">
        <v>7356</v>
      </c>
      <c r="E188">
        <v>12458</v>
      </c>
      <c r="F188">
        <v>253</v>
      </c>
      <c r="G188">
        <v>82</v>
      </c>
      <c r="H188" t="s">
        <v>14</v>
      </c>
      <c r="I188">
        <v>0.76</v>
      </c>
      <c r="J188">
        <v>4</v>
      </c>
      <c r="K188" s="19">
        <v>42135.970069444447</v>
      </c>
      <c r="L188" s="3" t="str">
        <f>TEXT(Dataset__3[[#This Row],[published_timestamp]], "MM/DD/YY")</f>
        <v>05/11/15</v>
      </c>
      <c r="M188" s="3" t="str">
        <f>TEXT(Dataset__3[[#This Row],[published_date]], "yyyy")</f>
        <v>2015</v>
      </c>
      <c r="N188" t="s">
        <v>7352</v>
      </c>
      <c r="O188" s="9">
        <f>Dataset__3[[#This Row],[price]]*Dataset__3[[#This Row],[num_subscribers]]</f>
        <v>249160</v>
      </c>
    </row>
    <row r="189" spans="1:15" x14ac:dyDescent="0.25">
      <c r="A189" t="s">
        <v>3693</v>
      </c>
      <c r="B189" t="s">
        <v>28</v>
      </c>
      <c r="C189" s="8">
        <v>95</v>
      </c>
      <c r="D189" t="s">
        <v>7356</v>
      </c>
      <c r="E189">
        <v>12394</v>
      </c>
      <c r="F189">
        <v>218</v>
      </c>
      <c r="G189">
        <v>30</v>
      </c>
      <c r="H189" t="s">
        <v>11</v>
      </c>
      <c r="I189">
        <v>0.25</v>
      </c>
      <c r="J189">
        <v>2.5</v>
      </c>
      <c r="K189" s="19">
        <v>42035.79315972222</v>
      </c>
      <c r="L189" s="3" t="str">
        <f>TEXT(Dataset__3[[#This Row],[published_timestamp]], "MM/DD/YY")</f>
        <v>01/31/15</v>
      </c>
      <c r="M189" s="3" t="str">
        <f>TEXT(Dataset__3[[#This Row],[published_date]], "yyyy")</f>
        <v>2015</v>
      </c>
      <c r="N189" t="s">
        <v>12</v>
      </c>
      <c r="O189" s="9">
        <f>Dataset__3[[#This Row],[price]]*Dataset__3[[#This Row],[num_subscribers]]</f>
        <v>1177430</v>
      </c>
    </row>
    <row r="190" spans="1:15" x14ac:dyDescent="0.25">
      <c r="A190" t="s">
        <v>6302</v>
      </c>
      <c r="B190" t="s">
        <v>2633</v>
      </c>
      <c r="C190" s="8">
        <v>195</v>
      </c>
      <c r="D190" t="s">
        <v>7356</v>
      </c>
      <c r="E190">
        <v>12368</v>
      </c>
      <c r="F190">
        <v>89</v>
      </c>
      <c r="G190">
        <v>26</v>
      </c>
      <c r="H190" t="s">
        <v>20</v>
      </c>
      <c r="I190">
        <v>0.14000000000000001</v>
      </c>
      <c r="J190">
        <v>3.5</v>
      </c>
      <c r="K190" s="19">
        <v>41953.144745370373</v>
      </c>
      <c r="L190" s="3" t="str">
        <f>TEXT(Dataset__3[[#This Row],[published_timestamp]], "MM/DD/YY")</f>
        <v>11/10/14</v>
      </c>
      <c r="M190" s="3" t="str">
        <f>TEXT(Dataset__3[[#This Row],[published_date]], "yyyy")</f>
        <v>2014</v>
      </c>
      <c r="N190" t="s">
        <v>7352</v>
      </c>
      <c r="O190" s="9">
        <f>Dataset__3[[#This Row],[price]]*Dataset__3[[#This Row],[num_subscribers]]</f>
        <v>2411760</v>
      </c>
    </row>
    <row r="191" spans="1:15" x14ac:dyDescent="0.25">
      <c r="A191" t="s">
        <v>6303</v>
      </c>
      <c r="B191" t="s">
        <v>2634</v>
      </c>
      <c r="C191" s="8">
        <v>120</v>
      </c>
      <c r="D191" t="s">
        <v>7356</v>
      </c>
      <c r="E191">
        <v>12366</v>
      </c>
      <c r="F191">
        <v>506</v>
      </c>
      <c r="G191">
        <v>120</v>
      </c>
      <c r="H191" t="s">
        <v>14</v>
      </c>
      <c r="I191">
        <v>0.2</v>
      </c>
      <c r="J191">
        <v>9</v>
      </c>
      <c r="K191" s="19">
        <v>42604.75708333333</v>
      </c>
      <c r="L191" s="3" t="str">
        <f>TEXT(Dataset__3[[#This Row],[published_timestamp]], "MM/DD/YY")</f>
        <v>08/22/16</v>
      </c>
      <c r="M191" s="3" t="str">
        <f>TEXT(Dataset__3[[#This Row],[published_date]], "yyyy")</f>
        <v>2016</v>
      </c>
      <c r="N191" t="s">
        <v>7352</v>
      </c>
      <c r="O191" s="9">
        <f>Dataset__3[[#This Row],[price]]*Dataset__3[[#This Row],[num_subscribers]]</f>
        <v>1483920</v>
      </c>
    </row>
    <row r="192" spans="1:15" x14ac:dyDescent="0.25">
      <c r="A192" t="s">
        <v>4884</v>
      </c>
      <c r="B192" t="s">
        <v>1221</v>
      </c>
      <c r="C192" s="8">
        <v>200</v>
      </c>
      <c r="D192" t="s">
        <v>7356</v>
      </c>
      <c r="E192">
        <v>12340</v>
      </c>
      <c r="F192">
        <v>124</v>
      </c>
      <c r="G192">
        <v>46</v>
      </c>
      <c r="H192" t="s">
        <v>14</v>
      </c>
      <c r="I192">
        <v>0.88</v>
      </c>
      <c r="J192">
        <v>2.5</v>
      </c>
      <c r="K192" s="19">
        <v>42192.857881944445</v>
      </c>
      <c r="L192" s="3" t="str">
        <f>TEXT(Dataset__3[[#This Row],[published_timestamp]], "MM/DD/YY")</f>
        <v>07/07/15</v>
      </c>
      <c r="M192" s="3" t="str">
        <f>TEXT(Dataset__3[[#This Row],[published_date]], "yyyy")</f>
        <v>2015</v>
      </c>
      <c r="N192" t="s">
        <v>1207</v>
      </c>
      <c r="O192" s="9">
        <f>Dataset__3[[#This Row],[price]]*Dataset__3[[#This Row],[num_subscribers]]</f>
        <v>2468000</v>
      </c>
    </row>
    <row r="193" spans="1:15" x14ac:dyDescent="0.25">
      <c r="A193" t="s">
        <v>6304</v>
      </c>
      <c r="B193" t="s">
        <v>2635</v>
      </c>
      <c r="C193" s="8">
        <v>0</v>
      </c>
      <c r="D193" t="s">
        <v>7355</v>
      </c>
      <c r="E193">
        <v>12336</v>
      </c>
      <c r="F193">
        <v>271</v>
      </c>
      <c r="G193">
        <v>26</v>
      </c>
      <c r="H193" t="s">
        <v>14</v>
      </c>
      <c r="I193">
        <v>0.96</v>
      </c>
      <c r="J193">
        <v>3.5</v>
      </c>
      <c r="K193" s="19">
        <v>42885.838472222225</v>
      </c>
      <c r="L193" s="3" t="str">
        <f>TEXT(Dataset__3[[#This Row],[published_timestamp]], "MM/DD/YY")</f>
        <v>05/30/17</v>
      </c>
      <c r="M193" s="3" t="str">
        <f>TEXT(Dataset__3[[#This Row],[published_date]], "yyyy")</f>
        <v>2017</v>
      </c>
      <c r="N193" t="s">
        <v>7352</v>
      </c>
      <c r="O193" s="9">
        <f>Dataset__3[[#This Row],[price]]*Dataset__3[[#This Row],[num_subscribers]]</f>
        <v>0</v>
      </c>
    </row>
    <row r="194" spans="1:15" x14ac:dyDescent="0.25">
      <c r="A194" t="s">
        <v>6305</v>
      </c>
      <c r="B194" t="s">
        <v>2636</v>
      </c>
      <c r="C194" s="8">
        <v>50</v>
      </c>
      <c r="D194" t="s">
        <v>7356</v>
      </c>
      <c r="E194">
        <v>12328</v>
      </c>
      <c r="F194">
        <v>15</v>
      </c>
      <c r="G194">
        <v>32</v>
      </c>
      <c r="H194" t="s">
        <v>11</v>
      </c>
      <c r="I194">
        <v>0.89</v>
      </c>
      <c r="J194">
        <v>2</v>
      </c>
      <c r="K194" s="19">
        <v>42690.735162037039</v>
      </c>
      <c r="L194" s="3" t="str">
        <f>TEXT(Dataset__3[[#This Row],[published_timestamp]], "MM/DD/YY")</f>
        <v>11/16/16</v>
      </c>
      <c r="M194" s="3" t="str">
        <f>TEXT(Dataset__3[[#This Row],[published_date]], "yyyy")</f>
        <v>2016</v>
      </c>
      <c r="N194" t="s">
        <v>7352</v>
      </c>
      <c r="O194" s="9">
        <f>Dataset__3[[#This Row],[price]]*Dataset__3[[#This Row],[num_subscribers]]</f>
        <v>616400</v>
      </c>
    </row>
    <row r="195" spans="1:15" x14ac:dyDescent="0.25">
      <c r="A195" t="s">
        <v>6306</v>
      </c>
      <c r="B195" t="s">
        <v>2637</v>
      </c>
      <c r="C195" s="8">
        <v>0</v>
      </c>
      <c r="D195" t="s">
        <v>7355</v>
      </c>
      <c r="E195">
        <v>12293</v>
      </c>
      <c r="F195">
        <v>235</v>
      </c>
      <c r="G195">
        <v>18</v>
      </c>
      <c r="H195" t="s">
        <v>14</v>
      </c>
      <c r="I195">
        <v>0.49</v>
      </c>
      <c r="J195">
        <v>3</v>
      </c>
      <c r="K195" s="19">
        <v>42094.913437499999</v>
      </c>
      <c r="L195" s="3" t="str">
        <f>TEXT(Dataset__3[[#This Row],[published_timestamp]], "MM/DD/YY")</f>
        <v>03/31/15</v>
      </c>
      <c r="M195" s="3" t="str">
        <f>TEXT(Dataset__3[[#This Row],[published_date]], "yyyy")</f>
        <v>2015</v>
      </c>
      <c r="N195" t="s">
        <v>7352</v>
      </c>
      <c r="O195" s="9">
        <f>Dataset__3[[#This Row],[price]]*Dataset__3[[#This Row],[num_subscribers]]</f>
        <v>0</v>
      </c>
    </row>
    <row r="196" spans="1:15" x14ac:dyDescent="0.25">
      <c r="A196" t="s">
        <v>3694</v>
      </c>
      <c r="B196" t="s">
        <v>29</v>
      </c>
      <c r="C196" s="8">
        <v>0</v>
      </c>
      <c r="D196" t="s">
        <v>7355</v>
      </c>
      <c r="E196">
        <v>12217</v>
      </c>
      <c r="F196">
        <v>351</v>
      </c>
      <c r="G196">
        <v>17</v>
      </c>
      <c r="H196" t="s">
        <v>11</v>
      </c>
      <c r="I196">
        <v>0.41</v>
      </c>
      <c r="J196">
        <v>1</v>
      </c>
      <c r="K196" s="19">
        <v>42588.036354166667</v>
      </c>
      <c r="L196" s="3" t="str">
        <f>TEXT(Dataset__3[[#This Row],[published_timestamp]], "MM/DD/YY")</f>
        <v>08/06/16</v>
      </c>
      <c r="M196" s="3" t="str">
        <f>TEXT(Dataset__3[[#This Row],[published_date]], "yyyy")</f>
        <v>2016</v>
      </c>
      <c r="N196" t="s">
        <v>12</v>
      </c>
      <c r="O196" s="9">
        <f>Dataset__3[[#This Row],[price]]*Dataset__3[[#This Row],[num_subscribers]]</f>
        <v>0</v>
      </c>
    </row>
    <row r="197" spans="1:15" x14ac:dyDescent="0.25">
      <c r="A197" t="s">
        <v>6307</v>
      </c>
      <c r="B197" t="s">
        <v>2638</v>
      </c>
      <c r="C197" s="8">
        <v>0</v>
      </c>
      <c r="D197" t="s">
        <v>7355</v>
      </c>
      <c r="E197">
        <v>12201</v>
      </c>
      <c r="F197">
        <v>217</v>
      </c>
      <c r="G197">
        <v>24</v>
      </c>
      <c r="H197" t="s">
        <v>11</v>
      </c>
      <c r="I197">
        <v>0.81</v>
      </c>
      <c r="J197">
        <v>5.5</v>
      </c>
      <c r="K197" s="19">
        <v>41937.541886574072</v>
      </c>
      <c r="L197" s="3" t="str">
        <f>TEXT(Dataset__3[[#This Row],[published_timestamp]], "MM/DD/YY")</f>
        <v>10/25/14</v>
      </c>
      <c r="M197" s="3" t="str">
        <f>TEXT(Dataset__3[[#This Row],[published_date]], "yyyy")</f>
        <v>2014</v>
      </c>
      <c r="N197" t="s">
        <v>7352</v>
      </c>
      <c r="O197" s="9">
        <f>Dataset__3[[#This Row],[price]]*Dataset__3[[#This Row],[num_subscribers]]</f>
        <v>0</v>
      </c>
    </row>
    <row r="198" spans="1:15" x14ac:dyDescent="0.25">
      <c r="A198" t="s">
        <v>6308</v>
      </c>
      <c r="B198" t="s">
        <v>2639</v>
      </c>
      <c r="C198" s="8">
        <v>35</v>
      </c>
      <c r="D198" t="s">
        <v>7356</v>
      </c>
      <c r="E198">
        <v>12105</v>
      </c>
      <c r="F198">
        <v>144</v>
      </c>
      <c r="G198">
        <v>54</v>
      </c>
      <c r="H198" t="s">
        <v>14</v>
      </c>
      <c r="I198">
        <v>0.15</v>
      </c>
      <c r="J198">
        <v>7.5</v>
      </c>
      <c r="K198" s="19">
        <v>41381.814837962964</v>
      </c>
      <c r="L198" s="3" t="str">
        <f>TEXT(Dataset__3[[#This Row],[published_timestamp]], "MM/DD/YY")</f>
        <v>04/17/13</v>
      </c>
      <c r="M198" s="3" t="str">
        <f>TEXT(Dataset__3[[#This Row],[published_date]], "yyyy")</f>
        <v>2013</v>
      </c>
      <c r="N198" t="s">
        <v>7352</v>
      </c>
      <c r="O198" s="9">
        <f>Dataset__3[[#This Row],[price]]*Dataset__3[[#This Row],[num_subscribers]]</f>
        <v>423675</v>
      </c>
    </row>
    <row r="199" spans="1:15" x14ac:dyDescent="0.25">
      <c r="A199" t="s">
        <v>4885</v>
      </c>
      <c r="B199" t="s">
        <v>1222</v>
      </c>
      <c r="C199" s="8">
        <v>0</v>
      </c>
      <c r="D199" t="s">
        <v>7355</v>
      </c>
      <c r="E199">
        <v>12103</v>
      </c>
      <c r="F199">
        <v>576</v>
      </c>
      <c r="G199">
        <v>18</v>
      </c>
      <c r="H199" t="s">
        <v>11</v>
      </c>
      <c r="I199">
        <v>0.75</v>
      </c>
      <c r="J199">
        <v>1</v>
      </c>
      <c r="K199" s="19">
        <v>42004.145381944443</v>
      </c>
      <c r="L199" s="3" t="str">
        <f>TEXT(Dataset__3[[#This Row],[published_timestamp]], "MM/DD/YY")</f>
        <v>12/31/14</v>
      </c>
      <c r="M199" s="3" t="str">
        <f>TEXT(Dataset__3[[#This Row],[published_date]], "yyyy")</f>
        <v>2014</v>
      </c>
      <c r="N199" t="s">
        <v>1207</v>
      </c>
      <c r="O199" s="9">
        <f>Dataset__3[[#This Row],[price]]*Dataset__3[[#This Row],[num_subscribers]]</f>
        <v>0</v>
      </c>
    </row>
    <row r="200" spans="1:15" x14ac:dyDescent="0.25">
      <c r="A200" t="s">
        <v>6309</v>
      </c>
      <c r="B200" t="s">
        <v>2640</v>
      </c>
      <c r="C200" s="8">
        <v>195</v>
      </c>
      <c r="D200" t="s">
        <v>7356</v>
      </c>
      <c r="E200">
        <v>12068</v>
      </c>
      <c r="F200">
        <v>81</v>
      </c>
      <c r="G200">
        <v>12</v>
      </c>
      <c r="H200" t="s">
        <v>20</v>
      </c>
      <c r="I200">
        <v>0.74</v>
      </c>
      <c r="J200">
        <v>1.5</v>
      </c>
      <c r="K200" s="19">
        <v>42129.741099537037</v>
      </c>
      <c r="L200" s="3" t="str">
        <f>TEXT(Dataset__3[[#This Row],[published_timestamp]], "MM/DD/YY")</f>
        <v>05/05/15</v>
      </c>
      <c r="M200" s="3" t="str">
        <f>TEXT(Dataset__3[[#This Row],[published_date]], "yyyy")</f>
        <v>2015</v>
      </c>
      <c r="N200" t="s">
        <v>7352</v>
      </c>
      <c r="O200" s="9">
        <f>Dataset__3[[#This Row],[price]]*Dataset__3[[#This Row],[num_subscribers]]</f>
        <v>2353260</v>
      </c>
    </row>
    <row r="201" spans="1:15" x14ac:dyDescent="0.25">
      <c r="A201" t="s">
        <v>6310</v>
      </c>
      <c r="B201" t="s">
        <v>2641</v>
      </c>
      <c r="C201" s="8">
        <v>195</v>
      </c>
      <c r="D201" t="s">
        <v>7356</v>
      </c>
      <c r="E201">
        <v>12021</v>
      </c>
      <c r="F201">
        <v>660</v>
      </c>
      <c r="G201">
        <v>41</v>
      </c>
      <c r="H201" t="s">
        <v>11</v>
      </c>
      <c r="I201">
        <v>0.3</v>
      </c>
      <c r="J201">
        <v>4</v>
      </c>
      <c r="K201" s="19">
        <v>42648.73810185185</v>
      </c>
      <c r="L201" s="3" t="str">
        <f>TEXT(Dataset__3[[#This Row],[published_timestamp]], "MM/DD/YY")</f>
        <v>10/05/16</v>
      </c>
      <c r="M201" s="3" t="str">
        <f>TEXT(Dataset__3[[#This Row],[published_date]], "yyyy")</f>
        <v>2016</v>
      </c>
      <c r="N201" t="s">
        <v>7352</v>
      </c>
      <c r="O201" s="9">
        <f>Dataset__3[[#This Row],[price]]*Dataset__3[[#This Row],[num_subscribers]]</f>
        <v>2344095</v>
      </c>
    </row>
    <row r="202" spans="1:15" x14ac:dyDescent="0.25">
      <c r="A202" t="s">
        <v>3695</v>
      </c>
      <c r="B202" t="s">
        <v>30</v>
      </c>
      <c r="C202" s="8">
        <v>20</v>
      </c>
      <c r="D202" t="s">
        <v>7356</v>
      </c>
      <c r="E202">
        <v>11958</v>
      </c>
      <c r="F202">
        <v>370</v>
      </c>
      <c r="G202">
        <v>134</v>
      </c>
      <c r="H202" t="s">
        <v>11</v>
      </c>
      <c r="I202">
        <v>0.81</v>
      </c>
      <c r="J202">
        <v>11.5</v>
      </c>
      <c r="K202" s="19">
        <v>42207.793321759258</v>
      </c>
      <c r="L202" s="3" t="str">
        <f>TEXT(Dataset__3[[#This Row],[published_timestamp]], "MM/DD/YY")</f>
        <v>07/22/15</v>
      </c>
      <c r="M202" s="3" t="str">
        <f>TEXT(Dataset__3[[#This Row],[published_date]], "yyyy")</f>
        <v>2015</v>
      </c>
      <c r="N202" t="s">
        <v>12</v>
      </c>
      <c r="O202" s="9">
        <f>Dataset__3[[#This Row],[price]]*Dataset__3[[#This Row],[num_subscribers]]</f>
        <v>239160</v>
      </c>
    </row>
    <row r="203" spans="1:15" x14ac:dyDescent="0.25">
      <c r="A203" t="s">
        <v>4886</v>
      </c>
      <c r="B203" t="s">
        <v>1223</v>
      </c>
      <c r="C203" s="8">
        <v>50</v>
      </c>
      <c r="D203" t="s">
        <v>7356</v>
      </c>
      <c r="E203">
        <v>11893</v>
      </c>
      <c r="F203">
        <v>69</v>
      </c>
      <c r="G203">
        <v>40</v>
      </c>
      <c r="H203" t="s">
        <v>11</v>
      </c>
      <c r="I203">
        <v>0.27</v>
      </c>
      <c r="J203">
        <v>3</v>
      </c>
      <c r="K203" s="19">
        <v>42492.810277777775</v>
      </c>
      <c r="L203" s="3" t="str">
        <f>TEXT(Dataset__3[[#This Row],[published_timestamp]], "MM/DD/YY")</f>
        <v>05/02/16</v>
      </c>
      <c r="M203" s="3" t="str">
        <f>TEXT(Dataset__3[[#This Row],[published_date]], "yyyy")</f>
        <v>2016</v>
      </c>
      <c r="N203" t="s">
        <v>1207</v>
      </c>
      <c r="O203" s="9">
        <f>Dataset__3[[#This Row],[price]]*Dataset__3[[#This Row],[num_subscribers]]</f>
        <v>594650</v>
      </c>
    </row>
    <row r="204" spans="1:15" x14ac:dyDescent="0.25">
      <c r="A204" t="s">
        <v>6311</v>
      </c>
      <c r="B204" t="s">
        <v>2642</v>
      </c>
      <c r="C204" s="8">
        <v>100</v>
      </c>
      <c r="D204" t="s">
        <v>7356</v>
      </c>
      <c r="E204">
        <v>11892</v>
      </c>
      <c r="F204">
        <v>50</v>
      </c>
      <c r="G204">
        <v>28</v>
      </c>
      <c r="H204" t="s">
        <v>20</v>
      </c>
      <c r="I204">
        <v>0.82</v>
      </c>
      <c r="J204">
        <v>2.5</v>
      </c>
      <c r="K204" s="19">
        <v>42010.545752314814</v>
      </c>
      <c r="L204" s="3" t="str">
        <f>TEXT(Dataset__3[[#This Row],[published_timestamp]], "MM/DD/YY")</f>
        <v>01/06/15</v>
      </c>
      <c r="M204" s="3" t="str">
        <f>TEXT(Dataset__3[[#This Row],[published_date]], "yyyy")</f>
        <v>2015</v>
      </c>
      <c r="N204" t="s">
        <v>7352</v>
      </c>
      <c r="O204" s="9">
        <f>Dataset__3[[#This Row],[price]]*Dataset__3[[#This Row],[num_subscribers]]</f>
        <v>1189200</v>
      </c>
    </row>
    <row r="205" spans="1:15" x14ac:dyDescent="0.25">
      <c r="A205" t="s">
        <v>6312</v>
      </c>
      <c r="B205" t="s">
        <v>2643</v>
      </c>
      <c r="C205" s="8">
        <v>50</v>
      </c>
      <c r="D205" t="s">
        <v>7356</v>
      </c>
      <c r="E205">
        <v>11847</v>
      </c>
      <c r="F205">
        <v>57</v>
      </c>
      <c r="G205">
        <v>57</v>
      </c>
      <c r="H205" t="s">
        <v>11</v>
      </c>
      <c r="I205">
        <v>0.18</v>
      </c>
      <c r="J205">
        <v>7.5</v>
      </c>
      <c r="K205" s="19">
        <v>42114.786481481482</v>
      </c>
      <c r="L205" s="3" t="str">
        <f>TEXT(Dataset__3[[#This Row],[published_timestamp]], "MM/DD/YY")</f>
        <v>04/20/15</v>
      </c>
      <c r="M205" s="3" t="str">
        <f>TEXT(Dataset__3[[#This Row],[published_date]], "yyyy")</f>
        <v>2015</v>
      </c>
      <c r="N205" t="s">
        <v>7352</v>
      </c>
      <c r="O205" s="9">
        <f>Dataset__3[[#This Row],[price]]*Dataset__3[[#This Row],[num_subscribers]]</f>
        <v>592350</v>
      </c>
    </row>
    <row r="206" spans="1:15" x14ac:dyDescent="0.25">
      <c r="A206" t="s">
        <v>6313</v>
      </c>
      <c r="B206" t="s">
        <v>2644</v>
      </c>
      <c r="C206" s="8">
        <v>200</v>
      </c>
      <c r="D206" t="s">
        <v>7356</v>
      </c>
      <c r="E206">
        <v>11832</v>
      </c>
      <c r="F206">
        <v>1883</v>
      </c>
      <c r="G206">
        <v>191</v>
      </c>
      <c r="H206" t="s">
        <v>14</v>
      </c>
      <c r="I206">
        <v>0.28999999999999998</v>
      </c>
      <c r="J206">
        <v>31.5</v>
      </c>
      <c r="K206" s="19">
        <v>41824.031284722223</v>
      </c>
      <c r="L206" s="3" t="str">
        <f>TEXT(Dataset__3[[#This Row],[published_timestamp]], "MM/DD/YY")</f>
        <v>07/04/14</v>
      </c>
      <c r="M206" s="3" t="str">
        <f>TEXT(Dataset__3[[#This Row],[published_date]], "yyyy")</f>
        <v>2014</v>
      </c>
      <c r="N206" t="s">
        <v>7352</v>
      </c>
      <c r="O206" s="9">
        <f>Dataset__3[[#This Row],[price]]*Dataset__3[[#This Row],[num_subscribers]]</f>
        <v>2366400</v>
      </c>
    </row>
    <row r="207" spans="1:15" x14ac:dyDescent="0.25">
      <c r="A207" t="s">
        <v>6314</v>
      </c>
      <c r="B207" t="s">
        <v>2645</v>
      </c>
      <c r="C207" s="8">
        <v>0</v>
      </c>
      <c r="D207" t="s">
        <v>7355</v>
      </c>
      <c r="E207">
        <v>11812</v>
      </c>
      <c r="F207">
        <v>152</v>
      </c>
      <c r="G207">
        <v>19</v>
      </c>
      <c r="H207" t="s">
        <v>11</v>
      </c>
      <c r="I207">
        <v>0.41</v>
      </c>
      <c r="J207">
        <v>2</v>
      </c>
      <c r="K207" s="19">
        <v>42177.88790509259</v>
      </c>
      <c r="L207" s="3" t="str">
        <f>TEXT(Dataset__3[[#This Row],[published_timestamp]], "MM/DD/YY")</f>
        <v>06/22/15</v>
      </c>
      <c r="M207" s="3" t="str">
        <f>TEXT(Dataset__3[[#This Row],[published_date]], "yyyy")</f>
        <v>2015</v>
      </c>
      <c r="N207" t="s">
        <v>7352</v>
      </c>
      <c r="O207" s="9">
        <f>Dataset__3[[#This Row],[price]]*Dataset__3[[#This Row],[num_subscribers]]</f>
        <v>0</v>
      </c>
    </row>
    <row r="208" spans="1:15" x14ac:dyDescent="0.25">
      <c r="A208" t="s">
        <v>6315</v>
      </c>
      <c r="B208" t="s">
        <v>2646</v>
      </c>
      <c r="C208" s="8">
        <v>0</v>
      </c>
      <c r="D208" t="s">
        <v>7355</v>
      </c>
      <c r="E208">
        <v>11758</v>
      </c>
      <c r="F208">
        <v>242</v>
      </c>
      <c r="G208">
        <v>8</v>
      </c>
      <c r="H208" t="s">
        <v>14</v>
      </c>
      <c r="I208">
        <v>0.24</v>
      </c>
      <c r="J208">
        <v>1</v>
      </c>
      <c r="K208" s="19">
        <v>42192.848252314812</v>
      </c>
      <c r="L208" s="3" t="str">
        <f>TEXT(Dataset__3[[#This Row],[published_timestamp]], "MM/DD/YY")</f>
        <v>07/07/15</v>
      </c>
      <c r="M208" s="3" t="str">
        <f>TEXT(Dataset__3[[#This Row],[published_date]], "yyyy")</f>
        <v>2015</v>
      </c>
      <c r="N208" t="s">
        <v>7352</v>
      </c>
      <c r="O208" s="9">
        <f>Dataset__3[[#This Row],[price]]*Dataset__3[[#This Row],[num_subscribers]]</f>
        <v>0</v>
      </c>
    </row>
    <row r="209" spans="1:15" x14ac:dyDescent="0.25">
      <c r="A209" t="s">
        <v>3696</v>
      </c>
      <c r="B209" t="s">
        <v>31</v>
      </c>
      <c r="C209" s="8">
        <v>0</v>
      </c>
      <c r="D209" t="s">
        <v>7355</v>
      </c>
      <c r="E209">
        <v>11724</v>
      </c>
      <c r="F209">
        <v>649</v>
      </c>
      <c r="G209">
        <v>17</v>
      </c>
      <c r="H209" t="s">
        <v>11</v>
      </c>
      <c r="I209">
        <v>0.81</v>
      </c>
      <c r="J209">
        <v>1.5</v>
      </c>
      <c r="K209" s="19">
        <v>41820.373796296299</v>
      </c>
      <c r="L209" s="3" t="str">
        <f>TEXT(Dataset__3[[#This Row],[published_timestamp]], "MM/DD/YY")</f>
        <v>06/30/14</v>
      </c>
      <c r="M209" s="3" t="str">
        <f>TEXT(Dataset__3[[#This Row],[published_date]], "yyyy")</f>
        <v>2014</v>
      </c>
      <c r="N209" t="s">
        <v>12</v>
      </c>
      <c r="O209" s="9">
        <f>Dataset__3[[#This Row],[price]]*Dataset__3[[#This Row],[num_subscribers]]</f>
        <v>0</v>
      </c>
    </row>
    <row r="210" spans="1:15" x14ac:dyDescent="0.25">
      <c r="A210" t="s">
        <v>6316</v>
      </c>
      <c r="B210" t="s">
        <v>2647</v>
      </c>
      <c r="C210" s="8">
        <v>0</v>
      </c>
      <c r="D210" t="s">
        <v>7355</v>
      </c>
      <c r="E210">
        <v>11666</v>
      </c>
      <c r="F210">
        <v>546</v>
      </c>
      <c r="G210">
        <v>20</v>
      </c>
      <c r="H210" t="s">
        <v>11</v>
      </c>
      <c r="I210">
        <v>0.55000000000000004</v>
      </c>
      <c r="J210">
        <v>4</v>
      </c>
      <c r="K210" s="19">
        <v>41976.903761574074</v>
      </c>
      <c r="L210" s="3" t="str">
        <f>TEXT(Dataset__3[[#This Row],[published_timestamp]], "MM/DD/YY")</f>
        <v>12/03/14</v>
      </c>
      <c r="M210" s="3" t="str">
        <f>TEXT(Dataset__3[[#This Row],[published_date]], "yyyy")</f>
        <v>2014</v>
      </c>
      <c r="N210" t="s">
        <v>7352</v>
      </c>
      <c r="O210" s="9">
        <f>Dataset__3[[#This Row],[price]]*Dataset__3[[#This Row],[num_subscribers]]</f>
        <v>0</v>
      </c>
    </row>
    <row r="211" spans="1:15" x14ac:dyDescent="0.25">
      <c r="A211" t="s">
        <v>6317</v>
      </c>
      <c r="B211" t="s">
        <v>2648</v>
      </c>
      <c r="C211" s="8">
        <v>100</v>
      </c>
      <c r="D211" t="s">
        <v>7356</v>
      </c>
      <c r="E211">
        <v>11643</v>
      </c>
      <c r="F211">
        <v>169</v>
      </c>
      <c r="G211">
        <v>21</v>
      </c>
      <c r="H211" t="s">
        <v>11</v>
      </c>
      <c r="I211">
        <v>0.93</v>
      </c>
      <c r="J211">
        <v>1</v>
      </c>
      <c r="K211" s="19">
        <v>42267.850821759261</v>
      </c>
      <c r="L211" s="3" t="str">
        <f>TEXT(Dataset__3[[#This Row],[published_timestamp]], "MM/DD/YY")</f>
        <v>09/20/15</v>
      </c>
      <c r="M211" s="3" t="str">
        <f>TEXT(Dataset__3[[#This Row],[published_date]], "yyyy")</f>
        <v>2015</v>
      </c>
      <c r="N211" t="s">
        <v>7352</v>
      </c>
      <c r="O211" s="9">
        <f>Dataset__3[[#This Row],[price]]*Dataset__3[[#This Row],[num_subscribers]]</f>
        <v>1164300</v>
      </c>
    </row>
    <row r="212" spans="1:15" x14ac:dyDescent="0.25">
      <c r="A212" t="s">
        <v>6318</v>
      </c>
      <c r="B212" t="s">
        <v>2649</v>
      </c>
      <c r="C212" s="8">
        <v>200</v>
      </c>
      <c r="D212" t="s">
        <v>7356</v>
      </c>
      <c r="E212">
        <v>11574</v>
      </c>
      <c r="F212">
        <v>78</v>
      </c>
      <c r="G212">
        <v>15</v>
      </c>
      <c r="H212" t="s">
        <v>11</v>
      </c>
      <c r="I212">
        <v>0.7</v>
      </c>
      <c r="J212">
        <v>1</v>
      </c>
      <c r="K212" s="19">
        <v>42276.727106481485</v>
      </c>
      <c r="L212" s="3" t="str">
        <f>TEXT(Dataset__3[[#This Row],[published_timestamp]], "MM/DD/YY")</f>
        <v>09/29/15</v>
      </c>
      <c r="M212" s="3" t="str">
        <f>TEXT(Dataset__3[[#This Row],[published_date]], "yyyy")</f>
        <v>2015</v>
      </c>
      <c r="N212" t="s">
        <v>7352</v>
      </c>
      <c r="O212" s="9">
        <f>Dataset__3[[#This Row],[price]]*Dataset__3[[#This Row],[num_subscribers]]</f>
        <v>2314800</v>
      </c>
    </row>
    <row r="213" spans="1:15" x14ac:dyDescent="0.25">
      <c r="A213" t="s">
        <v>6319</v>
      </c>
      <c r="B213" t="s">
        <v>2650</v>
      </c>
      <c r="C213" s="8">
        <v>20</v>
      </c>
      <c r="D213" t="s">
        <v>7356</v>
      </c>
      <c r="E213">
        <v>11536</v>
      </c>
      <c r="F213">
        <v>876</v>
      </c>
      <c r="G213">
        <v>60</v>
      </c>
      <c r="H213" t="s">
        <v>11</v>
      </c>
      <c r="I213">
        <v>0.95</v>
      </c>
      <c r="J213">
        <v>6.5</v>
      </c>
      <c r="K213" s="19">
        <v>42286.894317129627</v>
      </c>
      <c r="L213" s="3" t="str">
        <f>TEXT(Dataset__3[[#This Row],[published_timestamp]], "MM/DD/YY")</f>
        <v>10/09/15</v>
      </c>
      <c r="M213" s="3" t="str">
        <f>TEXT(Dataset__3[[#This Row],[published_date]], "yyyy")</f>
        <v>2015</v>
      </c>
      <c r="N213" t="s">
        <v>7352</v>
      </c>
      <c r="O213" s="9">
        <f>Dataset__3[[#This Row],[price]]*Dataset__3[[#This Row],[num_subscribers]]</f>
        <v>230720</v>
      </c>
    </row>
    <row r="214" spans="1:15" x14ac:dyDescent="0.25">
      <c r="A214" t="s">
        <v>6320</v>
      </c>
      <c r="B214" t="s">
        <v>2651</v>
      </c>
      <c r="C214" s="8">
        <v>0</v>
      </c>
      <c r="D214" t="s">
        <v>7355</v>
      </c>
      <c r="E214">
        <v>11533</v>
      </c>
      <c r="F214">
        <v>240</v>
      </c>
      <c r="G214">
        <v>18</v>
      </c>
      <c r="H214" t="s">
        <v>14</v>
      </c>
      <c r="I214">
        <v>0.21</v>
      </c>
      <c r="J214">
        <v>2</v>
      </c>
      <c r="K214" s="19">
        <v>42042.629826388889</v>
      </c>
      <c r="L214" s="3" t="str">
        <f>TEXT(Dataset__3[[#This Row],[published_timestamp]], "MM/DD/YY")</f>
        <v>02/07/15</v>
      </c>
      <c r="M214" s="3" t="str">
        <f>TEXT(Dataset__3[[#This Row],[published_date]], "yyyy")</f>
        <v>2015</v>
      </c>
      <c r="N214" t="s">
        <v>7352</v>
      </c>
      <c r="O214" s="9">
        <f>Dataset__3[[#This Row],[price]]*Dataset__3[[#This Row],[num_subscribers]]</f>
        <v>0</v>
      </c>
    </row>
    <row r="215" spans="1:15" x14ac:dyDescent="0.25">
      <c r="A215" t="s">
        <v>3697</v>
      </c>
      <c r="B215" t="s">
        <v>32</v>
      </c>
      <c r="C215" s="8">
        <v>100</v>
      </c>
      <c r="D215" t="s">
        <v>7356</v>
      </c>
      <c r="E215">
        <v>11517</v>
      </c>
      <c r="F215">
        <v>92</v>
      </c>
      <c r="G215">
        <v>21</v>
      </c>
      <c r="H215" t="s">
        <v>11</v>
      </c>
      <c r="I215">
        <v>0.81</v>
      </c>
      <c r="J215">
        <v>1.5</v>
      </c>
      <c r="K215" s="19">
        <v>42275.785509259258</v>
      </c>
      <c r="L215" s="3" t="str">
        <f>TEXT(Dataset__3[[#This Row],[published_timestamp]], "MM/DD/YY")</f>
        <v>09/28/15</v>
      </c>
      <c r="M215" s="3" t="str">
        <f>TEXT(Dataset__3[[#This Row],[published_date]], "yyyy")</f>
        <v>2015</v>
      </c>
      <c r="N215" t="s">
        <v>12</v>
      </c>
      <c r="O215" s="9">
        <f>Dataset__3[[#This Row],[price]]*Dataset__3[[#This Row],[num_subscribers]]</f>
        <v>1151700</v>
      </c>
    </row>
    <row r="216" spans="1:15" x14ac:dyDescent="0.25">
      <c r="A216" t="s">
        <v>6321</v>
      </c>
      <c r="B216" t="s">
        <v>2652</v>
      </c>
      <c r="C216" s="8">
        <v>200</v>
      </c>
      <c r="D216" t="s">
        <v>7356</v>
      </c>
      <c r="E216">
        <v>11492</v>
      </c>
      <c r="F216">
        <v>174</v>
      </c>
      <c r="G216">
        <v>118</v>
      </c>
      <c r="H216" t="s">
        <v>11</v>
      </c>
      <c r="I216">
        <v>0.35</v>
      </c>
      <c r="J216">
        <v>24.5</v>
      </c>
      <c r="K216" s="19">
        <v>41338.769189814811</v>
      </c>
      <c r="L216" s="3" t="str">
        <f>TEXT(Dataset__3[[#This Row],[published_timestamp]], "MM/DD/YY")</f>
        <v>03/05/13</v>
      </c>
      <c r="M216" s="3" t="str">
        <f>TEXT(Dataset__3[[#This Row],[published_date]], "yyyy")</f>
        <v>2013</v>
      </c>
      <c r="N216" t="s">
        <v>7352</v>
      </c>
      <c r="O216" s="9">
        <f>Dataset__3[[#This Row],[price]]*Dataset__3[[#This Row],[num_subscribers]]</f>
        <v>2298400</v>
      </c>
    </row>
    <row r="217" spans="1:15" x14ac:dyDescent="0.25">
      <c r="A217" t="s">
        <v>3698</v>
      </c>
      <c r="B217" t="s">
        <v>33</v>
      </c>
      <c r="C217" s="8">
        <v>200</v>
      </c>
      <c r="D217" t="s">
        <v>7356</v>
      </c>
      <c r="E217">
        <v>11441</v>
      </c>
      <c r="F217">
        <v>1118</v>
      </c>
      <c r="G217">
        <v>61</v>
      </c>
      <c r="H217" t="s">
        <v>11</v>
      </c>
      <c r="I217">
        <v>0.81</v>
      </c>
      <c r="J217">
        <v>4.5</v>
      </c>
      <c r="K217" s="19">
        <v>42725.687881944446</v>
      </c>
      <c r="L217" s="3" t="str">
        <f>TEXT(Dataset__3[[#This Row],[published_timestamp]], "MM/DD/YY")</f>
        <v>12/21/16</v>
      </c>
      <c r="M217" s="3" t="str">
        <f>TEXT(Dataset__3[[#This Row],[published_date]], "yyyy")</f>
        <v>2016</v>
      </c>
      <c r="N217" t="s">
        <v>12</v>
      </c>
      <c r="O217" s="9">
        <f>Dataset__3[[#This Row],[price]]*Dataset__3[[#This Row],[num_subscribers]]</f>
        <v>2288200</v>
      </c>
    </row>
    <row r="218" spans="1:15" x14ac:dyDescent="0.25">
      <c r="A218" t="s">
        <v>6322</v>
      </c>
      <c r="B218" t="s">
        <v>2653</v>
      </c>
      <c r="C218" s="8">
        <v>50</v>
      </c>
      <c r="D218" t="s">
        <v>7356</v>
      </c>
      <c r="E218">
        <v>11384</v>
      </c>
      <c r="F218">
        <v>1846</v>
      </c>
      <c r="G218">
        <v>80</v>
      </c>
      <c r="H218" t="s">
        <v>14</v>
      </c>
      <c r="I218">
        <v>0.22</v>
      </c>
      <c r="J218">
        <v>5.5</v>
      </c>
      <c r="K218" s="19">
        <v>42149.823981481481</v>
      </c>
      <c r="L218" s="3" t="str">
        <f>TEXT(Dataset__3[[#This Row],[published_timestamp]], "MM/DD/YY")</f>
        <v>05/25/15</v>
      </c>
      <c r="M218" s="3" t="str">
        <f>TEXT(Dataset__3[[#This Row],[published_date]], "yyyy")</f>
        <v>2015</v>
      </c>
      <c r="N218" t="s">
        <v>7352</v>
      </c>
      <c r="O218" s="9">
        <f>Dataset__3[[#This Row],[price]]*Dataset__3[[#This Row],[num_subscribers]]</f>
        <v>569200</v>
      </c>
    </row>
    <row r="219" spans="1:15" x14ac:dyDescent="0.25">
      <c r="A219" t="s">
        <v>6323</v>
      </c>
      <c r="B219" t="s">
        <v>2654</v>
      </c>
      <c r="C219" s="8">
        <v>55</v>
      </c>
      <c r="D219" t="s">
        <v>7356</v>
      </c>
      <c r="E219">
        <v>11339</v>
      </c>
      <c r="F219">
        <v>43</v>
      </c>
      <c r="G219">
        <v>26</v>
      </c>
      <c r="H219" t="s">
        <v>11</v>
      </c>
      <c r="I219">
        <v>0.47</v>
      </c>
      <c r="J219">
        <v>3.5</v>
      </c>
      <c r="K219" s="19">
        <v>42219.740555555552</v>
      </c>
      <c r="L219" s="3" t="str">
        <f>TEXT(Dataset__3[[#This Row],[published_timestamp]], "MM/DD/YY")</f>
        <v>08/03/15</v>
      </c>
      <c r="M219" s="3" t="str">
        <f>TEXT(Dataset__3[[#This Row],[published_date]], "yyyy")</f>
        <v>2015</v>
      </c>
      <c r="N219" t="s">
        <v>7352</v>
      </c>
      <c r="O219" s="9">
        <f>Dataset__3[[#This Row],[price]]*Dataset__3[[#This Row],[num_subscribers]]</f>
        <v>623645</v>
      </c>
    </row>
    <row r="220" spans="1:15" x14ac:dyDescent="0.25">
      <c r="A220" t="s">
        <v>6324</v>
      </c>
      <c r="B220" t="s">
        <v>2655</v>
      </c>
      <c r="C220" s="8">
        <v>195</v>
      </c>
      <c r="D220" t="s">
        <v>7356</v>
      </c>
      <c r="E220">
        <v>11285</v>
      </c>
      <c r="F220">
        <v>102</v>
      </c>
      <c r="G220">
        <v>77</v>
      </c>
      <c r="H220" t="s">
        <v>20</v>
      </c>
      <c r="I220">
        <v>0.3</v>
      </c>
      <c r="J220">
        <v>5.5</v>
      </c>
      <c r="K220" s="19">
        <v>42267.851851851854</v>
      </c>
      <c r="L220" s="3" t="str">
        <f>TEXT(Dataset__3[[#This Row],[published_timestamp]], "MM/DD/YY")</f>
        <v>09/20/15</v>
      </c>
      <c r="M220" s="3" t="str">
        <f>TEXT(Dataset__3[[#This Row],[published_date]], "yyyy")</f>
        <v>2015</v>
      </c>
      <c r="N220" t="s">
        <v>7352</v>
      </c>
      <c r="O220" s="9">
        <f>Dataset__3[[#This Row],[price]]*Dataset__3[[#This Row],[num_subscribers]]</f>
        <v>2200575</v>
      </c>
    </row>
    <row r="221" spans="1:15" x14ac:dyDescent="0.25">
      <c r="A221" t="s">
        <v>6324</v>
      </c>
      <c r="B221" t="s">
        <v>2655</v>
      </c>
      <c r="C221" s="8">
        <v>195</v>
      </c>
      <c r="D221" t="s">
        <v>7356</v>
      </c>
      <c r="E221">
        <v>11285</v>
      </c>
      <c r="F221">
        <v>102</v>
      </c>
      <c r="G221">
        <v>77</v>
      </c>
      <c r="H221" t="s">
        <v>20</v>
      </c>
      <c r="I221">
        <v>0.92</v>
      </c>
      <c r="J221">
        <v>5.5</v>
      </c>
      <c r="K221" s="19">
        <v>42192.79142361111</v>
      </c>
      <c r="L221" s="3" t="str">
        <f>TEXT(Dataset__3[[#This Row],[published_timestamp]], "MM/DD/YY")</f>
        <v>07/07/15</v>
      </c>
      <c r="M221" s="3" t="str">
        <f>TEXT(Dataset__3[[#This Row],[published_date]], "yyyy")</f>
        <v>2015</v>
      </c>
      <c r="N221" t="s">
        <v>7352</v>
      </c>
      <c r="O221" s="9">
        <f>Dataset__3[[#This Row],[price]]*Dataset__3[[#This Row],[num_subscribers]]</f>
        <v>2200575</v>
      </c>
    </row>
    <row r="222" spans="1:15" x14ac:dyDescent="0.25">
      <c r="A222" t="s">
        <v>6325</v>
      </c>
      <c r="B222" t="s">
        <v>2656</v>
      </c>
      <c r="C222" s="8">
        <v>50</v>
      </c>
      <c r="D222" t="s">
        <v>7356</v>
      </c>
      <c r="E222">
        <v>11262</v>
      </c>
      <c r="F222">
        <v>142</v>
      </c>
      <c r="G222">
        <v>18</v>
      </c>
      <c r="H222" t="s">
        <v>14</v>
      </c>
      <c r="I222">
        <v>0.55000000000000004</v>
      </c>
      <c r="J222">
        <v>2</v>
      </c>
      <c r="K222" s="19">
        <v>42723.810069444444</v>
      </c>
      <c r="L222" s="3" t="str">
        <f>TEXT(Dataset__3[[#This Row],[published_timestamp]], "MM/DD/YY")</f>
        <v>12/19/16</v>
      </c>
      <c r="M222" s="3" t="str">
        <f>TEXT(Dataset__3[[#This Row],[published_date]], "yyyy")</f>
        <v>2016</v>
      </c>
      <c r="N222" t="s">
        <v>7352</v>
      </c>
      <c r="O222" s="9">
        <f>Dataset__3[[#This Row],[price]]*Dataset__3[[#This Row],[num_subscribers]]</f>
        <v>563100</v>
      </c>
    </row>
    <row r="223" spans="1:15" x14ac:dyDescent="0.25">
      <c r="A223" t="s">
        <v>6326</v>
      </c>
      <c r="B223" t="s">
        <v>2657</v>
      </c>
      <c r="C223" s="8">
        <v>95</v>
      </c>
      <c r="D223" t="s">
        <v>7356</v>
      </c>
      <c r="E223">
        <v>11170</v>
      </c>
      <c r="F223">
        <v>35</v>
      </c>
      <c r="G223">
        <v>19</v>
      </c>
      <c r="H223" t="s">
        <v>14</v>
      </c>
      <c r="I223">
        <v>0.11</v>
      </c>
      <c r="J223">
        <v>2.5</v>
      </c>
      <c r="K223" s="19">
        <v>41918.382754629631</v>
      </c>
      <c r="L223" s="3" t="str">
        <f>TEXT(Dataset__3[[#This Row],[published_timestamp]], "MM/DD/YY")</f>
        <v>10/06/14</v>
      </c>
      <c r="M223" s="3" t="str">
        <f>TEXT(Dataset__3[[#This Row],[published_date]], "yyyy")</f>
        <v>2014</v>
      </c>
      <c r="N223" t="s">
        <v>7352</v>
      </c>
      <c r="O223" s="9">
        <f>Dataset__3[[#This Row],[price]]*Dataset__3[[#This Row],[num_subscribers]]</f>
        <v>1061150</v>
      </c>
    </row>
    <row r="224" spans="1:15" x14ac:dyDescent="0.25">
      <c r="A224" t="s">
        <v>6326</v>
      </c>
      <c r="B224" t="s">
        <v>2657</v>
      </c>
      <c r="C224" s="8">
        <v>95</v>
      </c>
      <c r="D224" t="s">
        <v>7356</v>
      </c>
      <c r="E224">
        <v>11170</v>
      </c>
      <c r="F224">
        <v>35</v>
      </c>
      <c r="G224">
        <v>19</v>
      </c>
      <c r="H224" t="s">
        <v>14</v>
      </c>
      <c r="I224">
        <v>0.92</v>
      </c>
      <c r="J224">
        <v>2.5</v>
      </c>
      <c r="K224" s="19">
        <v>42212.777673611112</v>
      </c>
      <c r="L224" s="3" t="str">
        <f>TEXT(Dataset__3[[#This Row],[published_timestamp]], "MM/DD/YY")</f>
        <v>07/27/15</v>
      </c>
      <c r="M224" s="3" t="str">
        <f>TEXT(Dataset__3[[#This Row],[published_date]], "yyyy")</f>
        <v>2015</v>
      </c>
      <c r="N224" t="s">
        <v>7352</v>
      </c>
      <c r="O224" s="9">
        <f>Dataset__3[[#This Row],[price]]*Dataset__3[[#This Row],[num_subscribers]]</f>
        <v>1061150</v>
      </c>
    </row>
    <row r="225" spans="1:15" x14ac:dyDescent="0.25">
      <c r="A225" t="s">
        <v>6327</v>
      </c>
      <c r="B225" t="s">
        <v>2658</v>
      </c>
      <c r="C225" s="8">
        <v>20</v>
      </c>
      <c r="D225" t="s">
        <v>7356</v>
      </c>
      <c r="E225">
        <v>11167</v>
      </c>
      <c r="F225">
        <v>34</v>
      </c>
      <c r="G225">
        <v>13</v>
      </c>
      <c r="H225" t="s">
        <v>14</v>
      </c>
      <c r="I225">
        <v>0.68</v>
      </c>
      <c r="J225">
        <v>2</v>
      </c>
      <c r="K225" s="19">
        <v>42753.874282407407</v>
      </c>
      <c r="L225" s="3" t="str">
        <f>TEXT(Dataset__3[[#This Row],[published_timestamp]], "MM/DD/YY")</f>
        <v>01/18/17</v>
      </c>
      <c r="M225" s="3" t="str">
        <f>TEXT(Dataset__3[[#This Row],[published_date]], "yyyy")</f>
        <v>2017</v>
      </c>
      <c r="N225" t="s">
        <v>7352</v>
      </c>
      <c r="O225" s="9">
        <f>Dataset__3[[#This Row],[price]]*Dataset__3[[#This Row],[num_subscribers]]</f>
        <v>223340</v>
      </c>
    </row>
    <row r="226" spans="1:15" x14ac:dyDescent="0.25">
      <c r="A226" t="s">
        <v>6327</v>
      </c>
      <c r="B226" t="s">
        <v>2658</v>
      </c>
      <c r="C226" s="8">
        <v>20</v>
      </c>
      <c r="D226" t="s">
        <v>7356</v>
      </c>
      <c r="E226">
        <v>11167</v>
      </c>
      <c r="F226">
        <v>34</v>
      </c>
      <c r="G226">
        <v>13</v>
      </c>
      <c r="H226" t="s">
        <v>14</v>
      </c>
      <c r="I226">
        <v>0.92</v>
      </c>
      <c r="J226">
        <v>2</v>
      </c>
      <c r="K226" s="19">
        <v>41766.533379629633</v>
      </c>
      <c r="L226" s="3" t="str">
        <f>TEXT(Dataset__3[[#This Row],[published_timestamp]], "MM/DD/YY")</f>
        <v>05/07/14</v>
      </c>
      <c r="M226" s="3" t="str">
        <f>TEXT(Dataset__3[[#This Row],[published_date]], "yyyy")</f>
        <v>2014</v>
      </c>
      <c r="N226" t="s">
        <v>7352</v>
      </c>
      <c r="O226" s="9">
        <f>Dataset__3[[#This Row],[price]]*Dataset__3[[#This Row],[num_subscribers]]</f>
        <v>223340</v>
      </c>
    </row>
    <row r="227" spans="1:15" x14ac:dyDescent="0.25">
      <c r="A227" t="s">
        <v>6328</v>
      </c>
      <c r="B227" t="s">
        <v>2659</v>
      </c>
      <c r="C227" s="8">
        <v>0</v>
      </c>
      <c r="D227" t="s">
        <v>7355</v>
      </c>
      <c r="E227">
        <v>11080</v>
      </c>
      <c r="F227">
        <v>165</v>
      </c>
      <c r="G227">
        <v>7</v>
      </c>
      <c r="H227" t="s">
        <v>11</v>
      </c>
      <c r="I227">
        <v>0.19</v>
      </c>
      <c r="J227">
        <v>1</v>
      </c>
      <c r="K227" s="19">
        <v>42171.946608796294</v>
      </c>
      <c r="L227" s="3" t="str">
        <f>TEXT(Dataset__3[[#This Row],[published_timestamp]], "MM/DD/YY")</f>
        <v>06/16/15</v>
      </c>
      <c r="M227" s="3" t="str">
        <f>TEXT(Dataset__3[[#This Row],[published_date]], "yyyy")</f>
        <v>2015</v>
      </c>
      <c r="N227" t="s">
        <v>7352</v>
      </c>
      <c r="O227" s="9">
        <f>Dataset__3[[#This Row],[price]]*Dataset__3[[#This Row],[num_subscribers]]</f>
        <v>0</v>
      </c>
    </row>
    <row r="228" spans="1:15" x14ac:dyDescent="0.25">
      <c r="A228" t="s">
        <v>6329</v>
      </c>
      <c r="B228" t="s">
        <v>2660</v>
      </c>
      <c r="C228" s="8">
        <v>0</v>
      </c>
      <c r="D228" t="s">
        <v>7355</v>
      </c>
      <c r="E228">
        <v>11026</v>
      </c>
      <c r="F228">
        <v>228</v>
      </c>
      <c r="G228">
        <v>13</v>
      </c>
      <c r="H228" t="s">
        <v>14</v>
      </c>
      <c r="I228">
        <v>0.8</v>
      </c>
      <c r="J228">
        <v>1</v>
      </c>
      <c r="K228" s="19">
        <v>42447.630381944444</v>
      </c>
      <c r="L228" s="3" t="str">
        <f>TEXT(Dataset__3[[#This Row],[published_timestamp]], "MM/DD/YY")</f>
        <v>03/18/16</v>
      </c>
      <c r="M228" s="3" t="str">
        <f>TEXT(Dataset__3[[#This Row],[published_date]], "yyyy")</f>
        <v>2016</v>
      </c>
      <c r="N228" t="s">
        <v>7352</v>
      </c>
      <c r="O228" s="9">
        <f>Dataset__3[[#This Row],[price]]*Dataset__3[[#This Row],[num_subscribers]]</f>
        <v>0</v>
      </c>
    </row>
    <row r="229" spans="1:15" x14ac:dyDescent="0.25">
      <c r="A229" t="s">
        <v>6329</v>
      </c>
      <c r="B229" t="s">
        <v>2660</v>
      </c>
      <c r="C229" s="8">
        <v>0</v>
      </c>
      <c r="D229" t="s">
        <v>7355</v>
      </c>
      <c r="E229">
        <v>11026</v>
      </c>
      <c r="F229">
        <v>228</v>
      </c>
      <c r="G229">
        <v>13</v>
      </c>
      <c r="H229" t="s">
        <v>14</v>
      </c>
      <c r="I229">
        <v>0.92</v>
      </c>
      <c r="J229">
        <v>1</v>
      </c>
      <c r="K229" s="19">
        <v>42564.77615740741</v>
      </c>
      <c r="L229" s="3" t="str">
        <f>TEXT(Dataset__3[[#This Row],[published_timestamp]], "MM/DD/YY")</f>
        <v>07/13/16</v>
      </c>
      <c r="M229" s="3" t="str">
        <f>TEXT(Dataset__3[[#This Row],[published_date]], "yyyy")</f>
        <v>2016</v>
      </c>
      <c r="N229" t="s">
        <v>7352</v>
      </c>
      <c r="O229" s="9">
        <f>Dataset__3[[#This Row],[price]]*Dataset__3[[#This Row],[num_subscribers]]</f>
        <v>0</v>
      </c>
    </row>
    <row r="230" spans="1:15" x14ac:dyDescent="0.25">
      <c r="A230" t="s">
        <v>6330</v>
      </c>
      <c r="B230" t="s">
        <v>2661</v>
      </c>
      <c r="C230" s="8">
        <v>200</v>
      </c>
      <c r="D230" t="s">
        <v>7356</v>
      </c>
      <c r="E230">
        <v>11011</v>
      </c>
      <c r="F230">
        <v>13</v>
      </c>
      <c r="G230">
        <v>36</v>
      </c>
      <c r="H230" t="s">
        <v>11</v>
      </c>
      <c r="I230">
        <v>0.94</v>
      </c>
      <c r="J230">
        <v>2.5</v>
      </c>
      <c r="K230" s="19">
        <v>41915.520613425928</v>
      </c>
      <c r="L230" s="3" t="str">
        <f>TEXT(Dataset__3[[#This Row],[published_timestamp]], "MM/DD/YY")</f>
        <v>10/03/14</v>
      </c>
      <c r="M230" s="3" t="str">
        <f>TEXT(Dataset__3[[#This Row],[published_date]], "yyyy")</f>
        <v>2014</v>
      </c>
      <c r="N230" t="s">
        <v>7352</v>
      </c>
      <c r="O230" s="9">
        <f>Dataset__3[[#This Row],[price]]*Dataset__3[[#This Row],[num_subscribers]]</f>
        <v>2202200</v>
      </c>
    </row>
    <row r="231" spans="1:15" x14ac:dyDescent="0.25">
      <c r="A231" t="s">
        <v>6331</v>
      </c>
      <c r="B231" t="s">
        <v>2662</v>
      </c>
      <c r="C231" s="8">
        <v>150</v>
      </c>
      <c r="D231" t="s">
        <v>7356</v>
      </c>
      <c r="E231">
        <v>10945</v>
      </c>
      <c r="F231">
        <v>1286</v>
      </c>
      <c r="G231">
        <v>129</v>
      </c>
      <c r="H231" t="s">
        <v>11</v>
      </c>
      <c r="I231">
        <v>0.16</v>
      </c>
      <c r="J231">
        <v>13.5</v>
      </c>
      <c r="K231" s="19">
        <v>42305.767835648148</v>
      </c>
      <c r="L231" s="3" t="str">
        <f>TEXT(Dataset__3[[#This Row],[published_timestamp]], "MM/DD/YY")</f>
        <v>10/28/15</v>
      </c>
      <c r="M231" s="3" t="str">
        <f>TEXT(Dataset__3[[#This Row],[published_date]], "yyyy")</f>
        <v>2015</v>
      </c>
      <c r="N231" t="s">
        <v>7352</v>
      </c>
      <c r="O231" s="9">
        <f>Dataset__3[[#This Row],[price]]*Dataset__3[[#This Row],[num_subscribers]]</f>
        <v>1641750</v>
      </c>
    </row>
    <row r="232" spans="1:15" x14ac:dyDescent="0.25">
      <c r="A232" t="s">
        <v>6332</v>
      </c>
      <c r="B232" t="s">
        <v>2663</v>
      </c>
      <c r="C232" s="8">
        <v>0</v>
      </c>
      <c r="D232" t="s">
        <v>7355</v>
      </c>
      <c r="E232">
        <v>10917</v>
      </c>
      <c r="F232">
        <v>319</v>
      </c>
      <c r="G232">
        <v>25</v>
      </c>
      <c r="H232" t="s">
        <v>11</v>
      </c>
      <c r="I232">
        <v>0.18</v>
      </c>
      <c r="J232">
        <v>2</v>
      </c>
      <c r="K232" s="19">
        <v>42321.757233796299</v>
      </c>
      <c r="L232" s="3" t="str">
        <f>TEXT(Dataset__3[[#This Row],[published_timestamp]], "MM/DD/YY")</f>
        <v>11/13/15</v>
      </c>
      <c r="M232" s="3" t="str">
        <f>TEXT(Dataset__3[[#This Row],[published_date]], "yyyy")</f>
        <v>2015</v>
      </c>
      <c r="N232" t="s">
        <v>7352</v>
      </c>
      <c r="O232" s="9">
        <f>Dataset__3[[#This Row],[price]]*Dataset__3[[#This Row],[num_subscribers]]</f>
        <v>0</v>
      </c>
    </row>
    <row r="233" spans="1:15" x14ac:dyDescent="0.25">
      <c r="A233" t="s">
        <v>6333</v>
      </c>
      <c r="B233" t="s">
        <v>2664</v>
      </c>
      <c r="C233" s="8">
        <v>75</v>
      </c>
      <c r="D233" t="s">
        <v>7356</v>
      </c>
      <c r="E233">
        <v>10890</v>
      </c>
      <c r="F233">
        <v>212</v>
      </c>
      <c r="G233">
        <v>33</v>
      </c>
      <c r="H233" t="s">
        <v>11</v>
      </c>
      <c r="I233">
        <v>0.1</v>
      </c>
      <c r="J233">
        <v>5</v>
      </c>
      <c r="K233" s="19">
        <v>42106.936631944445</v>
      </c>
      <c r="L233" s="3" t="str">
        <f>TEXT(Dataset__3[[#This Row],[published_timestamp]], "MM/DD/YY")</f>
        <v>04/12/15</v>
      </c>
      <c r="M233" s="3" t="str">
        <f>TEXT(Dataset__3[[#This Row],[published_date]], "yyyy")</f>
        <v>2015</v>
      </c>
      <c r="N233" t="s">
        <v>7352</v>
      </c>
      <c r="O233" s="9">
        <f>Dataset__3[[#This Row],[price]]*Dataset__3[[#This Row],[num_subscribers]]</f>
        <v>816750</v>
      </c>
    </row>
    <row r="234" spans="1:15" x14ac:dyDescent="0.25">
      <c r="A234" t="s">
        <v>4887</v>
      </c>
      <c r="B234" t="s">
        <v>1224</v>
      </c>
      <c r="C234" s="8">
        <v>30</v>
      </c>
      <c r="D234" t="s">
        <v>7356</v>
      </c>
      <c r="E234">
        <v>10875</v>
      </c>
      <c r="F234">
        <v>650</v>
      </c>
      <c r="G234">
        <v>41</v>
      </c>
      <c r="H234" t="s">
        <v>11</v>
      </c>
      <c r="I234">
        <v>0.8</v>
      </c>
      <c r="J234">
        <v>2.5</v>
      </c>
      <c r="K234" s="19">
        <v>41869.881874999999</v>
      </c>
      <c r="L234" s="3" t="str">
        <f>TEXT(Dataset__3[[#This Row],[published_timestamp]], "MM/DD/YY")</f>
        <v>08/18/14</v>
      </c>
      <c r="M234" s="3" t="str">
        <f>TEXT(Dataset__3[[#This Row],[published_date]], "yyyy")</f>
        <v>2014</v>
      </c>
      <c r="N234" t="s">
        <v>1207</v>
      </c>
      <c r="O234" s="9">
        <f>Dataset__3[[#This Row],[price]]*Dataset__3[[#This Row],[num_subscribers]]</f>
        <v>326250</v>
      </c>
    </row>
    <row r="235" spans="1:15" x14ac:dyDescent="0.25">
      <c r="A235" t="s">
        <v>6334</v>
      </c>
      <c r="B235" t="s">
        <v>2665</v>
      </c>
      <c r="C235" s="8">
        <v>195</v>
      </c>
      <c r="D235" t="s">
        <v>7356</v>
      </c>
      <c r="E235">
        <v>10874</v>
      </c>
      <c r="F235">
        <v>114</v>
      </c>
      <c r="G235">
        <v>59</v>
      </c>
      <c r="H235" t="s">
        <v>11</v>
      </c>
      <c r="I235">
        <v>0.34</v>
      </c>
      <c r="J235">
        <v>7.5</v>
      </c>
      <c r="K235" s="19">
        <v>42240.928402777776</v>
      </c>
      <c r="L235" s="3" t="str">
        <f>TEXT(Dataset__3[[#This Row],[published_timestamp]], "MM/DD/YY")</f>
        <v>08/24/15</v>
      </c>
      <c r="M235" s="3" t="str">
        <f>TEXT(Dataset__3[[#This Row],[published_date]], "yyyy")</f>
        <v>2015</v>
      </c>
      <c r="N235" t="s">
        <v>7352</v>
      </c>
      <c r="O235" s="9">
        <f>Dataset__3[[#This Row],[price]]*Dataset__3[[#This Row],[num_subscribers]]</f>
        <v>2120430</v>
      </c>
    </row>
    <row r="236" spans="1:15" x14ac:dyDescent="0.25">
      <c r="A236" t="s">
        <v>5481</v>
      </c>
      <c r="B236" t="s">
        <v>1817</v>
      </c>
      <c r="C236" s="8">
        <v>50</v>
      </c>
      <c r="D236" t="s">
        <v>7356</v>
      </c>
      <c r="E236">
        <v>10869</v>
      </c>
      <c r="F236">
        <v>2257</v>
      </c>
      <c r="G236">
        <v>104</v>
      </c>
      <c r="H236" t="s">
        <v>20</v>
      </c>
      <c r="I236">
        <v>0.94</v>
      </c>
      <c r="J236">
        <v>5</v>
      </c>
      <c r="K236" s="19">
        <v>42331.862754629627</v>
      </c>
      <c r="L236" s="3" t="str">
        <f>TEXT(Dataset__3[[#This Row],[published_timestamp]], "MM/DD/YY")</f>
        <v>11/23/15</v>
      </c>
      <c r="M236" s="3" t="str">
        <f>TEXT(Dataset__3[[#This Row],[published_date]], "yyyy")</f>
        <v>2015</v>
      </c>
      <c r="N236" t="s">
        <v>1808</v>
      </c>
      <c r="O236" s="9">
        <f>Dataset__3[[#This Row],[price]]*Dataset__3[[#This Row],[num_subscribers]]</f>
        <v>543450</v>
      </c>
    </row>
    <row r="237" spans="1:15" x14ac:dyDescent="0.25">
      <c r="A237" t="s">
        <v>6335</v>
      </c>
      <c r="B237" t="s">
        <v>2666</v>
      </c>
      <c r="C237" s="8">
        <v>50</v>
      </c>
      <c r="D237" t="s">
        <v>7356</v>
      </c>
      <c r="E237">
        <v>10864</v>
      </c>
      <c r="F237">
        <v>63</v>
      </c>
      <c r="G237">
        <v>26</v>
      </c>
      <c r="H237" t="s">
        <v>14</v>
      </c>
      <c r="I237">
        <v>0.84</v>
      </c>
      <c r="J237">
        <v>2</v>
      </c>
      <c r="K237" s="19">
        <v>42794.676458333335</v>
      </c>
      <c r="L237" s="3" t="str">
        <f>TEXT(Dataset__3[[#This Row],[published_timestamp]], "MM/DD/YY")</f>
        <v>02/28/17</v>
      </c>
      <c r="M237" s="3" t="str">
        <f>TEXT(Dataset__3[[#This Row],[published_date]], "yyyy")</f>
        <v>2017</v>
      </c>
      <c r="N237" t="s">
        <v>7352</v>
      </c>
      <c r="O237" s="9">
        <f>Dataset__3[[#This Row],[price]]*Dataset__3[[#This Row],[num_subscribers]]</f>
        <v>543200</v>
      </c>
    </row>
    <row r="238" spans="1:15" x14ac:dyDescent="0.25">
      <c r="A238" t="s">
        <v>6336</v>
      </c>
      <c r="B238" t="s">
        <v>2667</v>
      </c>
      <c r="C238" s="8">
        <v>0</v>
      </c>
      <c r="D238" t="s">
        <v>7355</v>
      </c>
      <c r="E238">
        <v>10780</v>
      </c>
      <c r="F238">
        <v>110</v>
      </c>
      <c r="G238">
        <v>19</v>
      </c>
      <c r="H238" t="s">
        <v>11</v>
      </c>
      <c r="I238">
        <v>0.66</v>
      </c>
      <c r="J238">
        <v>1</v>
      </c>
      <c r="K238" s="19">
        <v>42050.512453703705</v>
      </c>
      <c r="L238" s="3" t="str">
        <f>TEXT(Dataset__3[[#This Row],[published_timestamp]], "MM/DD/YY")</f>
        <v>02/15/15</v>
      </c>
      <c r="M238" s="3" t="str">
        <f>TEXT(Dataset__3[[#This Row],[published_date]], "yyyy")</f>
        <v>2015</v>
      </c>
      <c r="N238" t="s">
        <v>7352</v>
      </c>
      <c r="O238" s="9">
        <f>Dataset__3[[#This Row],[price]]*Dataset__3[[#This Row],[num_subscribers]]</f>
        <v>0</v>
      </c>
    </row>
    <row r="239" spans="1:15" x14ac:dyDescent="0.25">
      <c r="A239" t="s">
        <v>6337</v>
      </c>
      <c r="B239" t="s">
        <v>2668</v>
      </c>
      <c r="C239" s="8">
        <v>20</v>
      </c>
      <c r="D239" t="s">
        <v>7356</v>
      </c>
      <c r="E239">
        <v>10689</v>
      </c>
      <c r="F239">
        <v>394</v>
      </c>
      <c r="G239">
        <v>17</v>
      </c>
      <c r="H239" t="s">
        <v>11</v>
      </c>
      <c r="I239">
        <v>0.32</v>
      </c>
      <c r="J239">
        <v>2</v>
      </c>
      <c r="K239" s="19">
        <v>42114.980405092596</v>
      </c>
      <c r="L239" s="3" t="str">
        <f>TEXT(Dataset__3[[#This Row],[published_timestamp]], "MM/DD/YY")</f>
        <v>04/20/15</v>
      </c>
      <c r="M239" s="3" t="str">
        <f>TEXT(Dataset__3[[#This Row],[published_date]], "yyyy")</f>
        <v>2015</v>
      </c>
      <c r="N239" t="s">
        <v>7352</v>
      </c>
      <c r="O239" s="9">
        <f>Dataset__3[[#This Row],[price]]*Dataset__3[[#This Row],[num_subscribers]]</f>
        <v>213780</v>
      </c>
    </row>
    <row r="240" spans="1:15" x14ac:dyDescent="0.25">
      <c r="A240" t="s">
        <v>6338</v>
      </c>
      <c r="B240" t="s">
        <v>2669</v>
      </c>
      <c r="C240" s="8">
        <v>200</v>
      </c>
      <c r="D240" t="s">
        <v>7356</v>
      </c>
      <c r="E240">
        <v>10674</v>
      </c>
      <c r="F240">
        <v>102</v>
      </c>
      <c r="G240">
        <v>26</v>
      </c>
      <c r="H240" t="s">
        <v>14</v>
      </c>
      <c r="I240">
        <v>0.11</v>
      </c>
      <c r="J240">
        <v>2</v>
      </c>
      <c r="K240" s="19">
        <v>42397.905219907407</v>
      </c>
      <c r="L240" s="3" t="str">
        <f>TEXT(Dataset__3[[#This Row],[published_timestamp]], "MM/DD/YY")</f>
        <v>01/28/16</v>
      </c>
      <c r="M240" s="3" t="str">
        <f>TEXT(Dataset__3[[#This Row],[published_date]], "yyyy")</f>
        <v>2016</v>
      </c>
      <c r="N240" t="s">
        <v>7352</v>
      </c>
      <c r="O240" s="9">
        <f>Dataset__3[[#This Row],[price]]*Dataset__3[[#This Row],[num_subscribers]]</f>
        <v>2134800</v>
      </c>
    </row>
    <row r="241" spans="1:15" x14ac:dyDescent="0.25">
      <c r="A241" t="s">
        <v>3699</v>
      </c>
      <c r="B241" t="s">
        <v>34</v>
      </c>
      <c r="C241" s="8">
        <v>0</v>
      </c>
      <c r="D241" t="s">
        <v>7355</v>
      </c>
      <c r="E241">
        <v>10670</v>
      </c>
      <c r="F241">
        <v>444</v>
      </c>
      <c r="G241">
        <v>15</v>
      </c>
      <c r="H241" t="s">
        <v>11</v>
      </c>
      <c r="I241">
        <v>0.81</v>
      </c>
      <c r="J241">
        <v>1</v>
      </c>
      <c r="K241" s="19">
        <v>41825.821701388886</v>
      </c>
      <c r="L241" s="3" t="str">
        <f>TEXT(Dataset__3[[#This Row],[published_timestamp]], "MM/DD/YY")</f>
        <v>07/05/14</v>
      </c>
      <c r="M241" s="3" t="str">
        <f>TEXT(Dataset__3[[#This Row],[published_date]], "yyyy")</f>
        <v>2014</v>
      </c>
      <c r="N241" t="s">
        <v>12</v>
      </c>
      <c r="O241" s="9">
        <f>Dataset__3[[#This Row],[price]]*Dataset__3[[#This Row],[num_subscribers]]</f>
        <v>0</v>
      </c>
    </row>
    <row r="242" spans="1:15" x14ac:dyDescent="0.25">
      <c r="A242" t="s">
        <v>6339</v>
      </c>
      <c r="B242" t="s">
        <v>2670</v>
      </c>
      <c r="C242" s="8">
        <v>20</v>
      </c>
      <c r="D242" t="s">
        <v>7356</v>
      </c>
      <c r="E242">
        <v>10610</v>
      </c>
      <c r="F242">
        <v>83</v>
      </c>
      <c r="G242">
        <v>10</v>
      </c>
      <c r="H242" t="s">
        <v>11</v>
      </c>
      <c r="I242">
        <v>0.21</v>
      </c>
      <c r="J242">
        <v>1</v>
      </c>
      <c r="K242" s="19">
        <v>41913.784363425926</v>
      </c>
      <c r="L242" s="3" t="str">
        <f>TEXT(Dataset__3[[#This Row],[published_timestamp]], "MM/DD/YY")</f>
        <v>10/01/14</v>
      </c>
      <c r="M242" s="3" t="str">
        <f>TEXT(Dataset__3[[#This Row],[published_date]], "yyyy")</f>
        <v>2014</v>
      </c>
      <c r="N242" t="s">
        <v>7352</v>
      </c>
      <c r="O242" s="9">
        <f>Dataset__3[[#This Row],[price]]*Dataset__3[[#This Row],[num_subscribers]]</f>
        <v>212200</v>
      </c>
    </row>
    <row r="243" spans="1:15" x14ac:dyDescent="0.25">
      <c r="A243" t="s">
        <v>6340</v>
      </c>
      <c r="B243" t="s">
        <v>2671</v>
      </c>
      <c r="C243" s="8">
        <v>60</v>
      </c>
      <c r="D243" t="s">
        <v>7356</v>
      </c>
      <c r="E243">
        <v>10606</v>
      </c>
      <c r="F243">
        <v>570</v>
      </c>
      <c r="G243">
        <v>88</v>
      </c>
      <c r="H243" t="s">
        <v>14</v>
      </c>
      <c r="I243">
        <v>0.76</v>
      </c>
      <c r="J243">
        <v>23</v>
      </c>
      <c r="K243" s="19">
        <v>42447.660983796297</v>
      </c>
      <c r="L243" s="3" t="str">
        <f>TEXT(Dataset__3[[#This Row],[published_timestamp]], "MM/DD/YY")</f>
        <v>03/18/16</v>
      </c>
      <c r="M243" s="3" t="str">
        <f>TEXT(Dataset__3[[#This Row],[published_date]], "yyyy")</f>
        <v>2016</v>
      </c>
      <c r="N243" t="s">
        <v>7352</v>
      </c>
      <c r="O243" s="9">
        <f>Dataset__3[[#This Row],[price]]*Dataset__3[[#This Row],[num_subscribers]]</f>
        <v>636360</v>
      </c>
    </row>
    <row r="244" spans="1:15" x14ac:dyDescent="0.25">
      <c r="A244" t="s">
        <v>3700</v>
      </c>
      <c r="B244" t="s">
        <v>35</v>
      </c>
      <c r="C244" s="8">
        <v>95</v>
      </c>
      <c r="D244" t="s">
        <v>7356</v>
      </c>
      <c r="E244">
        <v>10605</v>
      </c>
      <c r="F244">
        <v>71</v>
      </c>
      <c r="G244">
        <v>77</v>
      </c>
      <c r="H244" t="s">
        <v>11</v>
      </c>
      <c r="I244">
        <v>0.81</v>
      </c>
      <c r="J244">
        <v>3</v>
      </c>
      <c r="K244" s="19">
        <v>41825.642442129632</v>
      </c>
      <c r="L244" s="3" t="str">
        <f>TEXT(Dataset__3[[#This Row],[published_timestamp]], "MM/DD/YY")</f>
        <v>07/05/14</v>
      </c>
      <c r="M244" s="3" t="str">
        <f>TEXT(Dataset__3[[#This Row],[published_date]], "yyyy")</f>
        <v>2014</v>
      </c>
      <c r="N244" t="s">
        <v>12</v>
      </c>
      <c r="O244" s="9">
        <f>Dataset__3[[#This Row],[price]]*Dataset__3[[#This Row],[num_subscribers]]</f>
        <v>1007475</v>
      </c>
    </row>
    <row r="245" spans="1:15" x14ac:dyDescent="0.25">
      <c r="A245" t="s">
        <v>3701</v>
      </c>
      <c r="B245" t="s">
        <v>36</v>
      </c>
      <c r="C245" s="8">
        <v>200</v>
      </c>
      <c r="D245" t="s">
        <v>7356</v>
      </c>
      <c r="E245">
        <v>10603</v>
      </c>
      <c r="F245">
        <v>872</v>
      </c>
      <c r="G245">
        <v>42</v>
      </c>
      <c r="H245" t="s">
        <v>11</v>
      </c>
      <c r="I245">
        <v>0.81</v>
      </c>
      <c r="J245">
        <v>5.5</v>
      </c>
      <c r="K245" s="19">
        <v>42106.686469907407</v>
      </c>
      <c r="L245" s="3" t="str">
        <f>TEXT(Dataset__3[[#This Row],[published_timestamp]], "MM/DD/YY")</f>
        <v>04/12/15</v>
      </c>
      <c r="M245" s="3" t="str">
        <f>TEXT(Dataset__3[[#This Row],[published_date]], "yyyy")</f>
        <v>2015</v>
      </c>
      <c r="N245" t="s">
        <v>12</v>
      </c>
      <c r="O245" s="9">
        <f>Dataset__3[[#This Row],[price]]*Dataset__3[[#This Row],[num_subscribers]]</f>
        <v>2120600</v>
      </c>
    </row>
    <row r="246" spans="1:15" x14ac:dyDescent="0.25">
      <c r="A246" t="s">
        <v>6341</v>
      </c>
      <c r="B246" t="s">
        <v>2672</v>
      </c>
      <c r="C246" s="8">
        <v>145</v>
      </c>
      <c r="D246" t="s">
        <v>7356</v>
      </c>
      <c r="E246">
        <v>10576</v>
      </c>
      <c r="F246">
        <v>154</v>
      </c>
      <c r="G246">
        <v>23</v>
      </c>
      <c r="H246" t="s">
        <v>14</v>
      </c>
      <c r="I246">
        <v>0.75</v>
      </c>
      <c r="J246">
        <v>2.5</v>
      </c>
      <c r="K246" s="19">
        <v>41750.683067129627</v>
      </c>
      <c r="L246" s="3" t="str">
        <f>TEXT(Dataset__3[[#This Row],[published_timestamp]], "MM/DD/YY")</f>
        <v>04/21/14</v>
      </c>
      <c r="M246" s="3" t="str">
        <f>TEXT(Dataset__3[[#This Row],[published_date]], "yyyy")</f>
        <v>2014</v>
      </c>
      <c r="N246" t="s">
        <v>7352</v>
      </c>
      <c r="O246" s="9">
        <f>Dataset__3[[#This Row],[price]]*Dataset__3[[#This Row],[num_subscribers]]</f>
        <v>1533520</v>
      </c>
    </row>
    <row r="247" spans="1:15" x14ac:dyDescent="0.25">
      <c r="A247" t="s">
        <v>3702</v>
      </c>
      <c r="B247" t="s">
        <v>37</v>
      </c>
      <c r="C247" s="8">
        <v>0</v>
      </c>
      <c r="D247" t="s">
        <v>7355</v>
      </c>
      <c r="E247">
        <v>10540</v>
      </c>
      <c r="F247">
        <v>799</v>
      </c>
      <c r="G247">
        <v>14</v>
      </c>
      <c r="H247" t="s">
        <v>11</v>
      </c>
      <c r="I247">
        <v>0.81</v>
      </c>
      <c r="J247">
        <v>1.5</v>
      </c>
      <c r="K247" s="19">
        <v>42107.959965277776</v>
      </c>
      <c r="L247" s="3" t="str">
        <f>TEXT(Dataset__3[[#This Row],[published_timestamp]], "MM/DD/YY")</f>
        <v>04/13/15</v>
      </c>
      <c r="M247" s="3" t="str">
        <f>TEXT(Dataset__3[[#This Row],[published_date]], "yyyy")</f>
        <v>2015</v>
      </c>
      <c r="N247" t="s">
        <v>12</v>
      </c>
      <c r="O247" s="9">
        <f>Dataset__3[[#This Row],[price]]*Dataset__3[[#This Row],[num_subscribers]]</f>
        <v>0</v>
      </c>
    </row>
    <row r="248" spans="1:15" x14ac:dyDescent="0.25">
      <c r="A248" t="s">
        <v>6342</v>
      </c>
      <c r="B248" t="s">
        <v>2673</v>
      </c>
      <c r="C248" s="8">
        <v>195</v>
      </c>
      <c r="D248" t="s">
        <v>7356</v>
      </c>
      <c r="E248">
        <v>10518</v>
      </c>
      <c r="F248">
        <v>129</v>
      </c>
      <c r="G248">
        <v>57</v>
      </c>
      <c r="H248" t="s">
        <v>11</v>
      </c>
      <c r="I248">
        <v>0.93</v>
      </c>
      <c r="J248">
        <v>4.5</v>
      </c>
      <c r="K248" s="19">
        <v>41984.85769675926</v>
      </c>
      <c r="L248" s="3" t="str">
        <f>TEXT(Dataset__3[[#This Row],[published_timestamp]], "MM/DD/YY")</f>
        <v>12/11/14</v>
      </c>
      <c r="M248" s="3" t="str">
        <f>TEXT(Dataset__3[[#This Row],[published_date]], "yyyy")</f>
        <v>2014</v>
      </c>
      <c r="N248" t="s">
        <v>7352</v>
      </c>
      <c r="O248" s="9">
        <f>Dataset__3[[#This Row],[price]]*Dataset__3[[#This Row],[num_subscribers]]</f>
        <v>2051010</v>
      </c>
    </row>
    <row r="249" spans="1:15" x14ac:dyDescent="0.25">
      <c r="A249" t="s">
        <v>5482</v>
      </c>
      <c r="B249" t="s">
        <v>1818</v>
      </c>
      <c r="C249" s="8">
        <v>50</v>
      </c>
      <c r="D249" t="s">
        <v>7356</v>
      </c>
      <c r="E249">
        <v>10435</v>
      </c>
      <c r="F249">
        <v>665</v>
      </c>
      <c r="G249">
        <v>23</v>
      </c>
      <c r="H249" t="s">
        <v>48</v>
      </c>
      <c r="I249">
        <v>0.12</v>
      </c>
      <c r="J249">
        <v>1.5</v>
      </c>
      <c r="K249" s="19">
        <v>42107.852824074071</v>
      </c>
      <c r="L249" s="3" t="str">
        <f>TEXT(Dataset__3[[#This Row],[published_timestamp]], "MM/DD/YY")</f>
        <v>04/13/15</v>
      </c>
      <c r="M249" s="3" t="str">
        <f>TEXT(Dataset__3[[#This Row],[published_date]], "yyyy")</f>
        <v>2015</v>
      </c>
      <c r="N249" t="s">
        <v>1808</v>
      </c>
      <c r="O249" s="9">
        <f>Dataset__3[[#This Row],[price]]*Dataset__3[[#This Row],[num_subscribers]]</f>
        <v>521750</v>
      </c>
    </row>
    <row r="250" spans="1:15" x14ac:dyDescent="0.25">
      <c r="A250" t="s">
        <v>6343</v>
      </c>
      <c r="B250" t="s">
        <v>2674</v>
      </c>
      <c r="C250" s="8">
        <v>90</v>
      </c>
      <c r="D250" t="s">
        <v>7356</v>
      </c>
      <c r="E250">
        <v>10394</v>
      </c>
      <c r="F250">
        <v>33</v>
      </c>
      <c r="G250">
        <v>34</v>
      </c>
      <c r="H250" t="s">
        <v>14</v>
      </c>
      <c r="I250">
        <v>0.88</v>
      </c>
      <c r="J250">
        <v>3.5</v>
      </c>
      <c r="K250" s="19">
        <v>42536.990173611113</v>
      </c>
      <c r="L250" s="3" t="str">
        <f>TEXT(Dataset__3[[#This Row],[published_timestamp]], "MM/DD/YY")</f>
        <v>06/15/16</v>
      </c>
      <c r="M250" s="3" t="str">
        <f>TEXT(Dataset__3[[#This Row],[published_date]], "yyyy")</f>
        <v>2016</v>
      </c>
      <c r="N250" t="s">
        <v>7352</v>
      </c>
      <c r="O250" s="9">
        <f>Dataset__3[[#This Row],[price]]*Dataset__3[[#This Row],[num_subscribers]]</f>
        <v>935460</v>
      </c>
    </row>
    <row r="251" spans="1:15" x14ac:dyDescent="0.25">
      <c r="A251" t="s">
        <v>3703</v>
      </c>
      <c r="B251" t="s">
        <v>38</v>
      </c>
      <c r="C251" s="8">
        <v>30</v>
      </c>
      <c r="D251" t="s">
        <v>7356</v>
      </c>
      <c r="E251">
        <v>10338</v>
      </c>
      <c r="F251">
        <v>52</v>
      </c>
      <c r="G251">
        <v>41</v>
      </c>
      <c r="H251" t="s">
        <v>14</v>
      </c>
      <c r="I251">
        <v>0.81</v>
      </c>
      <c r="J251">
        <v>2.5</v>
      </c>
      <c r="K251" s="19">
        <v>42341.714004629626</v>
      </c>
      <c r="L251" s="3" t="str">
        <f>TEXT(Dataset__3[[#This Row],[published_timestamp]], "MM/DD/YY")</f>
        <v>12/03/15</v>
      </c>
      <c r="M251" s="3" t="str">
        <f>TEXT(Dataset__3[[#This Row],[published_date]], "yyyy")</f>
        <v>2015</v>
      </c>
      <c r="N251" t="s">
        <v>12</v>
      </c>
      <c r="O251" s="9">
        <f>Dataset__3[[#This Row],[price]]*Dataset__3[[#This Row],[num_subscribers]]</f>
        <v>310140</v>
      </c>
    </row>
    <row r="252" spans="1:15" x14ac:dyDescent="0.25">
      <c r="A252" t="s">
        <v>6344</v>
      </c>
      <c r="B252" t="s">
        <v>2675</v>
      </c>
      <c r="C252" s="8">
        <v>20</v>
      </c>
      <c r="D252" t="s">
        <v>7356</v>
      </c>
      <c r="E252">
        <v>10247</v>
      </c>
      <c r="F252">
        <v>200</v>
      </c>
      <c r="G252">
        <v>15</v>
      </c>
      <c r="H252" t="s">
        <v>14</v>
      </c>
      <c r="I252">
        <v>0.24</v>
      </c>
      <c r="J252">
        <v>1.5</v>
      </c>
      <c r="K252" s="19">
        <v>42381.8359375</v>
      </c>
      <c r="L252" s="3" t="str">
        <f>TEXT(Dataset__3[[#This Row],[published_timestamp]], "MM/DD/YY")</f>
        <v>01/12/16</v>
      </c>
      <c r="M252" s="3" t="str">
        <f>TEXT(Dataset__3[[#This Row],[published_date]], "yyyy")</f>
        <v>2016</v>
      </c>
      <c r="N252" t="s">
        <v>7352</v>
      </c>
      <c r="O252" s="9">
        <f>Dataset__3[[#This Row],[price]]*Dataset__3[[#This Row],[num_subscribers]]</f>
        <v>204940</v>
      </c>
    </row>
    <row r="253" spans="1:15" x14ac:dyDescent="0.25">
      <c r="A253" t="s">
        <v>6345</v>
      </c>
      <c r="B253" t="s">
        <v>2676</v>
      </c>
      <c r="C253" s="8">
        <v>0</v>
      </c>
      <c r="D253" t="s">
        <v>7355</v>
      </c>
      <c r="E253">
        <v>10179</v>
      </c>
      <c r="F253">
        <v>314</v>
      </c>
      <c r="G253">
        <v>21</v>
      </c>
      <c r="H253" t="s">
        <v>11</v>
      </c>
      <c r="I253">
        <v>0.15</v>
      </c>
      <c r="J253">
        <v>1.5</v>
      </c>
      <c r="K253" s="19">
        <v>42290.880115740743</v>
      </c>
      <c r="L253" s="3" t="str">
        <f>TEXT(Dataset__3[[#This Row],[published_timestamp]], "MM/DD/YY")</f>
        <v>10/13/15</v>
      </c>
      <c r="M253" s="3" t="str">
        <f>TEXT(Dataset__3[[#This Row],[published_date]], "yyyy")</f>
        <v>2015</v>
      </c>
      <c r="N253" t="s">
        <v>7352</v>
      </c>
      <c r="O253" s="9">
        <f>Dataset__3[[#This Row],[price]]*Dataset__3[[#This Row],[num_subscribers]]</f>
        <v>0</v>
      </c>
    </row>
    <row r="254" spans="1:15" x14ac:dyDescent="0.25">
      <c r="A254" t="s">
        <v>6346</v>
      </c>
      <c r="B254" t="s">
        <v>2677</v>
      </c>
      <c r="C254" s="8">
        <v>95</v>
      </c>
      <c r="D254" t="s">
        <v>7356</v>
      </c>
      <c r="E254">
        <v>10179</v>
      </c>
      <c r="F254">
        <v>68</v>
      </c>
      <c r="G254">
        <v>17</v>
      </c>
      <c r="H254" t="s">
        <v>14</v>
      </c>
      <c r="I254">
        <v>0.81</v>
      </c>
      <c r="J254">
        <v>1.5</v>
      </c>
      <c r="K254" s="19">
        <v>42240.025381944448</v>
      </c>
      <c r="L254" s="3" t="str">
        <f>TEXT(Dataset__3[[#This Row],[published_timestamp]], "MM/DD/YY")</f>
        <v>08/24/15</v>
      </c>
      <c r="M254" s="3" t="str">
        <f>TEXT(Dataset__3[[#This Row],[published_date]], "yyyy")</f>
        <v>2015</v>
      </c>
      <c r="N254" t="s">
        <v>7352</v>
      </c>
      <c r="O254" s="9">
        <f>Dataset__3[[#This Row],[price]]*Dataset__3[[#This Row],[num_subscribers]]</f>
        <v>967005</v>
      </c>
    </row>
    <row r="255" spans="1:15" x14ac:dyDescent="0.25">
      <c r="A255" t="s">
        <v>6347</v>
      </c>
      <c r="B255" t="s">
        <v>2678</v>
      </c>
      <c r="C255" s="8">
        <v>50</v>
      </c>
      <c r="D255" t="s">
        <v>7356</v>
      </c>
      <c r="E255">
        <v>10150</v>
      </c>
      <c r="F255">
        <v>997</v>
      </c>
      <c r="G255">
        <v>90</v>
      </c>
      <c r="H255" t="s">
        <v>14</v>
      </c>
      <c r="I255">
        <v>0.5</v>
      </c>
      <c r="J255">
        <v>16</v>
      </c>
      <c r="K255" s="19">
        <v>41995.706597222219</v>
      </c>
      <c r="L255" s="3" t="str">
        <f>TEXT(Dataset__3[[#This Row],[published_timestamp]], "MM/DD/YY")</f>
        <v>12/22/14</v>
      </c>
      <c r="M255" s="3" t="str">
        <f>TEXT(Dataset__3[[#This Row],[published_date]], "yyyy")</f>
        <v>2014</v>
      </c>
      <c r="N255" t="s">
        <v>7352</v>
      </c>
      <c r="O255" s="9">
        <f>Dataset__3[[#This Row],[price]]*Dataset__3[[#This Row],[num_subscribers]]</f>
        <v>507500</v>
      </c>
    </row>
    <row r="256" spans="1:15" x14ac:dyDescent="0.25">
      <c r="A256" t="s">
        <v>3704</v>
      </c>
      <c r="B256" t="s">
        <v>39</v>
      </c>
      <c r="C256" s="8">
        <v>75</v>
      </c>
      <c r="D256" t="s">
        <v>7356</v>
      </c>
      <c r="E256">
        <v>10149</v>
      </c>
      <c r="F256">
        <v>83</v>
      </c>
      <c r="G256">
        <v>16</v>
      </c>
      <c r="H256" t="s">
        <v>11</v>
      </c>
      <c r="I256">
        <v>0.81</v>
      </c>
      <c r="J256">
        <v>2</v>
      </c>
      <c r="K256" s="19">
        <v>42201.919085648151</v>
      </c>
      <c r="L256" s="3" t="str">
        <f>TEXT(Dataset__3[[#This Row],[published_timestamp]], "MM/DD/YY")</f>
        <v>07/16/15</v>
      </c>
      <c r="M256" s="3" t="str">
        <f>TEXT(Dataset__3[[#This Row],[published_date]], "yyyy")</f>
        <v>2015</v>
      </c>
      <c r="N256" t="s">
        <v>12</v>
      </c>
      <c r="O256" s="9">
        <f>Dataset__3[[#This Row],[price]]*Dataset__3[[#This Row],[num_subscribers]]</f>
        <v>761175</v>
      </c>
    </row>
    <row r="257" spans="1:15" x14ac:dyDescent="0.25">
      <c r="A257" t="s">
        <v>6348</v>
      </c>
      <c r="B257" t="s">
        <v>2679</v>
      </c>
      <c r="C257" s="8">
        <v>0</v>
      </c>
      <c r="D257" t="s">
        <v>7355</v>
      </c>
      <c r="E257">
        <v>10110</v>
      </c>
      <c r="F257">
        <v>379</v>
      </c>
      <c r="G257">
        <v>12</v>
      </c>
      <c r="H257" t="s">
        <v>11</v>
      </c>
      <c r="I257">
        <v>0.66</v>
      </c>
      <c r="J257">
        <v>2.5</v>
      </c>
      <c r="K257" s="19">
        <v>42425.703611111108</v>
      </c>
      <c r="L257" s="3" t="str">
        <f>TEXT(Dataset__3[[#This Row],[published_timestamp]], "MM/DD/YY")</f>
        <v>02/25/16</v>
      </c>
      <c r="M257" s="3" t="str">
        <f>TEXT(Dataset__3[[#This Row],[published_date]], "yyyy")</f>
        <v>2016</v>
      </c>
      <c r="N257" t="s">
        <v>7352</v>
      </c>
      <c r="O257" s="9">
        <f>Dataset__3[[#This Row],[price]]*Dataset__3[[#This Row],[num_subscribers]]</f>
        <v>0</v>
      </c>
    </row>
    <row r="258" spans="1:15" x14ac:dyDescent="0.25">
      <c r="A258" t="s">
        <v>6349</v>
      </c>
      <c r="B258" t="s">
        <v>2680</v>
      </c>
      <c r="C258" s="8">
        <v>115</v>
      </c>
      <c r="D258" t="s">
        <v>7356</v>
      </c>
      <c r="E258">
        <v>10103</v>
      </c>
      <c r="F258">
        <v>75</v>
      </c>
      <c r="G258">
        <v>20</v>
      </c>
      <c r="H258" t="s">
        <v>11</v>
      </c>
      <c r="I258">
        <v>0.93</v>
      </c>
      <c r="J258">
        <v>1.5</v>
      </c>
      <c r="K258" s="19">
        <v>42087.796620370369</v>
      </c>
      <c r="L258" s="3" t="str">
        <f>TEXT(Dataset__3[[#This Row],[published_timestamp]], "MM/DD/YY")</f>
        <v>03/24/15</v>
      </c>
      <c r="M258" s="3" t="str">
        <f>TEXT(Dataset__3[[#This Row],[published_date]], "yyyy")</f>
        <v>2015</v>
      </c>
      <c r="N258" t="s">
        <v>7352</v>
      </c>
      <c r="O258" s="9">
        <f>Dataset__3[[#This Row],[price]]*Dataset__3[[#This Row],[num_subscribers]]</f>
        <v>1161845</v>
      </c>
    </row>
    <row r="259" spans="1:15" x14ac:dyDescent="0.25">
      <c r="A259" t="s">
        <v>3705</v>
      </c>
      <c r="B259" t="s">
        <v>40</v>
      </c>
      <c r="C259" s="8">
        <v>180</v>
      </c>
      <c r="D259" t="s">
        <v>7356</v>
      </c>
      <c r="E259">
        <v>10100</v>
      </c>
      <c r="F259">
        <v>985</v>
      </c>
      <c r="G259">
        <v>45</v>
      </c>
      <c r="H259" t="s">
        <v>11</v>
      </c>
      <c r="I259">
        <v>0.81</v>
      </c>
      <c r="J259">
        <v>11</v>
      </c>
      <c r="K259" s="19">
        <v>42390.059386574074</v>
      </c>
      <c r="L259" s="3" t="str">
        <f>TEXT(Dataset__3[[#This Row],[published_timestamp]], "MM/DD/YY")</f>
        <v>01/21/16</v>
      </c>
      <c r="M259" s="3" t="str">
        <f>TEXT(Dataset__3[[#This Row],[published_date]], "yyyy")</f>
        <v>2016</v>
      </c>
      <c r="N259" t="s">
        <v>12</v>
      </c>
      <c r="O259" s="9">
        <f>Dataset__3[[#This Row],[price]]*Dataset__3[[#This Row],[num_subscribers]]</f>
        <v>1818000</v>
      </c>
    </row>
    <row r="260" spans="1:15" x14ac:dyDescent="0.25">
      <c r="A260" t="s">
        <v>3706</v>
      </c>
      <c r="B260" t="s">
        <v>41</v>
      </c>
      <c r="C260" s="8">
        <v>150</v>
      </c>
      <c r="D260" t="s">
        <v>7356</v>
      </c>
      <c r="E260">
        <v>10042</v>
      </c>
      <c r="F260">
        <v>594</v>
      </c>
      <c r="G260">
        <v>43</v>
      </c>
      <c r="H260" t="s">
        <v>14</v>
      </c>
      <c r="I260">
        <v>0.81</v>
      </c>
      <c r="J260">
        <v>3</v>
      </c>
      <c r="K260" s="19">
        <v>42709.926585648151</v>
      </c>
      <c r="L260" s="3" t="str">
        <f>TEXT(Dataset__3[[#This Row],[published_timestamp]], "MM/DD/YY")</f>
        <v>12/05/16</v>
      </c>
      <c r="M260" s="3" t="str">
        <f>TEXT(Dataset__3[[#This Row],[published_date]], "yyyy")</f>
        <v>2016</v>
      </c>
      <c r="N260" t="s">
        <v>12</v>
      </c>
      <c r="O260" s="9">
        <f>Dataset__3[[#This Row],[price]]*Dataset__3[[#This Row],[num_subscribers]]</f>
        <v>1506300</v>
      </c>
    </row>
    <row r="261" spans="1:15" x14ac:dyDescent="0.25">
      <c r="A261" t="s">
        <v>6350</v>
      </c>
      <c r="B261" t="s">
        <v>2681</v>
      </c>
      <c r="C261" s="8">
        <v>20</v>
      </c>
      <c r="D261" t="s">
        <v>7356</v>
      </c>
      <c r="E261">
        <v>10008</v>
      </c>
      <c r="F261">
        <v>53</v>
      </c>
      <c r="G261">
        <v>26</v>
      </c>
      <c r="H261" t="s">
        <v>11</v>
      </c>
      <c r="I261">
        <v>0.53</v>
      </c>
      <c r="J261">
        <v>2.5</v>
      </c>
      <c r="K261" s="19">
        <v>42043.837592592594</v>
      </c>
      <c r="L261" s="3" t="str">
        <f>TEXT(Dataset__3[[#This Row],[published_timestamp]], "MM/DD/YY")</f>
        <v>02/08/15</v>
      </c>
      <c r="M261" s="3" t="str">
        <f>TEXT(Dataset__3[[#This Row],[published_date]], "yyyy")</f>
        <v>2015</v>
      </c>
      <c r="N261" t="s">
        <v>7352</v>
      </c>
      <c r="O261" s="9">
        <f>Dataset__3[[#This Row],[price]]*Dataset__3[[#This Row],[num_subscribers]]</f>
        <v>200160</v>
      </c>
    </row>
    <row r="262" spans="1:15" x14ac:dyDescent="0.25">
      <c r="A262" t="s">
        <v>3707</v>
      </c>
      <c r="B262" t="s">
        <v>42</v>
      </c>
      <c r="C262" s="8">
        <v>0</v>
      </c>
      <c r="D262" t="s">
        <v>7355</v>
      </c>
      <c r="E262">
        <v>9995</v>
      </c>
      <c r="F262">
        <v>96</v>
      </c>
      <c r="G262">
        <v>10</v>
      </c>
      <c r="H262" t="s">
        <v>11</v>
      </c>
      <c r="I262">
        <v>0.81</v>
      </c>
      <c r="J262">
        <v>2</v>
      </c>
      <c r="K262" s="19">
        <v>41957.321377314816</v>
      </c>
      <c r="L262" s="3" t="str">
        <f>TEXT(Dataset__3[[#This Row],[published_timestamp]], "MM/DD/YY")</f>
        <v>11/14/14</v>
      </c>
      <c r="M262" s="3" t="str">
        <f>TEXT(Dataset__3[[#This Row],[published_date]], "yyyy")</f>
        <v>2014</v>
      </c>
      <c r="N262" t="s">
        <v>12</v>
      </c>
      <c r="O262" s="9">
        <f>Dataset__3[[#This Row],[price]]*Dataset__3[[#This Row],[num_subscribers]]</f>
        <v>0</v>
      </c>
    </row>
    <row r="263" spans="1:15" x14ac:dyDescent="0.25">
      <c r="A263" t="s">
        <v>6351</v>
      </c>
      <c r="B263" t="s">
        <v>2682</v>
      </c>
      <c r="C263" s="8">
        <v>200</v>
      </c>
      <c r="D263" t="s">
        <v>7356</v>
      </c>
      <c r="E263">
        <v>9945</v>
      </c>
      <c r="F263">
        <v>101</v>
      </c>
      <c r="G263">
        <v>43</v>
      </c>
      <c r="H263" t="s">
        <v>20</v>
      </c>
      <c r="I263">
        <v>0.76</v>
      </c>
      <c r="J263">
        <v>2</v>
      </c>
      <c r="K263" s="19">
        <v>42355.22388888889</v>
      </c>
      <c r="L263" s="3" t="str">
        <f>TEXT(Dataset__3[[#This Row],[published_timestamp]], "MM/DD/YY")</f>
        <v>12/17/15</v>
      </c>
      <c r="M263" s="3" t="str">
        <f>TEXT(Dataset__3[[#This Row],[published_date]], "yyyy")</f>
        <v>2015</v>
      </c>
      <c r="N263" t="s">
        <v>7352</v>
      </c>
      <c r="O263" s="9">
        <f>Dataset__3[[#This Row],[price]]*Dataset__3[[#This Row],[num_subscribers]]</f>
        <v>1989000</v>
      </c>
    </row>
    <row r="264" spans="1:15" x14ac:dyDescent="0.25">
      <c r="A264" t="s">
        <v>6352</v>
      </c>
      <c r="B264" t="s">
        <v>2683</v>
      </c>
      <c r="C264" s="8">
        <v>50</v>
      </c>
      <c r="D264" t="s">
        <v>7356</v>
      </c>
      <c r="E264">
        <v>9881</v>
      </c>
      <c r="F264">
        <v>329</v>
      </c>
      <c r="G264">
        <v>136</v>
      </c>
      <c r="H264" t="s">
        <v>20</v>
      </c>
      <c r="I264">
        <v>0.28000000000000003</v>
      </c>
      <c r="J264">
        <v>12</v>
      </c>
      <c r="K264" s="19">
        <v>42205.963634259257</v>
      </c>
      <c r="L264" s="3" t="str">
        <f>TEXT(Dataset__3[[#This Row],[published_timestamp]], "MM/DD/YY")</f>
        <v>07/20/15</v>
      </c>
      <c r="M264" s="3" t="str">
        <f>TEXT(Dataset__3[[#This Row],[published_date]], "yyyy")</f>
        <v>2015</v>
      </c>
      <c r="N264" t="s">
        <v>7352</v>
      </c>
      <c r="O264" s="9">
        <f>Dataset__3[[#This Row],[price]]*Dataset__3[[#This Row],[num_subscribers]]</f>
        <v>494050</v>
      </c>
    </row>
    <row r="265" spans="1:15" x14ac:dyDescent="0.25">
      <c r="A265" t="s">
        <v>4888</v>
      </c>
      <c r="B265" t="s">
        <v>1225</v>
      </c>
      <c r="C265" s="8">
        <v>20</v>
      </c>
      <c r="D265" t="s">
        <v>7356</v>
      </c>
      <c r="E265">
        <v>9847</v>
      </c>
      <c r="F265">
        <v>24</v>
      </c>
      <c r="G265">
        <v>35</v>
      </c>
      <c r="H265" t="s">
        <v>11</v>
      </c>
      <c r="I265">
        <v>0.94</v>
      </c>
      <c r="J265">
        <v>4</v>
      </c>
      <c r="K265" s="19">
        <v>42732.763379629629</v>
      </c>
      <c r="L265" s="3" t="str">
        <f>TEXT(Dataset__3[[#This Row],[published_timestamp]], "MM/DD/YY")</f>
        <v>12/28/16</v>
      </c>
      <c r="M265" s="3" t="str">
        <f>TEXT(Dataset__3[[#This Row],[published_date]], "yyyy")</f>
        <v>2016</v>
      </c>
      <c r="N265" t="s">
        <v>1207</v>
      </c>
      <c r="O265" s="9">
        <f>Dataset__3[[#This Row],[price]]*Dataset__3[[#This Row],[num_subscribers]]</f>
        <v>196940</v>
      </c>
    </row>
    <row r="266" spans="1:15" x14ac:dyDescent="0.25">
      <c r="A266" t="s">
        <v>6353</v>
      </c>
      <c r="B266" t="s">
        <v>2684</v>
      </c>
      <c r="C266" s="8">
        <v>0</v>
      </c>
      <c r="D266" t="s">
        <v>7355</v>
      </c>
      <c r="E266">
        <v>9833</v>
      </c>
      <c r="F266">
        <v>241</v>
      </c>
      <c r="G266">
        <v>15</v>
      </c>
      <c r="H266" t="s">
        <v>48</v>
      </c>
      <c r="I266">
        <v>0.64</v>
      </c>
      <c r="J266">
        <v>1</v>
      </c>
      <c r="K266" s="19">
        <v>42156.839618055557</v>
      </c>
      <c r="L266" s="3" t="str">
        <f>TEXT(Dataset__3[[#This Row],[published_timestamp]], "MM/DD/YY")</f>
        <v>06/01/15</v>
      </c>
      <c r="M266" s="3" t="str">
        <f>TEXT(Dataset__3[[#This Row],[published_date]], "yyyy")</f>
        <v>2015</v>
      </c>
      <c r="N266" t="s">
        <v>7352</v>
      </c>
      <c r="O266" s="9">
        <f>Dataset__3[[#This Row],[price]]*Dataset__3[[#This Row],[num_subscribers]]</f>
        <v>0</v>
      </c>
    </row>
    <row r="267" spans="1:15" x14ac:dyDescent="0.25">
      <c r="A267" t="s">
        <v>6354</v>
      </c>
      <c r="B267" t="s">
        <v>2685</v>
      </c>
      <c r="C267" s="8">
        <v>95</v>
      </c>
      <c r="D267" t="s">
        <v>7356</v>
      </c>
      <c r="E267">
        <v>9832</v>
      </c>
      <c r="F267">
        <v>71</v>
      </c>
      <c r="G267">
        <v>59</v>
      </c>
      <c r="H267" t="s">
        <v>11</v>
      </c>
      <c r="I267">
        <v>0.34</v>
      </c>
      <c r="J267">
        <v>2</v>
      </c>
      <c r="K267" s="19">
        <v>42647.639548611114</v>
      </c>
      <c r="L267" s="3" t="str">
        <f>TEXT(Dataset__3[[#This Row],[published_timestamp]], "MM/DD/YY")</f>
        <v>10/04/16</v>
      </c>
      <c r="M267" s="3" t="str">
        <f>TEXT(Dataset__3[[#This Row],[published_date]], "yyyy")</f>
        <v>2016</v>
      </c>
      <c r="N267" t="s">
        <v>7352</v>
      </c>
      <c r="O267" s="9">
        <f>Dataset__3[[#This Row],[price]]*Dataset__3[[#This Row],[num_subscribers]]</f>
        <v>934040</v>
      </c>
    </row>
    <row r="268" spans="1:15" x14ac:dyDescent="0.25">
      <c r="A268" t="s">
        <v>6355</v>
      </c>
      <c r="B268" t="s">
        <v>2686</v>
      </c>
      <c r="C268" s="8">
        <v>195</v>
      </c>
      <c r="D268" t="s">
        <v>7356</v>
      </c>
      <c r="E268">
        <v>9831</v>
      </c>
      <c r="F268">
        <v>56</v>
      </c>
      <c r="G268">
        <v>74</v>
      </c>
      <c r="H268" t="s">
        <v>20</v>
      </c>
      <c r="I268">
        <v>1</v>
      </c>
      <c r="J268">
        <v>14.5</v>
      </c>
      <c r="K268" s="19">
        <v>42634.803460648145</v>
      </c>
      <c r="L268" s="3" t="str">
        <f>TEXT(Dataset__3[[#This Row],[published_timestamp]], "MM/DD/YY")</f>
        <v>09/21/16</v>
      </c>
      <c r="M268" s="3" t="str">
        <f>TEXT(Dataset__3[[#This Row],[published_date]], "yyyy")</f>
        <v>2016</v>
      </c>
      <c r="N268" t="s">
        <v>7352</v>
      </c>
      <c r="O268" s="9">
        <f>Dataset__3[[#This Row],[price]]*Dataset__3[[#This Row],[num_subscribers]]</f>
        <v>1917045</v>
      </c>
    </row>
    <row r="269" spans="1:15" x14ac:dyDescent="0.25">
      <c r="A269" t="s">
        <v>6356</v>
      </c>
      <c r="B269" t="s">
        <v>2687</v>
      </c>
      <c r="C269" s="8">
        <v>0</v>
      </c>
      <c r="D269" t="s">
        <v>7355</v>
      </c>
      <c r="E269">
        <v>9786</v>
      </c>
      <c r="F269">
        <v>989</v>
      </c>
      <c r="G269">
        <v>7</v>
      </c>
      <c r="H269" t="s">
        <v>14</v>
      </c>
      <c r="I269">
        <v>0.14000000000000001</v>
      </c>
      <c r="J269">
        <v>0.7</v>
      </c>
      <c r="K269" s="19">
        <v>42174.928379629629</v>
      </c>
      <c r="L269" s="3" t="str">
        <f>TEXT(Dataset__3[[#This Row],[published_timestamp]], "MM/DD/YY")</f>
        <v>06/19/15</v>
      </c>
      <c r="M269" s="3" t="str">
        <f>TEXT(Dataset__3[[#This Row],[published_date]], "yyyy")</f>
        <v>2015</v>
      </c>
      <c r="N269" t="s">
        <v>7352</v>
      </c>
      <c r="O269" s="9">
        <f>Dataset__3[[#This Row],[price]]*Dataset__3[[#This Row],[num_subscribers]]</f>
        <v>0</v>
      </c>
    </row>
    <row r="270" spans="1:15" x14ac:dyDescent="0.25">
      <c r="A270" t="s">
        <v>6357</v>
      </c>
      <c r="B270" t="s">
        <v>2688</v>
      </c>
      <c r="C270" s="8">
        <v>200</v>
      </c>
      <c r="D270" t="s">
        <v>7356</v>
      </c>
      <c r="E270">
        <v>9773</v>
      </c>
      <c r="F270">
        <v>117</v>
      </c>
      <c r="G270">
        <v>65</v>
      </c>
      <c r="H270" t="s">
        <v>14</v>
      </c>
      <c r="I270">
        <v>0.47</v>
      </c>
      <c r="J270">
        <v>4.5</v>
      </c>
      <c r="K270" s="19">
        <v>42031.847615740742</v>
      </c>
      <c r="L270" s="3" t="str">
        <f>TEXT(Dataset__3[[#This Row],[published_timestamp]], "MM/DD/YY")</f>
        <v>01/27/15</v>
      </c>
      <c r="M270" s="3" t="str">
        <f>TEXT(Dataset__3[[#This Row],[published_date]], "yyyy")</f>
        <v>2015</v>
      </c>
      <c r="N270" t="s">
        <v>7352</v>
      </c>
      <c r="O270" s="9">
        <f>Dataset__3[[#This Row],[price]]*Dataset__3[[#This Row],[num_subscribers]]</f>
        <v>1954600</v>
      </c>
    </row>
    <row r="271" spans="1:15" x14ac:dyDescent="0.25">
      <c r="A271" t="s">
        <v>6358</v>
      </c>
      <c r="B271" t="s">
        <v>2689</v>
      </c>
      <c r="C271" s="8">
        <v>20</v>
      </c>
      <c r="D271" t="s">
        <v>7356</v>
      </c>
      <c r="E271">
        <v>9762</v>
      </c>
      <c r="F271">
        <v>94</v>
      </c>
      <c r="G271">
        <v>112</v>
      </c>
      <c r="H271" t="s">
        <v>20</v>
      </c>
      <c r="I271">
        <v>0.13</v>
      </c>
      <c r="J271">
        <v>13.5</v>
      </c>
      <c r="K271" s="19">
        <v>41185.139004629629</v>
      </c>
      <c r="L271" s="3" t="str">
        <f>TEXT(Dataset__3[[#This Row],[published_timestamp]], "MM/DD/YY")</f>
        <v>10/03/12</v>
      </c>
      <c r="M271" s="3" t="str">
        <f>TEXT(Dataset__3[[#This Row],[published_date]], "yyyy")</f>
        <v>2012</v>
      </c>
      <c r="N271" t="s">
        <v>7352</v>
      </c>
      <c r="O271" s="9">
        <f>Dataset__3[[#This Row],[price]]*Dataset__3[[#This Row],[num_subscribers]]</f>
        <v>195240</v>
      </c>
    </row>
    <row r="272" spans="1:15" x14ac:dyDescent="0.25">
      <c r="A272" t="s">
        <v>6359</v>
      </c>
      <c r="B272" t="s">
        <v>2690</v>
      </c>
      <c r="C272" s="8">
        <v>195</v>
      </c>
      <c r="D272" t="s">
        <v>7356</v>
      </c>
      <c r="E272">
        <v>9687</v>
      </c>
      <c r="F272">
        <v>59</v>
      </c>
      <c r="G272">
        <v>59</v>
      </c>
      <c r="H272" t="s">
        <v>14</v>
      </c>
      <c r="I272">
        <v>0.32</v>
      </c>
      <c r="J272">
        <v>5</v>
      </c>
      <c r="K272" s="19">
        <v>42797.904918981483</v>
      </c>
      <c r="L272" s="3" t="str">
        <f>TEXT(Dataset__3[[#This Row],[published_timestamp]], "MM/DD/YY")</f>
        <v>03/03/17</v>
      </c>
      <c r="M272" s="3" t="str">
        <f>TEXT(Dataset__3[[#This Row],[published_date]], "yyyy")</f>
        <v>2017</v>
      </c>
      <c r="N272" t="s">
        <v>7352</v>
      </c>
      <c r="O272" s="9">
        <f>Dataset__3[[#This Row],[price]]*Dataset__3[[#This Row],[num_subscribers]]</f>
        <v>1888965</v>
      </c>
    </row>
    <row r="273" spans="1:15" x14ac:dyDescent="0.25">
      <c r="A273" t="s">
        <v>6360</v>
      </c>
      <c r="B273" t="s">
        <v>2691</v>
      </c>
      <c r="C273" s="8">
        <v>100</v>
      </c>
      <c r="D273" t="s">
        <v>7356</v>
      </c>
      <c r="E273">
        <v>9668</v>
      </c>
      <c r="F273">
        <v>38</v>
      </c>
      <c r="G273">
        <v>52</v>
      </c>
      <c r="H273" t="s">
        <v>11</v>
      </c>
      <c r="I273">
        <v>0.57999999999999996</v>
      </c>
      <c r="J273">
        <v>4</v>
      </c>
      <c r="K273" s="19">
        <v>42873.700532407405</v>
      </c>
      <c r="L273" s="3" t="str">
        <f>TEXT(Dataset__3[[#This Row],[published_timestamp]], "MM/DD/YY")</f>
        <v>05/18/17</v>
      </c>
      <c r="M273" s="3" t="str">
        <f>TEXT(Dataset__3[[#This Row],[published_date]], "yyyy")</f>
        <v>2017</v>
      </c>
      <c r="N273" t="s">
        <v>7352</v>
      </c>
      <c r="O273" s="9">
        <f>Dataset__3[[#This Row],[price]]*Dataset__3[[#This Row],[num_subscribers]]</f>
        <v>966800</v>
      </c>
    </row>
    <row r="274" spans="1:15" x14ac:dyDescent="0.25">
      <c r="A274" t="s">
        <v>6361</v>
      </c>
      <c r="B274" t="s">
        <v>2692</v>
      </c>
      <c r="C274" s="8">
        <v>50</v>
      </c>
      <c r="D274" t="s">
        <v>7356</v>
      </c>
      <c r="E274">
        <v>9607</v>
      </c>
      <c r="F274">
        <v>78</v>
      </c>
      <c r="G274">
        <v>40</v>
      </c>
      <c r="H274" t="s">
        <v>11</v>
      </c>
      <c r="I274">
        <v>0.17</v>
      </c>
      <c r="J274">
        <v>5.5</v>
      </c>
      <c r="K274" s="19">
        <v>41990.049629629626</v>
      </c>
      <c r="L274" s="3" t="str">
        <f>TEXT(Dataset__3[[#This Row],[published_timestamp]], "MM/DD/YY")</f>
        <v>12/17/14</v>
      </c>
      <c r="M274" s="3" t="str">
        <f>TEXT(Dataset__3[[#This Row],[published_date]], "yyyy")</f>
        <v>2014</v>
      </c>
      <c r="N274" t="s">
        <v>7352</v>
      </c>
      <c r="O274" s="9">
        <f>Dataset__3[[#This Row],[price]]*Dataset__3[[#This Row],[num_subscribers]]</f>
        <v>480350</v>
      </c>
    </row>
    <row r="275" spans="1:15" x14ac:dyDescent="0.25">
      <c r="A275" t="s">
        <v>6362</v>
      </c>
      <c r="B275" t="s">
        <v>2693</v>
      </c>
      <c r="C275" s="8">
        <v>20</v>
      </c>
      <c r="D275" t="s">
        <v>7356</v>
      </c>
      <c r="E275">
        <v>9554</v>
      </c>
      <c r="F275">
        <v>368</v>
      </c>
      <c r="G275">
        <v>16</v>
      </c>
      <c r="H275" t="s">
        <v>20</v>
      </c>
      <c r="I275">
        <v>0.8</v>
      </c>
      <c r="J275">
        <v>1.5</v>
      </c>
      <c r="K275" s="19">
        <v>42193.881747685184</v>
      </c>
      <c r="L275" s="3" t="str">
        <f>TEXT(Dataset__3[[#This Row],[published_timestamp]], "MM/DD/YY")</f>
        <v>07/08/15</v>
      </c>
      <c r="M275" s="3" t="str">
        <f>TEXT(Dataset__3[[#This Row],[published_date]], "yyyy")</f>
        <v>2015</v>
      </c>
      <c r="N275" t="s">
        <v>7352</v>
      </c>
      <c r="O275" s="9">
        <f>Dataset__3[[#This Row],[price]]*Dataset__3[[#This Row],[num_subscribers]]</f>
        <v>191080</v>
      </c>
    </row>
    <row r="276" spans="1:15" x14ac:dyDescent="0.25">
      <c r="A276" t="s">
        <v>3708</v>
      </c>
      <c r="B276" t="s">
        <v>43</v>
      </c>
      <c r="C276" s="8">
        <v>0</v>
      </c>
      <c r="D276" t="s">
        <v>7355</v>
      </c>
      <c r="E276">
        <v>9483</v>
      </c>
      <c r="F276">
        <v>183</v>
      </c>
      <c r="G276">
        <v>22</v>
      </c>
      <c r="H276" t="s">
        <v>11</v>
      </c>
      <c r="I276">
        <v>0.81</v>
      </c>
      <c r="J276">
        <v>2</v>
      </c>
      <c r="K276" s="19">
        <v>42377.902812499997</v>
      </c>
      <c r="L276" s="3" t="str">
        <f>TEXT(Dataset__3[[#This Row],[published_timestamp]], "MM/DD/YY")</f>
        <v>01/08/16</v>
      </c>
      <c r="M276" s="3" t="str">
        <f>TEXT(Dataset__3[[#This Row],[published_date]], "yyyy")</f>
        <v>2016</v>
      </c>
      <c r="N276" t="s">
        <v>12</v>
      </c>
      <c r="O276" s="9">
        <f>Dataset__3[[#This Row],[price]]*Dataset__3[[#This Row],[num_subscribers]]</f>
        <v>0</v>
      </c>
    </row>
    <row r="277" spans="1:15" x14ac:dyDescent="0.25">
      <c r="A277" t="s">
        <v>4889</v>
      </c>
      <c r="B277" t="s">
        <v>1226</v>
      </c>
      <c r="C277" s="8">
        <v>25</v>
      </c>
      <c r="D277" t="s">
        <v>7356</v>
      </c>
      <c r="E277">
        <v>9464</v>
      </c>
      <c r="F277">
        <v>329</v>
      </c>
      <c r="G277">
        <v>43</v>
      </c>
      <c r="H277" t="s">
        <v>11</v>
      </c>
      <c r="I277">
        <v>0.18</v>
      </c>
      <c r="J277">
        <v>2</v>
      </c>
      <c r="K277" s="19">
        <v>42551.71303240741</v>
      </c>
      <c r="L277" s="3" t="str">
        <f>TEXT(Dataset__3[[#This Row],[published_timestamp]], "MM/DD/YY")</f>
        <v>06/30/16</v>
      </c>
      <c r="M277" s="3" t="str">
        <f>TEXT(Dataset__3[[#This Row],[published_date]], "yyyy")</f>
        <v>2016</v>
      </c>
      <c r="N277" t="s">
        <v>1207</v>
      </c>
      <c r="O277" s="9">
        <f>Dataset__3[[#This Row],[price]]*Dataset__3[[#This Row],[num_subscribers]]</f>
        <v>236600</v>
      </c>
    </row>
    <row r="278" spans="1:15" x14ac:dyDescent="0.25">
      <c r="A278" t="s">
        <v>3709</v>
      </c>
      <c r="B278" t="s">
        <v>44</v>
      </c>
      <c r="C278" s="8">
        <v>155</v>
      </c>
      <c r="D278" t="s">
        <v>7356</v>
      </c>
      <c r="E278">
        <v>9445</v>
      </c>
      <c r="F278">
        <v>497</v>
      </c>
      <c r="G278">
        <v>38</v>
      </c>
      <c r="H278" t="s">
        <v>14</v>
      </c>
      <c r="I278">
        <v>0.81</v>
      </c>
      <c r="J278">
        <v>4.5</v>
      </c>
      <c r="K278" s="19">
        <v>42204.737280092595</v>
      </c>
      <c r="L278" s="3" t="str">
        <f>TEXT(Dataset__3[[#This Row],[published_timestamp]], "MM/DD/YY")</f>
        <v>07/19/15</v>
      </c>
      <c r="M278" s="3" t="str">
        <f>TEXT(Dataset__3[[#This Row],[published_date]], "yyyy")</f>
        <v>2015</v>
      </c>
      <c r="N278" t="s">
        <v>12</v>
      </c>
      <c r="O278" s="9">
        <f>Dataset__3[[#This Row],[price]]*Dataset__3[[#This Row],[num_subscribers]]</f>
        <v>1463975</v>
      </c>
    </row>
    <row r="279" spans="1:15" x14ac:dyDescent="0.25">
      <c r="A279" t="s">
        <v>6363</v>
      </c>
      <c r="B279" t="s">
        <v>2694</v>
      </c>
      <c r="C279" s="8">
        <v>20</v>
      </c>
      <c r="D279" t="s">
        <v>7356</v>
      </c>
      <c r="E279">
        <v>9425</v>
      </c>
      <c r="F279">
        <v>147</v>
      </c>
      <c r="G279">
        <v>14</v>
      </c>
      <c r="H279" t="s">
        <v>11</v>
      </c>
      <c r="I279">
        <v>0.67</v>
      </c>
      <c r="J279">
        <v>1.5</v>
      </c>
      <c r="K279" s="19">
        <v>42178.942719907405</v>
      </c>
      <c r="L279" s="3" t="str">
        <f>TEXT(Dataset__3[[#This Row],[published_timestamp]], "MM/DD/YY")</f>
        <v>06/23/15</v>
      </c>
      <c r="M279" s="3" t="str">
        <f>TEXT(Dataset__3[[#This Row],[published_date]], "yyyy")</f>
        <v>2015</v>
      </c>
      <c r="N279" t="s">
        <v>7352</v>
      </c>
      <c r="O279" s="9">
        <f>Dataset__3[[#This Row],[price]]*Dataset__3[[#This Row],[num_subscribers]]</f>
        <v>188500</v>
      </c>
    </row>
    <row r="280" spans="1:15" x14ac:dyDescent="0.25">
      <c r="A280" t="s">
        <v>6364</v>
      </c>
      <c r="B280" t="s">
        <v>2695</v>
      </c>
      <c r="C280" s="8">
        <v>195</v>
      </c>
      <c r="D280" t="s">
        <v>7356</v>
      </c>
      <c r="E280">
        <v>9421</v>
      </c>
      <c r="F280">
        <v>73</v>
      </c>
      <c r="G280">
        <v>36</v>
      </c>
      <c r="H280" t="s">
        <v>14</v>
      </c>
      <c r="I280">
        <v>0.34</v>
      </c>
      <c r="J280">
        <v>3.5</v>
      </c>
      <c r="K280" s="19">
        <v>41917.673263888886</v>
      </c>
      <c r="L280" s="3" t="str">
        <f>TEXT(Dataset__3[[#This Row],[published_timestamp]], "MM/DD/YY")</f>
        <v>10/05/14</v>
      </c>
      <c r="M280" s="3" t="str">
        <f>TEXT(Dataset__3[[#This Row],[published_date]], "yyyy")</f>
        <v>2014</v>
      </c>
      <c r="N280" t="s">
        <v>7352</v>
      </c>
      <c r="O280" s="9">
        <f>Dataset__3[[#This Row],[price]]*Dataset__3[[#This Row],[num_subscribers]]</f>
        <v>1837095</v>
      </c>
    </row>
    <row r="281" spans="1:15" x14ac:dyDescent="0.25">
      <c r="A281" t="s">
        <v>6365</v>
      </c>
      <c r="B281" t="s">
        <v>2696</v>
      </c>
      <c r="C281" s="8">
        <v>150</v>
      </c>
      <c r="D281" t="s">
        <v>7356</v>
      </c>
      <c r="E281">
        <v>9384</v>
      </c>
      <c r="F281">
        <v>21</v>
      </c>
      <c r="G281">
        <v>16</v>
      </c>
      <c r="H281" t="s">
        <v>11</v>
      </c>
      <c r="I281">
        <v>0.76</v>
      </c>
      <c r="J281">
        <v>1.5</v>
      </c>
      <c r="K281" s="19">
        <v>42206.808530092596</v>
      </c>
      <c r="L281" s="3" t="str">
        <f>TEXT(Dataset__3[[#This Row],[published_timestamp]], "MM/DD/YY")</f>
        <v>07/21/15</v>
      </c>
      <c r="M281" s="3" t="str">
        <f>TEXT(Dataset__3[[#This Row],[published_date]], "yyyy")</f>
        <v>2015</v>
      </c>
      <c r="N281" t="s">
        <v>7352</v>
      </c>
      <c r="O281" s="9">
        <f>Dataset__3[[#This Row],[price]]*Dataset__3[[#This Row],[num_subscribers]]</f>
        <v>1407600</v>
      </c>
    </row>
    <row r="282" spans="1:15" x14ac:dyDescent="0.25">
      <c r="A282" t="s">
        <v>6366</v>
      </c>
      <c r="B282" t="s">
        <v>2697</v>
      </c>
      <c r="C282" s="8">
        <v>20</v>
      </c>
      <c r="D282" t="s">
        <v>7356</v>
      </c>
      <c r="E282">
        <v>9381</v>
      </c>
      <c r="F282">
        <v>138</v>
      </c>
      <c r="G282">
        <v>131</v>
      </c>
      <c r="H282" t="s">
        <v>14</v>
      </c>
      <c r="I282">
        <v>0.8</v>
      </c>
      <c r="J282">
        <v>11</v>
      </c>
      <c r="K282" s="19">
        <v>42758.766643518517</v>
      </c>
      <c r="L282" s="3" t="str">
        <f>TEXT(Dataset__3[[#This Row],[published_timestamp]], "MM/DD/YY")</f>
        <v>01/23/17</v>
      </c>
      <c r="M282" s="3" t="str">
        <f>TEXT(Dataset__3[[#This Row],[published_date]], "yyyy")</f>
        <v>2017</v>
      </c>
      <c r="N282" t="s">
        <v>7352</v>
      </c>
      <c r="O282" s="9">
        <f>Dataset__3[[#This Row],[price]]*Dataset__3[[#This Row],[num_subscribers]]</f>
        <v>187620</v>
      </c>
    </row>
    <row r="283" spans="1:15" x14ac:dyDescent="0.25">
      <c r="A283" t="s">
        <v>6367</v>
      </c>
      <c r="B283" t="s">
        <v>2698</v>
      </c>
      <c r="C283" s="8">
        <v>95</v>
      </c>
      <c r="D283" t="s">
        <v>7356</v>
      </c>
      <c r="E283">
        <v>9375</v>
      </c>
      <c r="F283">
        <v>219</v>
      </c>
      <c r="G283">
        <v>43</v>
      </c>
      <c r="H283" t="s">
        <v>20</v>
      </c>
      <c r="I283">
        <v>0.38</v>
      </c>
      <c r="J283">
        <v>7</v>
      </c>
      <c r="K283" s="19">
        <v>42883.608182870368</v>
      </c>
      <c r="L283" s="3" t="str">
        <f>TEXT(Dataset__3[[#This Row],[published_timestamp]], "MM/DD/YY")</f>
        <v>05/28/17</v>
      </c>
      <c r="M283" s="3" t="str">
        <f>TEXT(Dataset__3[[#This Row],[published_date]], "yyyy")</f>
        <v>2017</v>
      </c>
      <c r="N283" t="s">
        <v>7352</v>
      </c>
      <c r="O283" s="9">
        <f>Dataset__3[[#This Row],[price]]*Dataset__3[[#This Row],[num_subscribers]]</f>
        <v>890625</v>
      </c>
    </row>
    <row r="284" spans="1:15" x14ac:dyDescent="0.25">
      <c r="A284" t="s">
        <v>4890</v>
      </c>
      <c r="B284" t="s">
        <v>1227</v>
      </c>
      <c r="C284" s="8">
        <v>180</v>
      </c>
      <c r="D284" t="s">
        <v>7356</v>
      </c>
      <c r="E284">
        <v>9367</v>
      </c>
      <c r="F284">
        <v>104</v>
      </c>
      <c r="G284">
        <v>21</v>
      </c>
      <c r="H284" t="s">
        <v>11</v>
      </c>
      <c r="I284">
        <v>0.11</v>
      </c>
      <c r="J284">
        <v>2</v>
      </c>
      <c r="K284" s="19">
        <v>42327.765497685185</v>
      </c>
      <c r="L284" s="3" t="str">
        <f>TEXT(Dataset__3[[#This Row],[published_timestamp]], "MM/DD/YY")</f>
        <v>11/19/15</v>
      </c>
      <c r="M284" s="3" t="str">
        <f>TEXT(Dataset__3[[#This Row],[published_date]], "yyyy")</f>
        <v>2015</v>
      </c>
      <c r="N284" t="s">
        <v>1207</v>
      </c>
      <c r="O284" s="9">
        <f>Dataset__3[[#This Row],[price]]*Dataset__3[[#This Row],[num_subscribers]]</f>
        <v>1686060</v>
      </c>
    </row>
    <row r="285" spans="1:15" x14ac:dyDescent="0.25">
      <c r="A285" t="s">
        <v>6368</v>
      </c>
      <c r="B285" t="s">
        <v>2699</v>
      </c>
      <c r="C285" s="8">
        <v>0</v>
      </c>
      <c r="D285" t="s">
        <v>7355</v>
      </c>
      <c r="E285">
        <v>9364</v>
      </c>
      <c r="F285">
        <v>311</v>
      </c>
      <c r="G285">
        <v>10</v>
      </c>
      <c r="H285" t="s">
        <v>11</v>
      </c>
      <c r="I285">
        <v>0.28000000000000003</v>
      </c>
      <c r="J285">
        <v>0.53333333299999997</v>
      </c>
      <c r="K285" s="19">
        <v>41844.639340277776</v>
      </c>
      <c r="L285" s="3" t="str">
        <f>TEXT(Dataset__3[[#This Row],[published_timestamp]], "MM/DD/YY")</f>
        <v>07/24/14</v>
      </c>
      <c r="M285" s="3" t="str">
        <f>TEXT(Dataset__3[[#This Row],[published_date]], "yyyy")</f>
        <v>2014</v>
      </c>
      <c r="N285" t="s">
        <v>7352</v>
      </c>
      <c r="O285" s="9">
        <f>Dataset__3[[#This Row],[price]]*Dataset__3[[#This Row],[num_subscribers]]</f>
        <v>0</v>
      </c>
    </row>
    <row r="286" spans="1:15" x14ac:dyDescent="0.25">
      <c r="A286" t="s">
        <v>6369</v>
      </c>
      <c r="B286" t="s">
        <v>2700</v>
      </c>
      <c r="C286" s="8">
        <v>200</v>
      </c>
      <c r="D286" t="s">
        <v>7356</v>
      </c>
      <c r="E286">
        <v>9359</v>
      </c>
      <c r="F286">
        <v>110</v>
      </c>
      <c r="G286">
        <v>402</v>
      </c>
      <c r="H286" t="s">
        <v>20</v>
      </c>
      <c r="I286">
        <v>7.0000000000000007E-2</v>
      </c>
      <c r="J286">
        <v>32.5</v>
      </c>
      <c r="K286" s="19">
        <v>42396.734988425924</v>
      </c>
      <c r="L286" s="3" t="str">
        <f>TEXT(Dataset__3[[#This Row],[published_timestamp]], "MM/DD/YY")</f>
        <v>01/27/16</v>
      </c>
      <c r="M286" s="3" t="str">
        <f>TEXT(Dataset__3[[#This Row],[published_date]], "yyyy")</f>
        <v>2016</v>
      </c>
      <c r="N286" t="s">
        <v>7352</v>
      </c>
      <c r="O286" s="9">
        <f>Dataset__3[[#This Row],[price]]*Dataset__3[[#This Row],[num_subscribers]]</f>
        <v>1871800</v>
      </c>
    </row>
    <row r="287" spans="1:15" x14ac:dyDescent="0.25">
      <c r="A287" t="s">
        <v>6370</v>
      </c>
      <c r="B287" t="s">
        <v>2701</v>
      </c>
      <c r="C287" s="8">
        <v>200</v>
      </c>
      <c r="D287" t="s">
        <v>7356</v>
      </c>
      <c r="E287">
        <v>9355</v>
      </c>
      <c r="F287">
        <v>390</v>
      </c>
      <c r="G287">
        <v>177</v>
      </c>
      <c r="H287" t="s">
        <v>11</v>
      </c>
      <c r="I287">
        <v>0.94</v>
      </c>
      <c r="J287">
        <v>16.5</v>
      </c>
      <c r="K287" s="19">
        <v>42495.609895833331</v>
      </c>
      <c r="L287" s="3" t="str">
        <f>TEXT(Dataset__3[[#This Row],[published_timestamp]], "MM/DD/YY")</f>
        <v>05/05/16</v>
      </c>
      <c r="M287" s="3" t="str">
        <f>TEXT(Dataset__3[[#This Row],[published_date]], "yyyy")</f>
        <v>2016</v>
      </c>
      <c r="N287" t="s">
        <v>7352</v>
      </c>
      <c r="O287" s="9">
        <f>Dataset__3[[#This Row],[price]]*Dataset__3[[#This Row],[num_subscribers]]</f>
        <v>1871000</v>
      </c>
    </row>
    <row r="288" spans="1:15" x14ac:dyDescent="0.25">
      <c r="A288" t="s">
        <v>5483</v>
      </c>
      <c r="B288" t="s">
        <v>1819</v>
      </c>
      <c r="C288" s="8">
        <v>0</v>
      </c>
      <c r="D288" t="s">
        <v>7355</v>
      </c>
      <c r="E288">
        <v>9351</v>
      </c>
      <c r="F288">
        <v>331</v>
      </c>
      <c r="G288">
        <v>21</v>
      </c>
      <c r="H288" t="s">
        <v>20</v>
      </c>
      <c r="I288">
        <v>0.18</v>
      </c>
      <c r="J288">
        <v>2</v>
      </c>
      <c r="K288" s="19">
        <v>42352.770798611113</v>
      </c>
      <c r="L288" s="3" t="str">
        <f>TEXT(Dataset__3[[#This Row],[published_timestamp]], "MM/DD/YY")</f>
        <v>12/14/15</v>
      </c>
      <c r="M288" s="3" t="str">
        <f>TEXT(Dataset__3[[#This Row],[published_date]], "yyyy")</f>
        <v>2015</v>
      </c>
      <c r="N288" t="s">
        <v>1808</v>
      </c>
      <c r="O288" s="9">
        <f>Dataset__3[[#This Row],[price]]*Dataset__3[[#This Row],[num_subscribers]]</f>
        <v>0</v>
      </c>
    </row>
    <row r="289" spans="1:15" x14ac:dyDescent="0.25">
      <c r="A289" t="s">
        <v>6371</v>
      </c>
      <c r="B289" t="s">
        <v>2702</v>
      </c>
      <c r="C289" s="8">
        <v>20</v>
      </c>
      <c r="D289" t="s">
        <v>7356</v>
      </c>
      <c r="E289">
        <v>9349</v>
      </c>
      <c r="F289">
        <v>206</v>
      </c>
      <c r="G289">
        <v>69</v>
      </c>
      <c r="H289" t="s">
        <v>20</v>
      </c>
      <c r="I289">
        <v>0.81</v>
      </c>
      <c r="J289">
        <v>4</v>
      </c>
      <c r="K289" s="19">
        <v>41947.067627314813</v>
      </c>
      <c r="L289" s="3" t="str">
        <f>TEXT(Dataset__3[[#This Row],[published_timestamp]], "MM/DD/YY")</f>
        <v>11/04/14</v>
      </c>
      <c r="M289" s="3" t="str">
        <f>TEXT(Dataset__3[[#This Row],[published_date]], "yyyy")</f>
        <v>2014</v>
      </c>
      <c r="N289" t="s">
        <v>7352</v>
      </c>
      <c r="O289" s="9">
        <f>Dataset__3[[#This Row],[price]]*Dataset__3[[#This Row],[num_subscribers]]</f>
        <v>186980</v>
      </c>
    </row>
    <row r="290" spans="1:15" x14ac:dyDescent="0.25">
      <c r="A290" t="s">
        <v>6372</v>
      </c>
      <c r="B290" t="s">
        <v>2703</v>
      </c>
      <c r="C290" s="8">
        <v>170</v>
      </c>
      <c r="D290" t="s">
        <v>7356</v>
      </c>
      <c r="E290">
        <v>9332</v>
      </c>
      <c r="F290">
        <v>172</v>
      </c>
      <c r="G290">
        <v>33</v>
      </c>
      <c r="H290" t="s">
        <v>11</v>
      </c>
      <c r="I290">
        <v>0.04</v>
      </c>
      <c r="J290">
        <v>3.5</v>
      </c>
      <c r="K290" s="19">
        <v>42192.859710648147</v>
      </c>
      <c r="L290" s="3" t="str">
        <f>TEXT(Dataset__3[[#This Row],[published_timestamp]], "MM/DD/YY")</f>
        <v>07/07/15</v>
      </c>
      <c r="M290" s="3" t="str">
        <f>TEXT(Dataset__3[[#This Row],[published_date]], "yyyy")</f>
        <v>2015</v>
      </c>
      <c r="N290" t="s">
        <v>7352</v>
      </c>
      <c r="O290" s="9">
        <f>Dataset__3[[#This Row],[price]]*Dataset__3[[#This Row],[num_subscribers]]</f>
        <v>1586440</v>
      </c>
    </row>
    <row r="291" spans="1:15" x14ac:dyDescent="0.25">
      <c r="A291" t="s">
        <v>3710</v>
      </c>
      <c r="B291" t="s">
        <v>45</v>
      </c>
      <c r="C291" s="8">
        <v>150</v>
      </c>
      <c r="D291" t="s">
        <v>7356</v>
      </c>
      <c r="E291">
        <v>9221</v>
      </c>
      <c r="F291">
        <v>138</v>
      </c>
      <c r="G291">
        <v>25</v>
      </c>
      <c r="H291" t="s">
        <v>11</v>
      </c>
      <c r="I291">
        <v>0.81</v>
      </c>
      <c r="J291">
        <v>3</v>
      </c>
      <c r="K291" s="19">
        <v>42454.647245370368</v>
      </c>
      <c r="L291" s="3" t="str">
        <f>TEXT(Dataset__3[[#This Row],[published_timestamp]], "MM/DD/YY")</f>
        <v>03/25/16</v>
      </c>
      <c r="M291" s="3" t="str">
        <f>TEXT(Dataset__3[[#This Row],[published_date]], "yyyy")</f>
        <v>2016</v>
      </c>
      <c r="N291" t="s">
        <v>12</v>
      </c>
      <c r="O291" s="9">
        <f>Dataset__3[[#This Row],[price]]*Dataset__3[[#This Row],[num_subscribers]]</f>
        <v>1383150</v>
      </c>
    </row>
    <row r="292" spans="1:15" x14ac:dyDescent="0.25">
      <c r="A292" t="s">
        <v>5484</v>
      </c>
      <c r="B292" t="s">
        <v>1820</v>
      </c>
      <c r="C292" s="8">
        <v>0</v>
      </c>
      <c r="D292" t="s">
        <v>7355</v>
      </c>
      <c r="E292">
        <v>9193</v>
      </c>
      <c r="F292">
        <v>357</v>
      </c>
      <c r="G292">
        <v>17</v>
      </c>
      <c r="H292" t="s">
        <v>20</v>
      </c>
      <c r="I292">
        <v>0.18</v>
      </c>
      <c r="J292">
        <v>1.5</v>
      </c>
      <c r="K292" s="19">
        <v>42488.946458333332</v>
      </c>
      <c r="L292" s="3" t="str">
        <f>TEXT(Dataset__3[[#This Row],[published_timestamp]], "MM/DD/YY")</f>
        <v>04/28/16</v>
      </c>
      <c r="M292" s="3" t="str">
        <f>TEXT(Dataset__3[[#This Row],[published_date]], "yyyy")</f>
        <v>2016</v>
      </c>
      <c r="N292" t="s">
        <v>1808</v>
      </c>
      <c r="O292" s="9">
        <f>Dataset__3[[#This Row],[price]]*Dataset__3[[#This Row],[num_subscribers]]</f>
        <v>0</v>
      </c>
    </row>
    <row r="293" spans="1:15" x14ac:dyDescent="0.25">
      <c r="A293" t="s">
        <v>6373</v>
      </c>
      <c r="B293" t="s">
        <v>2704</v>
      </c>
      <c r="C293" s="8">
        <v>110</v>
      </c>
      <c r="D293" t="s">
        <v>7356</v>
      </c>
      <c r="E293">
        <v>9132</v>
      </c>
      <c r="F293">
        <v>1560</v>
      </c>
      <c r="G293">
        <v>137</v>
      </c>
      <c r="H293" t="s">
        <v>11</v>
      </c>
      <c r="I293">
        <v>0.18</v>
      </c>
      <c r="J293">
        <v>7</v>
      </c>
      <c r="K293" s="19">
        <v>42396.744039351855</v>
      </c>
      <c r="L293" s="3" t="str">
        <f>TEXT(Dataset__3[[#This Row],[published_timestamp]], "MM/DD/YY")</f>
        <v>01/27/16</v>
      </c>
      <c r="M293" s="3" t="str">
        <f>TEXT(Dataset__3[[#This Row],[published_date]], "yyyy")</f>
        <v>2016</v>
      </c>
      <c r="N293" t="s">
        <v>7352</v>
      </c>
      <c r="O293" s="9">
        <f>Dataset__3[[#This Row],[price]]*Dataset__3[[#This Row],[num_subscribers]]</f>
        <v>1004520</v>
      </c>
    </row>
    <row r="294" spans="1:15" x14ac:dyDescent="0.25">
      <c r="A294" t="s">
        <v>6374</v>
      </c>
      <c r="B294" t="s">
        <v>2705</v>
      </c>
      <c r="C294" s="8">
        <v>0</v>
      </c>
      <c r="D294" t="s">
        <v>7355</v>
      </c>
      <c r="E294">
        <v>9110</v>
      </c>
      <c r="F294">
        <v>411</v>
      </c>
      <c r="G294">
        <v>22</v>
      </c>
      <c r="H294" t="s">
        <v>11</v>
      </c>
      <c r="I294">
        <v>0.73</v>
      </c>
      <c r="J294">
        <v>2.5</v>
      </c>
      <c r="K294" s="19">
        <v>42700.173078703701</v>
      </c>
      <c r="L294" s="3" t="str">
        <f>TEXT(Dataset__3[[#This Row],[published_timestamp]], "MM/DD/YY")</f>
        <v>11/26/16</v>
      </c>
      <c r="M294" s="3" t="str">
        <f>TEXT(Dataset__3[[#This Row],[published_date]], "yyyy")</f>
        <v>2016</v>
      </c>
      <c r="N294" t="s">
        <v>7352</v>
      </c>
      <c r="O294" s="9">
        <f>Dataset__3[[#This Row],[price]]*Dataset__3[[#This Row],[num_subscribers]]</f>
        <v>0</v>
      </c>
    </row>
    <row r="295" spans="1:15" x14ac:dyDescent="0.25">
      <c r="A295" t="s">
        <v>6375</v>
      </c>
      <c r="B295" t="s">
        <v>2706</v>
      </c>
      <c r="C295" s="8">
        <v>60</v>
      </c>
      <c r="D295" t="s">
        <v>7356</v>
      </c>
      <c r="E295">
        <v>9109</v>
      </c>
      <c r="F295">
        <v>620</v>
      </c>
      <c r="G295">
        <v>50</v>
      </c>
      <c r="H295" t="s">
        <v>11</v>
      </c>
      <c r="I295">
        <v>0.28000000000000003</v>
      </c>
      <c r="J295">
        <v>9</v>
      </c>
      <c r="K295" s="19">
        <v>42226.779976851853</v>
      </c>
      <c r="L295" s="3" t="str">
        <f>TEXT(Dataset__3[[#This Row],[published_timestamp]], "MM/DD/YY")</f>
        <v>08/10/15</v>
      </c>
      <c r="M295" s="3" t="str">
        <f>TEXT(Dataset__3[[#This Row],[published_date]], "yyyy")</f>
        <v>2015</v>
      </c>
      <c r="N295" t="s">
        <v>7352</v>
      </c>
      <c r="O295" s="9">
        <f>Dataset__3[[#This Row],[price]]*Dataset__3[[#This Row],[num_subscribers]]</f>
        <v>546540</v>
      </c>
    </row>
    <row r="296" spans="1:15" x14ac:dyDescent="0.25">
      <c r="A296" t="s">
        <v>6376</v>
      </c>
      <c r="B296" t="s">
        <v>2707</v>
      </c>
      <c r="C296" s="8">
        <v>100</v>
      </c>
      <c r="D296" t="s">
        <v>7356</v>
      </c>
      <c r="E296">
        <v>9103</v>
      </c>
      <c r="F296">
        <v>1724</v>
      </c>
      <c r="G296">
        <v>58</v>
      </c>
      <c r="H296" t="s">
        <v>14</v>
      </c>
      <c r="I296">
        <v>0.23</v>
      </c>
      <c r="J296">
        <v>9</v>
      </c>
      <c r="K296" s="19">
        <v>42620.85659722222</v>
      </c>
      <c r="L296" s="3" t="str">
        <f>TEXT(Dataset__3[[#This Row],[published_timestamp]], "MM/DD/YY")</f>
        <v>09/07/16</v>
      </c>
      <c r="M296" s="3" t="str">
        <f>TEXT(Dataset__3[[#This Row],[published_date]], "yyyy")</f>
        <v>2016</v>
      </c>
      <c r="N296" t="s">
        <v>7352</v>
      </c>
      <c r="O296" s="9">
        <f>Dataset__3[[#This Row],[price]]*Dataset__3[[#This Row],[num_subscribers]]</f>
        <v>910300</v>
      </c>
    </row>
    <row r="297" spans="1:15" x14ac:dyDescent="0.25">
      <c r="A297" t="s">
        <v>6377</v>
      </c>
      <c r="B297" t="s">
        <v>2708</v>
      </c>
      <c r="C297" s="8">
        <v>100</v>
      </c>
      <c r="D297" t="s">
        <v>7356</v>
      </c>
      <c r="E297">
        <v>9067</v>
      </c>
      <c r="F297">
        <v>41</v>
      </c>
      <c r="G297">
        <v>27</v>
      </c>
      <c r="H297" t="s">
        <v>11</v>
      </c>
      <c r="I297">
        <v>0.89</v>
      </c>
      <c r="J297">
        <v>3</v>
      </c>
      <c r="K297" s="19">
        <v>42186.863310185188</v>
      </c>
      <c r="L297" s="3" t="str">
        <f>TEXT(Dataset__3[[#This Row],[published_timestamp]], "MM/DD/YY")</f>
        <v>07/01/15</v>
      </c>
      <c r="M297" s="3" t="str">
        <f>TEXT(Dataset__3[[#This Row],[published_date]], "yyyy")</f>
        <v>2015</v>
      </c>
      <c r="N297" t="s">
        <v>7352</v>
      </c>
      <c r="O297" s="9">
        <f>Dataset__3[[#This Row],[price]]*Dataset__3[[#This Row],[num_subscribers]]</f>
        <v>906700</v>
      </c>
    </row>
    <row r="298" spans="1:15" x14ac:dyDescent="0.25">
      <c r="A298" t="s">
        <v>6378</v>
      </c>
      <c r="B298" t="s">
        <v>2709</v>
      </c>
      <c r="C298" s="8">
        <v>195</v>
      </c>
      <c r="D298" t="s">
        <v>7356</v>
      </c>
      <c r="E298">
        <v>9056</v>
      </c>
      <c r="F298">
        <v>96</v>
      </c>
      <c r="G298">
        <v>31</v>
      </c>
      <c r="H298" t="s">
        <v>11</v>
      </c>
      <c r="I298">
        <v>0.92</v>
      </c>
      <c r="J298">
        <v>1.5</v>
      </c>
      <c r="K298" s="19">
        <v>41183.407210648147</v>
      </c>
      <c r="L298" s="3" t="str">
        <f>TEXT(Dataset__3[[#This Row],[published_timestamp]], "MM/DD/YY")</f>
        <v>10/01/12</v>
      </c>
      <c r="M298" s="3" t="str">
        <f>TEXT(Dataset__3[[#This Row],[published_date]], "yyyy")</f>
        <v>2012</v>
      </c>
      <c r="N298" t="s">
        <v>7352</v>
      </c>
      <c r="O298" s="9">
        <f>Dataset__3[[#This Row],[price]]*Dataset__3[[#This Row],[num_subscribers]]</f>
        <v>1765920</v>
      </c>
    </row>
    <row r="299" spans="1:15" x14ac:dyDescent="0.25">
      <c r="A299" t="s">
        <v>6379</v>
      </c>
      <c r="B299" t="s">
        <v>2710</v>
      </c>
      <c r="C299" s="8">
        <v>20</v>
      </c>
      <c r="D299" t="s">
        <v>7356</v>
      </c>
      <c r="E299">
        <v>9028</v>
      </c>
      <c r="F299">
        <v>87</v>
      </c>
      <c r="G299">
        <v>12</v>
      </c>
      <c r="H299" t="s">
        <v>11</v>
      </c>
      <c r="I299">
        <v>0.78</v>
      </c>
      <c r="J299">
        <v>1.5</v>
      </c>
      <c r="K299" s="19">
        <v>42611.600497685184</v>
      </c>
      <c r="L299" s="3" t="str">
        <f>TEXT(Dataset__3[[#This Row],[published_timestamp]], "MM/DD/YY")</f>
        <v>08/29/16</v>
      </c>
      <c r="M299" s="3" t="str">
        <f>TEXT(Dataset__3[[#This Row],[published_date]], "yyyy")</f>
        <v>2016</v>
      </c>
      <c r="N299" t="s">
        <v>7352</v>
      </c>
      <c r="O299" s="9">
        <f>Dataset__3[[#This Row],[price]]*Dataset__3[[#This Row],[num_subscribers]]</f>
        <v>180560</v>
      </c>
    </row>
    <row r="300" spans="1:15" x14ac:dyDescent="0.25">
      <c r="A300" t="s">
        <v>3711</v>
      </c>
      <c r="B300" t="s">
        <v>46</v>
      </c>
      <c r="C300" s="8">
        <v>150</v>
      </c>
      <c r="D300" t="s">
        <v>7356</v>
      </c>
      <c r="E300">
        <v>9015</v>
      </c>
      <c r="F300">
        <v>65</v>
      </c>
      <c r="G300">
        <v>23</v>
      </c>
      <c r="H300" t="s">
        <v>11</v>
      </c>
      <c r="I300">
        <v>0.81</v>
      </c>
      <c r="J300">
        <v>2.5</v>
      </c>
      <c r="K300" s="19">
        <v>42290.031400462962</v>
      </c>
      <c r="L300" s="3" t="str">
        <f>TEXT(Dataset__3[[#This Row],[published_timestamp]], "MM/DD/YY")</f>
        <v>10/13/15</v>
      </c>
      <c r="M300" s="3" t="str">
        <f>TEXT(Dataset__3[[#This Row],[published_date]], "yyyy")</f>
        <v>2015</v>
      </c>
      <c r="N300" t="s">
        <v>12</v>
      </c>
      <c r="O300" s="9">
        <f>Dataset__3[[#This Row],[price]]*Dataset__3[[#This Row],[num_subscribers]]</f>
        <v>1352250</v>
      </c>
    </row>
    <row r="301" spans="1:15" x14ac:dyDescent="0.25">
      <c r="A301" t="s">
        <v>3712</v>
      </c>
      <c r="B301" t="s">
        <v>47</v>
      </c>
      <c r="C301" s="8">
        <v>0</v>
      </c>
      <c r="D301" t="s">
        <v>7355</v>
      </c>
      <c r="E301">
        <v>8985</v>
      </c>
      <c r="F301">
        <v>584</v>
      </c>
      <c r="G301">
        <v>12</v>
      </c>
      <c r="H301" t="s">
        <v>48</v>
      </c>
      <c r="I301">
        <v>0.81</v>
      </c>
      <c r="J301">
        <v>1</v>
      </c>
      <c r="K301" s="19">
        <v>42066.057395833333</v>
      </c>
      <c r="L301" s="3" t="str">
        <f>TEXT(Dataset__3[[#This Row],[published_timestamp]], "MM/DD/YY")</f>
        <v>03/03/15</v>
      </c>
      <c r="M301" s="3" t="str">
        <f>TEXT(Dataset__3[[#This Row],[published_date]], "yyyy")</f>
        <v>2015</v>
      </c>
      <c r="N301" t="s">
        <v>12</v>
      </c>
      <c r="O301" s="9">
        <f>Dataset__3[[#This Row],[price]]*Dataset__3[[#This Row],[num_subscribers]]</f>
        <v>0</v>
      </c>
    </row>
    <row r="302" spans="1:15" x14ac:dyDescent="0.25">
      <c r="A302" t="s">
        <v>6380</v>
      </c>
      <c r="B302" t="s">
        <v>2711</v>
      </c>
      <c r="C302" s="8">
        <v>100</v>
      </c>
      <c r="D302" t="s">
        <v>7356</v>
      </c>
      <c r="E302">
        <v>8968</v>
      </c>
      <c r="F302">
        <v>35</v>
      </c>
      <c r="G302">
        <v>25</v>
      </c>
      <c r="H302" t="s">
        <v>14</v>
      </c>
      <c r="I302">
        <v>0.78</v>
      </c>
      <c r="J302">
        <v>2</v>
      </c>
      <c r="K302" s="19">
        <v>42254.848368055558</v>
      </c>
      <c r="L302" s="3" t="str">
        <f>TEXT(Dataset__3[[#This Row],[published_timestamp]], "MM/DD/YY")</f>
        <v>09/07/15</v>
      </c>
      <c r="M302" s="3" t="str">
        <f>TEXT(Dataset__3[[#This Row],[published_date]], "yyyy")</f>
        <v>2015</v>
      </c>
      <c r="N302" t="s">
        <v>7352</v>
      </c>
      <c r="O302" s="9">
        <f>Dataset__3[[#This Row],[price]]*Dataset__3[[#This Row],[num_subscribers]]</f>
        <v>896800</v>
      </c>
    </row>
    <row r="303" spans="1:15" x14ac:dyDescent="0.25">
      <c r="A303" t="s">
        <v>6381</v>
      </c>
      <c r="B303" t="s">
        <v>2712</v>
      </c>
      <c r="C303" s="8">
        <v>75</v>
      </c>
      <c r="D303" t="s">
        <v>7356</v>
      </c>
      <c r="E303">
        <v>8964</v>
      </c>
      <c r="F303">
        <v>1893</v>
      </c>
      <c r="G303">
        <v>56</v>
      </c>
      <c r="H303" t="s">
        <v>14</v>
      </c>
      <c r="I303">
        <v>0.57999999999999996</v>
      </c>
      <c r="J303">
        <v>5.5</v>
      </c>
      <c r="K303" s="19">
        <v>42857.889513888891</v>
      </c>
      <c r="L303" s="3" t="str">
        <f>TEXT(Dataset__3[[#This Row],[published_timestamp]], "MM/DD/YY")</f>
        <v>05/02/17</v>
      </c>
      <c r="M303" s="3" t="str">
        <f>TEXT(Dataset__3[[#This Row],[published_date]], "yyyy")</f>
        <v>2017</v>
      </c>
      <c r="N303" t="s">
        <v>7352</v>
      </c>
      <c r="O303" s="9">
        <f>Dataset__3[[#This Row],[price]]*Dataset__3[[#This Row],[num_subscribers]]</f>
        <v>672300</v>
      </c>
    </row>
    <row r="304" spans="1:15" x14ac:dyDescent="0.25">
      <c r="A304" t="s">
        <v>4891</v>
      </c>
      <c r="B304" t="s">
        <v>1228</v>
      </c>
      <c r="C304" s="8">
        <v>65</v>
      </c>
      <c r="D304" t="s">
        <v>7356</v>
      </c>
      <c r="E304">
        <v>8901</v>
      </c>
      <c r="F304">
        <v>424</v>
      </c>
      <c r="G304">
        <v>85</v>
      </c>
      <c r="H304" t="s">
        <v>14</v>
      </c>
      <c r="I304">
        <v>0.61</v>
      </c>
      <c r="J304">
        <v>62</v>
      </c>
      <c r="K304" s="19">
        <v>42056.025150462963</v>
      </c>
      <c r="L304" s="3" t="str">
        <f>TEXT(Dataset__3[[#This Row],[published_timestamp]], "MM/DD/YY")</f>
        <v>02/21/15</v>
      </c>
      <c r="M304" s="3" t="str">
        <f>TEXT(Dataset__3[[#This Row],[published_date]], "yyyy")</f>
        <v>2015</v>
      </c>
      <c r="N304" t="s">
        <v>1207</v>
      </c>
      <c r="O304" s="9">
        <f>Dataset__3[[#This Row],[price]]*Dataset__3[[#This Row],[num_subscribers]]</f>
        <v>578565</v>
      </c>
    </row>
    <row r="305" spans="1:15" x14ac:dyDescent="0.25">
      <c r="A305" t="s">
        <v>5485</v>
      </c>
      <c r="B305" t="s">
        <v>1821</v>
      </c>
      <c r="C305" s="8">
        <v>200</v>
      </c>
      <c r="D305" t="s">
        <v>7356</v>
      </c>
      <c r="E305">
        <v>8857</v>
      </c>
      <c r="F305">
        <v>718</v>
      </c>
      <c r="G305">
        <v>131</v>
      </c>
      <c r="H305" t="s">
        <v>14</v>
      </c>
      <c r="I305">
        <v>0.43</v>
      </c>
      <c r="J305">
        <v>15.5</v>
      </c>
      <c r="K305" s="19">
        <v>42052.119467592594</v>
      </c>
      <c r="L305" s="3" t="str">
        <f>TEXT(Dataset__3[[#This Row],[published_timestamp]], "MM/DD/YY")</f>
        <v>02/17/15</v>
      </c>
      <c r="M305" s="3" t="str">
        <f>TEXT(Dataset__3[[#This Row],[published_date]], "yyyy")</f>
        <v>2015</v>
      </c>
      <c r="N305" t="s">
        <v>1808</v>
      </c>
      <c r="O305" s="9">
        <f>Dataset__3[[#This Row],[price]]*Dataset__3[[#This Row],[num_subscribers]]</f>
        <v>1771400</v>
      </c>
    </row>
    <row r="306" spans="1:15" x14ac:dyDescent="0.25">
      <c r="A306" t="s">
        <v>3713</v>
      </c>
      <c r="B306" t="s">
        <v>49</v>
      </c>
      <c r="C306" s="8">
        <v>45</v>
      </c>
      <c r="D306" t="s">
        <v>7356</v>
      </c>
      <c r="E306">
        <v>8797</v>
      </c>
      <c r="F306">
        <v>449</v>
      </c>
      <c r="G306">
        <v>80</v>
      </c>
      <c r="H306" t="s">
        <v>11</v>
      </c>
      <c r="I306">
        <v>0.81</v>
      </c>
      <c r="J306">
        <v>6.5</v>
      </c>
      <c r="K306" s="19">
        <v>42291.743391203701</v>
      </c>
      <c r="L306" s="3" t="str">
        <f>TEXT(Dataset__3[[#This Row],[published_timestamp]], "MM/DD/YY")</f>
        <v>10/14/15</v>
      </c>
      <c r="M306" s="3" t="str">
        <f>TEXT(Dataset__3[[#This Row],[published_date]], "yyyy")</f>
        <v>2015</v>
      </c>
      <c r="N306" t="s">
        <v>12</v>
      </c>
      <c r="O306" s="9">
        <f>Dataset__3[[#This Row],[price]]*Dataset__3[[#This Row],[num_subscribers]]</f>
        <v>395865</v>
      </c>
    </row>
    <row r="307" spans="1:15" x14ac:dyDescent="0.25">
      <c r="A307" t="s">
        <v>4892</v>
      </c>
      <c r="B307" t="s">
        <v>1229</v>
      </c>
      <c r="C307" s="8">
        <v>0</v>
      </c>
      <c r="D307" t="s">
        <v>7355</v>
      </c>
      <c r="E307">
        <v>8786</v>
      </c>
      <c r="F307">
        <v>245</v>
      </c>
      <c r="G307">
        <v>11</v>
      </c>
      <c r="H307" t="s">
        <v>11</v>
      </c>
      <c r="I307">
        <v>0.88</v>
      </c>
      <c r="J307">
        <v>1</v>
      </c>
      <c r="K307" s="19">
        <v>42613.919259259259</v>
      </c>
      <c r="L307" s="3" t="str">
        <f>TEXT(Dataset__3[[#This Row],[published_timestamp]], "MM/DD/YY")</f>
        <v>08/31/16</v>
      </c>
      <c r="M307" s="3" t="str">
        <f>TEXT(Dataset__3[[#This Row],[published_date]], "yyyy")</f>
        <v>2016</v>
      </c>
      <c r="N307" t="s">
        <v>1207</v>
      </c>
      <c r="O307" s="9">
        <f>Dataset__3[[#This Row],[price]]*Dataset__3[[#This Row],[num_subscribers]]</f>
        <v>0</v>
      </c>
    </row>
    <row r="308" spans="1:15" x14ac:dyDescent="0.25">
      <c r="A308" t="s">
        <v>6382</v>
      </c>
      <c r="B308" t="s">
        <v>2713</v>
      </c>
      <c r="C308" s="8">
        <v>60</v>
      </c>
      <c r="D308" t="s">
        <v>7356</v>
      </c>
      <c r="E308">
        <v>8777</v>
      </c>
      <c r="F308">
        <v>206</v>
      </c>
      <c r="G308">
        <v>75</v>
      </c>
      <c r="H308" t="s">
        <v>11</v>
      </c>
      <c r="I308">
        <v>0.79</v>
      </c>
      <c r="J308">
        <v>15.5</v>
      </c>
      <c r="K308" s="19">
        <v>41904.604363425926</v>
      </c>
      <c r="L308" s="3" t="str">
        <f>TEXT(Dataset__3[[#This Row],[published_timestamp]], "MM/DD/YY")</f>
        <v>09/22/14</v>
      </c>
      <c r="M308" s="3" t="str">
        <f>TEXT(Dataset__3[[#This Row],[published_date]], "yyyy")</f>
        <v>2014</v>
      </c>
      <c r="N308" t="s">
        <v>7352</v>
      </c>
      <c r="O308" s="9">
        <f>Dataset__3[[#This Row],[price]]*Dataset__3[[#This Row],[num_subscribers]]</f>
        <v>526620</v>
      </c>
    </row>
    <row r="309" spans="1:15" x14ac:dyDescent="0.25">
      <c r="A309" t="s">
        <v>6383</v>
      </c>
      <c r="B309" t="s">
        <v>2714</v>
      </c>
      <c r="C309" s="8">
        <v>0</v>
      </c>
      <c r="D309" t="s">
        <v>7355</v>
      </c>
      <c r="E309">
        <v>8770</v>
      </c>
      <c r="F309">
        <v>261</v>
      </c>
      <c r="G309">
        <v>13</v>
      </c>
      <c r="H309" t="s">
        <v>11</v>
      </c>
      <c r="I309">
        <v>0.62</v>
      </c>
      <c r="J309">
        <v>0.53333333299999997</v>
      </c>
      <c r="K309" s="19">
        <v>41627.888622685183</v>
      </c>
      <c r="L309" s="3" t="str">
        <f>TEXT(Dataset__3[[#This Row],[published_timestamp]], "MM/DD/YY")</f>
        <v>12/19/13</v>
      </c>
      <c r="M309" s="3" t="str">
        <f>TEXT(Dataset__3[[#This Row],[published_date]], "yyyy")</f>
        <v>2013</v>
      </c>
      <c r="N309" t="s">
        <v>7352</v>
      </c>
      <c r="O309" s="9">
        <f>Dataset__3[[#This Row],[price]]*Dataset__3[[#This Row],[num_subscribers]]</f>
        <v>0</v>
      </c>
    </row>
    <row r="310" spans="1:15" x14ac:dyDescent="0.25">
      <c r="A310" t="s">
        <v>6384</v>
      </c>
      <c r="B310" t="s">
        <v>2715</v>
      </c>
      <c r="C310" s="8">
        <v>0</v>
      </c>
      <c r="D310" t="s">
        <v>7355</v>
      </c>
      <c r="E310">
        <v>8768</v>
      </c>
      <c r="F310">
        <v>173</v>
      </c>
      <c r="G310">
        <v>8</v>
      </c>
      <c r="H310" t="s">
        <v>11</v>
      </c>
      <c r="I310">
        <v>0.87</v>
      </c>
      <c r="J310">
        <v>1</v>
      </c>
      <c r="K310" s="19">
        <v>42114.773379629631</v>
      </c>
      <c r="L310" s="3" t="str">
        <f>TEXT(Dataset__3[[#This Row],[published_timestamp]], "MM/DD/YY")</f>
        <v>04/20/15</v>
      </c>
      <c r="M310" s="3" t="str">
        <f>TEXT(Dataset__3[[#This Row],[published_date]], "yyyy")</f>
        <v>2015</v>
      </c>
      <c r="N310" t="s">
        <v>7352</v>
      </c>
      <c r="O310" s="9">
        <f>Dataset__3[[#This Row],[price]]*Dataset__3[[#This Row],[num_subscribers]]</f>
        <v>0</v>
      </c>
    </row>
    <row r="311" spans="1:15" x14ac:dyDescent="0.25">
      <c r="A311" t="s">
        <v>6385</v>
      </c>
      <c r="B311" t="s">
        <v>2716</v>
      </c>
      <c r="C311" s="8">
        <v>50</v>
      </c>
      <c r="D311" t="s">
        <v>7356</v>
      </c>
      <c r="E311">
        <v>8755</v>
      </c>
      <c r="F311">
        <v>931</v>
      </c>
      <c r="G311">
        <v>133</v>
      </c>
      <c r="H311" t="s">
        <v>11</v>
      </c>
      <c r="I311">
        <v>0.12</v>
      </c>
      <c r="J311">
        <v>15.5</v>
      </c>
      <c r="K311" s="19">
        <v>42421.766111111108</v>
      </c>
      <c r="L311" s="3" t="str">
        <f>TEXT(Dataset__3[[#This Row],[published_timestamp]], "MM/DD/YY")</f>
        <v>02/21/16</v>
      </c>
      <c r="M311" s="3" t="str">
        <f>TEXT(Dataset__3[[#This Row],[published_date]], "yyyy")</f>
        <v>2016</v>
      </c>
      <c r="N311" t="s">
        <v>7352</v>
      </c>
      <c r="O311" s="9">
        <f>Dataset__3[[#This Row],[price]]*Dataset__3[[#This Row],[num_subscribers]]</f>
        <v>437750</v>
      </c>
    </row>
    <row r="312" spans="1:15" x14ac:dyDescent="0.25">
      <c r="A312" t="s">
        <v>6386</v>
      </c>
      <c r="B312" t="s">
        <v>2717</v>
      </c>
      <c r="C312" s="8">
        <v>85</v>
      </c>
      <c r="D312" t="s">
        <v>7356</v>
      </c>
      <c r="E312">
        <v>8711</v>
      </c>
      <c r="F312">
        <v>44</v>
      </c>
      <c r="G312">
        <v>22</v>
      </c>
      <c r="H312" t="s">
        <v>11</v>
      </c>
      <c r="I312">
        <v>0.04</v>
      </c>
      <c r="J312">
        <v>1.5</v>
      </c>
      <c r="K312" s="19">
        <v>42524.737812500003</v>
      </c>
      <c r="L312" s="3" t="str">
        <f>TEXT(Dataset__3[[#This Row],[published_timestamp]], "MM/DD/YY")</f>
        <v>06/03/16</v>
      </c>
      <c r="M312" s="3" t="str">
        <f>TEXT(Dataset__3[[#This Row],[published_date]], "yyyy")</f>
        <v>2016</v>
      </c>
      <c r="N312" t="s">
        <v>7352</v>
      </c>
      <c r="O312" s="9">
        <f>Dataset__3[[#This Row],[price]]*Dataset__3[[#This Row],[num_subscribers]]</f>
        <v>740435</v>
      </c>
    </row>
    <row r="313" spans="1:15" x14ac:dyDescent="0.25">
      <c r="A313" t="s">
        <v>6387</v>
      </c>
      <c r="B313" t="s">
        <v>2718</v>
      </c>
      <c r="C313" s="8">
        <v>40</v>
      </c>
      <c r="D313" t="s">
        <v>7356</v>
      </c>
      <c r="E313">
        <v>8711</v>
      </c>
      <c r="F313">
        <v>29</v>
      </c>
      <c r="G313">
        <v>12</v>
      </c>
      <c r="H313" t="s">
        <v>11</v>
      </c>
      <c r="I313">
        <v>0.96</v>
      </c>
      <c r="J313">
        <v>1</v>
      </c>
      <c r="K313" s="19">
        <v>41753.408553240741</v>
      </c>
      <c r="L313" s="3" t="str">
        <f>TEXT(Dataset__3[[#This Row],[published_timestamp]], "MM/DD/YY")</f>
        <v>04/24/14</v>
      </c>
      <c r="M313" s="3" t="str">
        <f>TEXT(Dataset__3[[#This Row],[published_date]], "yyyy")</f>
        <v>2014</v>
      </c>
      <c r="N313" t="s">
        <v>7352</v>
      </c>
      <c r="O313" s="9">
        <f>Dataset__3[[#This Row],[price]]*Dataset__3[[#This Row],[num_subscribers]]</f>
        <v>348440</v>
      </c>
    </row>
    <row r="314" spans="1:15" x14ac:dyDescent="0.25">
      <c r="A314" t="s">
        <v>6388</v>
      </c>
      <c r="B314" t="s">
        <v>2719</v>
      </c>
      <c r="C314" s="8">
        <v>0</v>
      </c>
      <c r="D314" t="s">
        <v>7355</v>
      </c>
      <c r="E314">
        <v>8693</v>
      </c>
      <c r="F314">
        <v>522</v>
      </c>
      <c r="G314">
        <v>11</v>
      </c>
      <c r="H314" t="s">
        <v>11</v>
      </c>
      <c r="I314">
        <v>0.24</v>
      </c>
      <c r="J314">
        <v>1.5</v>
      </c>
      <c r="K314" s="19">
        <v>42694.866400462961</v>
      </c>
      <c r="L314" s="3" t="str">
        <f>TEXT(Dataset__3[[#This Row],[published_timestamp]], "MM/DD/YY")</f>
        <v>11/20/16</v>
      </c>
      <c r="M314" s="3" t="str">
        <f>TEXT(Dataset__3[[#This Row],[published_date]], "yyyy")</f>
        <v>2016</v>
      </c>
      <c r="N314" t="s">
        <v>7352</v>
      </c>
      <c r="O314" s="9">
        <f>Dataset__3[[#This Row],[price]]*Dataset__3[[#This Row],[num_subscribers]]</f>
        <v>0</v>
      </c>
    </row>
    <row r="315" spans="1:15" x14ac:dyDescent="0.25">
      <c r="A315" t="s">
        <v>6389</v>
      </c>
      <c r="B315" t="s">
        <v>2720</v>
      </c>
      <c r="C315" s="8">
        <v>100</v>
      </c>
      <c r="D315" t="s">
        <v>7356</v>
      </c>
      <c r="E315">
        <v>8691</v>
      </c>
      <c r="F315">
        <v>836</v>
      </c>
      <c r="G315">
        <v>63</v>
      </c>
      <c r="H315" t="s">
        <v>11</v>
      </c>
      <c r="I315">
        <v>0.69</v>
      </c>
      <c r="J315">
        <v>11</v>
      </c>
      <c r="K315" s="19">
        <v>42311.006608796299</v>
      </c>
      <c r="L315" s="3" t="str">
        <f>TEXT(Dataset__3[[#This Row],[published_timestamp]], "MM/DD/YY")</f>
        <v>11/03/15</v>
      </c>
      <c r="M315" s="3" t="str">
        <f>TEXT(Dataset__3[[#This Row],[published_date]], "yyyy")</f>
        <v>2015</v>
      </c>
      <c r="N315" t="s">
        <v>7352</v>
      </c>
      <c r="O315" s="9">
        <f>Dataset__3[[#This Row],[price]]*Dataset__3[[#This Row],[num_subscribers]]</f>
        <v>869100</v>
      </c>
    </row>
    <row r="316" spans="1:15" x14ac:dyDescent="0.25">
      <c r="A316" t="s">
        <v>6390</v>
      </c>
      <c r="B316" t="s">
        <v>2721</v>
      </c>
      <c r="C316" s="8">
        <v>170</v>
      </c>
      <c r="D316" t="s">
        <v>7356</v>
      </c>
      <c r="E316">
        <v>8625</v>
      </c>
      <c r="F316">
        <v>94</v>
      </c>
      <c r="G316">
        <v>73</v>
      </c>
      <c r="H316" t="s">
        <v>11</v>
      </c>
      <c r="I316">
        <v>0.98</v>
      </c>
      <c r="J316">
        <v>5</v>
      </c>
      <c r="K316" s="19">
        <v>42817.930520833332</v>
      </c>
      <c r="L316" s="3" t="str">
        <f>TEXT(Dataset__3[[#This Row],[published_timestamp]], "MM/DD/YY")</f>
        <v>03/23/17</v>
      </c>
      <c r="M316" s="3" t="str">
        <f>TEXT(Dataset__3[[#This Row],[published_date]], "yyyy")</f>
        <v>2017</v>
      </c>
      <c r="N316" t="s">
        <v>7352</v>
      </c>
      <c r="O316" s="9">
        <f>Dataset__3[[#This Row],[price]]*Dataset__3[[#This Row],[num_subscribers]]</f>
        <v>1466250</v>
      </c>
    </row>
    <row r="317" spans="1:15" x14ac:dyDescent="0.25">
      <c r="A317" t="s">
        <v>6391</v>
      </c>
      <c r="B317" t="s">
        <v>2722</v>
      </c>
      <c r="C317" s="8">
        <v>95</v>
      </c>
      <c r="D317" t="s">
        <v>7356</v>
      </c>
      <c r="E317">
        <v>8594</v>
      </c>
      <c r="F317">
        <v>37</v>
      </c>
      <c r="G317">
        <v>18</v>
      </c>
      <c r="H317" t="s">
        <v>14</v>
      </c>
      <c r="I317">
        <v>0.77</v>
      </c>
      <c r="J317">
        <v>2</v>
      </c>
      <c r="K317" s="19">
        <v>42220.803368055553</v>
      </c>
      <c r="L317" s="3" t="str">
        <f>TEXT(Dataset__3[[#This Row],[published_timestamp]], "MM/DD/YY")</f>
        <v>08/04/15</v>
      </c>
      <c r="M317" s="3" t="str">
        <f>TEXT(Dataset__3[[#This Row],[published_date]], "yyyy")</f>
        <v>2015</v>
      </c>
      <c r="N317" t="s">
        <v>7352</v>
      </c>
      <c r="O317" s="9">
        <f>Dataset__3[[#This Row],[price]]*Dataset__3[[#This Row],[num_subscribers]]</f>
        <v>816430</v>
      </c>
    </row>
    <row r="318" spans="1:15" x14ac:dyDescent="0.25">
      <c r="A318" t="s">
        <v>6392</v>
      </c>
      <c r="B318" t="s">
        <v>2723</v>
      </c>
      <c r="C318" s="8">
        <v>0</v>
      </c>
      <c r="D318" t="s">
        <v>7355</v>
      </c>
      <c r="E318">
        <v>8592</v>
      </c>
      <c r="F318">
        <v>336</v>
      </c>
      <c r="G318">
        <v>35</v>
      </c>
      <c r="H318" t="s">
        <v>14</v>
      </c>
      <c r="I318">
        <v>0.8</v>
      </c>
      <c r="J318">
        <v>2.5</v>
      </c>
      <c r="K318" s="19">
        <v>42261.766701388886</v>
      </c>
      <c r="L318" s="3" t="str">
        <f>TEXT(Dataset__3[[#This Row],[published_timestamp]], "MM/DD/YY")</f>
        <v>09/14/15</v>
      </c>
      <c r="M318" s="3" t="str">
        <f>TEXT(Dataset__3[[#This Row],[published_date]], "yyyy")</f>
        <v>2015</v>
      </c>
      <c r="N318" t="s">
        <v>7352</v>
      </c>
      <c r="O318" s="9">
        <f>Dataset__3[[#This Row],[price]]*Dataset__3[[#This Row],[num_subscribers]]</f>
        <v>0</v>
      </c>
    </row>
    <row r="319" spans="1:15" x14ac:dyDescent="0.25">
      <c r="A319" t="s">
        <v>6393</v>
      </c>
      <c r="B319" t="s">
        <v>2724</v>
      </c>
      <c r="C319" s="8">
        <v>200</v>
      </c>
      <c r="D319" t="s">
        <v>7356</v>
      </c>
      <c r="E319">
        <v>8577</v>
      </c>
      <c r="F319">
        <v>69</v>
      </c>
      <c r="G319">
        <v>31</v>
      </c>
      <c r="H319" t="s">
        <v>11</v>
      </c>
      <c r="I319">
        <v>0.22</v>
      </c>
      <c r="J319">
        <v>1.5</v>
      </c>
      <c r="K319" s="19">
        <v>42270.719571759262</v>
      </c>
      <c r="L319" s="3" t="str">
        <f>TEXT(Dataset__3[[#This Row],[published_timestamp]], "MM/DD/YY")</f>
        <v>09/23/15</v>
      </c>
      <c r="M319" s="3" t="str">
        <f>TEXT(Dataset__3[[#This Row],[published_date]], "yyyy")</f>
        <v>2015</v>
      </c>
      <c r="N319" t="s">
        <v>7352</v>
      </c>
      <c r="O319" s="9">
        <f>Dataset__3[[#This Row],[price]]*Dataset__3[[#This Row],[num_subscribers]]</f>
        <v>1715400</v>
      </c>
    </row>
    <row r="320" spans="1:15" x14ac:dyDescent="0.25">
      <c r="A320" t="s">
        <v>3714</v>
      </c>
      <c r="B320" t="s">
        <v>50</v>
      </c>
      <c r="C320" s="8">
        <v>195</v>
      </c>
      <c r="D320" t="s">
        <v>7356</v>
      </c>
      <c r="E320">
        <v>8575</v>
      </c>
      <c r="F320">
        <v>809</v>
      </c>
      <c r="G320">
        <v>110</v>
      </c>
      <c r="H320" t="s">
        <v>20</v>
      </c>
      <c r="I320">
        <v>0.81</v>
      </c>
      <c r="J320">
        <v>5.5</v>
      </c>
      <c r="K320" s="19">
        <v>42699.203368055554</v>
      </c>
      <c r="L320" s="3" t="str">
        <f>TEXT(Dataset__3[[#This Row],[published_timestamp]], "MM/DD/YY")</f>
        <v>11/25/16</v>
      </c>
      <c r="M320" s="3" t="str">
        <f>TEXT(Dataset__3[[#This Row],[published_date]], "yyyy")</f>
        <v>2016</v>
      </c>
      <c r="N320" t="s">
        <v>12</v>
      </c>
      <c r="O320" s="9">
        <f>Dataset__3[[#This Row],[price]]*Dataset__3[[#This Row],[num_subscribers]]</f>
        <v>1672125</v>
      </c>
    </row>
    <row r="321" spans="1:15" x14ac:dyDescent="0.25">
      <c r="A321" t="s">
        <v>6394</v>
      </c>
      <c r="B321" t="s">
        <v>2725</v>
      </c>
      <c r="C321" s="8">
        <v>150</v>
      </c>
      <c r="D321" t="s">
        <v>7356</v>
      </c>
      <c r="E321">
        <v>8496</v>
      </c>
      <c r="F321">
        <v>1838</v>
      </c>
      <c r="G321">
        <v>308</v>
      </c>
      <c r="H321" t="s">
        <v>11</v>
      </c>
      <c r="I321">
        <v>0.93</v>
      </c>
      <c r="J321">
        <v>29.5</v>
      </c>
      <c r="K321" s="19">
        <v>42177.961377314816</v>
      </c>
      <c r="L321" s="3" t="str">
        <f>TEXT(Dataset__3[[#This Row],[published_timestamp]], "MM/DD/YY")</f>
        <v>06/22/15</v>
      </c>
      <c r="M321" s="3" t="str">
        <f>TEXT(Dataset__3[[#This Row],[published_date]], "yyyy")</f>
        <v>2015</v>
      </c>
      <c r="N321" t="s">
        <v>7352</v>
      </c>
      <c r="O321" s="9">
        <f>Dataset__3[[#This Row],[price]]*Dataset__3[[#This Row],[num_subscribers]]</f>
        <v>1274400</v>
      </c>
    </row>
    <row r="322" spans="1:15" x14ac:dyDescent="0.25">
      <c r="A322" t="s">
        <v>6395</v>
      </c>
      <c r="B322" t="s">
        <v>2726</v>
      </c>
      <c r="C322" s="8">
        <v>20</v>
      </c>
      <c r="D322" t="s">
        <v>7356</v>
      </c>
      <c r="E322">
        <v>8462</v>
      </c>
      <c r="F322">
        <v>50</v>
      </c>
      <c r="G322">
        <v>21</v>
      </c>
      <c r="H322" t="s">
        <v>14</v>
      </c>
      <c r="I322">
        <v>0.68</v>
      </c>
      <c r="J322">
        <v>2</v>
      </c>
      <c r="K322" s="19">
        <v>42186.684548611112</v>
      </c>
      <c r="L322" s="3" t="str">
        <f>TEXT(Dataset__3[[#This Row],[published_timestamp]], "MM/DD/YY")</f>
        <v>07/01/15</v>
      </c>
      <c r="M322" s="3" t="str">
        <f>TEXT(Dataset__3[[#This Row],[published_date]], "yyyy")</f>
        <v>2015</v>
      </c>
      <c r="N322" t="s">
        <v>7352</v>
      </c>
      <c r="O322" s="9">
        <f>Dataset__3[[#This Row],[price]]*Dataset__3[[#This Row],[num_subscribers]]</f>
        <v>169240</v>
      </c>
    </row>
    <row r="323" spans="1:15" x14ac:dyDescent="0.25">
      <c r="A323" t="s">
        <v>6396</v>
      </c>
      <c r="B323" t="s">
        <v>2727</v>
      </c>
      <c r="C323" s="8">
        <v>0</v>
      </c>
      <c r="D323" t="s">
        <v>7355</v>
      </c>
      <c r="E323">
        <v>8415</v>
      </c>
      <c r="F323">
        <v>56</v>
      </c>
      <c r="G323">
        <v>13</v>
      </c>
      <c r="H323" t="s">
        <v>11</v>
      </c>
      <c r="I323">
        <v>0.66</v>
      </c>
      <c r="J323">
        <v>1</v>
      </c>
      <c r="K323" s="19">
        <v>42802.881724537037</v>
      </c>
      <c r="L323" s="3" t="str">
        <f>TEXT(Dataset__3[[#This Row],[published_timestamp]], "MM/DD/YY")</f>
        <v>03/08/17</v>
      </c>
      <c r="M323" s="3" t="str">
        <f>TEXT(Dataset__3[[#This Row],[published_date]], "yyyy")</f>
        <v>2017</v>
      </c>
      <c r="N323" t="s">
        <v>7352</v>
      </c>
      <c r="O323" s="9">
        <f>Dataset__3[[#This Row],[price]]*Dataset__3[[#This Row],[num_subscribers]]</f>
        <v>0</v>
      </c>
    </row>
    <row r="324" spans="1:15" x14ac:dyDescent="0.25">
      <c r="A324" t="s">
        <v>6397</v>
      </c>
      <c r="B324" t="s">
        <v>2728</v>
      </c>
      <c r="C324" s="8">
        <v>0</v>
      </c>
      <c r="D324" t="s">
        <v>7355</v>
      </c>
      <c r="E324">
        <v>8371</v>
      </c>
      <c r="F324">
        <v>212</v>
      </c>
      <c r="G324">
        <v>18</v>
      </c>
      <c r="H324" t="s">
        <v>11</v>
      </c>
      <c r="I324">
        <v>0.78</v>
      </c>
      <c r="J324">
        <v>1.5</v>
      </c>
      <c r="K324" s="19">
        <v>42450.708761574075</v>
      </c>
      <c r="L324" s="3" t="str">
        <f>TEXT(Dataset__3[[#This Row],[published_timestamp]], "MM/DD/YY")</f>
        <v>03/21/16</v>
      </c>
      <c r="M324" s="3" t="str">
        <f>TEXT(Dataset__3[[#This Row],[published_date]], "yyyy")</f>
        <v>2016</v>
      </c>
      <c r="N324" t="s">
        <v>7352</v>
      </c>
      <c r="O324" s="9">
        <f>Dataset__3[[#This Row],[price]]*Dataset__3[[#This Row],[num_subscribers]]</f>
        <v>0</v>
      </c>
    </row>
    <row r="325" spans="1:15" x14ac:dyDescent="0.25">
      <c r="A325" t="s">
        <v>6398</v>
      </c>
      <c r="B325" t="s">
        <v>2729</v>
      </c>
      <c r="C325" s="8">
        <v>0</v>
      </c>
      <c r="D325" t="s">
        <v>7355</v>
      </c>
      <c r="E325">
        <v>8337</v>
      </c>
      <c r="F325">
        <v>300</v>
      </c>
      <c r="G325">
        <v>129</v>
      </c>
      <c r="H325" t="s">
        <v>11</v>
      </c>
      <c r="I325">
        <v>0.53</v>
      </c>
      <c r="J325">
        <v>20.5</v>
      </c>
      <c r="K325" s="19">
        <v>42660.886678240742</v>
      </c>
      <c r="L325" s="3" t="str">
        <f>TEXT(Dataset__3[[#This Row],[published_timestamp]], "MM/DD/YY")</f>
        <v>10/17/16</v>
      </c>
      <c r="M325" s="3" t="str">
        <f>TEXT(Dataset__3[[#This Row],[published_date]], "yyyy")</f>
        <v>2016</v>
      </c>
      <c r="N325" t="s">
        <v>7352</v>
      </c>
      <c r="O325" s="9">
        <f>Dataset__3[[#This Row],[price]]*Dataset__3[[#This Row],[num_subscribers]]</f>
        <v>0</v>
      </c>
    </row>
    <row r="326" spans="1:15" x14ac:dyDescent="0.25">
      <c r="A326" t="s">
        <v>6399</v>
      </c>
      <c r="B326" t="s">
        <v>2730</v>
      </c>
      <c r="C326" s="8">
        <v>20</v>
      </c>
      <c r="D326" t="s">
        <v>7356</v>
      </c>
      <c r="E326">
        <v>8320</v>
      </c>
      <c r="F326">
        <v>73</v>
      </c>
      <c r="G326">
        <v>11</v>
      </c>
      <c r="H326" t="s">
        <v>11</v>
      </c>
      <c r="I326">
        <v>0.3</v>
      </c>
      <c r="J326">
        <v>0.71666666700000003</v>
      </c>
      <c r="K326" s="19">
        <v>41431.910381944443</v>
      </c>
      <c r="L326" s="3" t="str">
        <f>TEXT(Dataset__3[[#This Row],[published_timestamp]], "MM/DD/YY")</f>
        <v>06/06/13</v>
      </c>
      <c r="M326" s="3" t="str">
        <f>TEXT(Dataset__3[[#This Row],[published_date]], "yyyy")</f>
        <v>2013</v>
      </c>
      <c r="N326" t="s">
        <v>7352</v>
      </c>
      <c r="O326" s="9">
        <f>Dataset__3[[#This Row],[price]]*Dataset__3[[#This Row],[num_subscribers]]</f>
        <v>166400</v>
      </c>
    </row>
    <row r="327" spans="1:15" x14ac:dyDescent="0.25">
      <c r="A327" t="s">
        <v>3715</v>
      </c>
      <c r="B327" t="s">
        <v>51</v>
      </c>
      <c r="C327" s="8">
        <v>60</v>
      </c>
      <c r="D327" t="s">
        <v>7356</v>
      </c>
      <c r="E327">
        <v>8314</v>
      </c>
      <c r="F327">
        <v>83</v>
      </c>
      <c r="G327">
        <v>47</v>
      </c>
      <c r="H327" t="s">
        <v>14</v>
      </c>
      <c r="I327">
        <v>0.81</v>
      </c>
      <c r="J327">
        <v>4</v>
      </c>
      <c r="K327" s="19">
        <v>41982.355324074073</v>
      </c>
      <c r="L327" s="3" t="str">
        <f>TEXT(Dataset__3[[#This Row],[published_timestamp]], "MM/DD/YY")</f>
        <v>12/09/14</v>
      </c>
      <c r="M327" s="3" t="str">
        <f>TEXT(Dataset__3[[#This Row],[published_date]], "yyyy")</f>
        <v>2014</v>
      </c>
      <c r="N327" t="s">
        <v>12</v>
      </c>
      <c r="O327" s="9">
        <f>Dataset__3[[#This Row],[price]]*Dataset__3[[#This Row],[num_subscribers]]</f>
        <v>498840</v>
      </c>
    </row>
    <row r="328" spans="1:15" x14ac:dyDescent="0.25">
      <c r="A328" t="s">
        <v>5486</v>
      </c>
      <c r="B328" t="s">
        <v>1822</v>
      </c>
      <c r="C328" s="8">
        <v>0</v>
      </c>
      <c r="D328" t="s">
        <v>7355</v>
      </c>
      <c r="E328">
        <v>8240</v>
      </c>
      <c r="F328">
        <v>31</v>
      </c>
      <c r="G328">
        <v>6</v>
      </c>
      <c r="H328" t="s">
        <v>11</v>
      </c>
      <c r="I328">
        <v>0.52</v>
      </c>
      <c r="J328">
        <v>1.5</v>
      </c>
      <c r="K328" s="19">
        <v>42576.672303240739</v>
      </c>
      <c r="L328" s="3" t="str">
        <f>TEXT(Dataset__3[[#This Row],[published_timestamp]], "MM/DD/YY")</f>
        <v>07/25/16</v>
      </c>
      <c r="M328" s="3" t="str">
        <f>TEXT(Dataset__3[[#This Row],[published_date]], "yyyy")</f>
        <v>2016</v>
      </c>
      <c r="N328" t="s">
        <v>1808</v>
      </c>
      <c r="O328" s="9">
        <f>Dataset__3[[#This Row],[price]]*Dataset__3[[#This Row],[num_subscribers]]</f>
        <v>0</v>
      </c>
    </row>
    <row r="329" spans="1:15" x14ac:dyDescent="0.25">
      <c r="A329" t="s">
        <v>3716</v>
      </c>
      <c r="B329" t="s">
        <v>52</v>
      </c>
      <c r="C329" s="8">
        <v>0</v>
      </c>
      <c r="D329" t="s">
        <v>7355</v>
      </c>
      <c r="E329">
        <v>8236</v>
      </c>
      <c r="F329">
        <v>144</v>
      </c>
      <c r="G329">
        <v>25</v>
      </c>
      <c r="H329" t="s">
        <v>11</v>
      </c>
      <c r="I329">
        <v>0.81</v>
      </c>
      <c r="J329">
        <v>5</v>
      </c>
      <c r="K329" s="19">
        <v>42073.052488425928</v>
      </c>
      <c r="L329" s="3" t="str">
        <f>TEXT(Dataset__3[[#This Row],[published_timestamp]], "MM/DD/YY")</f>
        <v>03/10/15</v>
      </c>
      <c r="M329" s="3" t="str">
        <f>TEXT(Dataset__3[[#This Row],[published_date]], "yyyy")</f>
        <v>2015</v>
      </c>
      <c r="N329" t="s">
        <v>12</v>
      </c>
      <c r="O329" s="9">
        <f>Dataset__3[[#This Row],[price]]*Dataset__3[[#This Row],[num_subscribers]]</f>
        <v>0</v>
      </c>
    </row>
    <row r="330" spans="1:15" x14ac:dyDescent="0.25">
      <c r="A330" t="s">
        <v>6400</v>
      </c>
      <c r="B330" t="s">
        <v>2731</v>
      </c>
      <c r="C330" s="8">
        <v>25</v>
      </c>
      <c r="D330" t="s">
        <v>7356</v>
      </c>
      <c r="E330">
        <v>8234</v>
      </c>
      <c r="F330">
        <v>1111</v>
      </c>
      <c r="G330">
        <v>110</v>
      </c>
      <c r="H330" t="s">
        <v>11</v>
      </c>
      <c r="I330">
        <v>0.78</v>
      </c>
      <c r="J330">
        <v>7.5</v>
      </c>
      <c r="K330" s="19">
        <v>42590.932743055557</v>
      </c>
      <c r="L330" s="3" t="str">
        <f>TEXT(Dataset__3[[#This Row],[published_timestamp]], "MM/DD/YY")</f>
        <v>08/08/16</v>
      </c>
      <c r="M330" s="3" t="str">
        <f>TEXT(Dataset__3[[#This Row],[published_date]], "yyyy")</f>
        <v>2016</v>
      </c>
      <c r="N330" t="s">
        <v>7352</v>
      </c>
      <c r="O330" s="9">
        <f>Dataset__3[[#This Row],[price]]*Dataset__3[[#This Row],[num_subscribers]]</f>
        <v>205850</v>
      </c>
    </row>
    <row r="331" spans="1:15" x14ac:dyDescent="0.25">
      <c r="A331" t="s">
        <v>5487</v>
      </c>
      <c r="B331" t="s">
        <v>1823</v>
      </c>
      <c r="C331" s="8">
        <v>0</v>
      </c>
      <c r="D331" t="s">
        <v>7355</v>
      </c>
      <c r="E331">
        <v>8217</v>
      </c>
      <c r="F331">
        <v>109</v>
      </c>
      <c r="G331">
        <v>10</v>
      </c>
      <c r="H331" t="s">
        <v>14</v>
      </c>
      <c r="I331">
        <v>0.3</v>
      </c>
      <c r="J331">
        <v>1</v>
      </c>
      <c r="K331" s="19">
        <v>42499.239270833335</v>
      </c>
      <c r="L331" s="3" t="str">
        <f>TEXT(Dataset__3[[#This Row],[published_timestamp]], "MM/DD/YY")</f>
        <v>05/09/16</v>
      </c>
      <c r="M331" s="3" t="str">
        <f>TEXT(Dataset__3[[#This Row],[published_date]], "yyyy")</f>
        <v>2016</v>
      </c>
      <c r="N331" t="s">
        <v>1808</v>
      </c>
      <c r="O331" s="9">
        <f>Dataset__3[[#This Row],[price]]*Dataset__3[[#This Row],[num_subscribers]]</f>
        <v>0</v>
      </c>
    </row>
    <row r="332" spans="1:15" x14ac:dyDescent="0.25">
      <c r="A332" t="s">
        <v>4893</v>
      </c>
      <c r="B332" t="s">
        <v>1230</v>
      </c>
      <c r="C332" s="8">
        <v>200</v>
      </c>
      <c r="D332" t="s">
        <v>7356</v>
      </c>
      <c r="E332">
        <v>8196</v>
      </c>
      <c r="F332">
        <v>479</v>
      </c>
      <c r="G332">
        <v>85</v>
      </c>
      <c r="H332" t="s">
        <v>11</v>
      </c>
      <c r="I332">
        <v>0.48</v>
      </c>
      <c r="J332">
        <v>6.5</v>
      </c>
      <c r="K332" s="19">
        <v>42540.622743055559</v>
      </c>
      <c r="L332" s="3" t="str">
        <f>TEXT(Dataset__3[[#This Row],[published_timestamp]], "MM/DD/YY")</f>
        <v>06/19/16</v>
      </c>
      <c r="M332" s="3" t="str">
        <f>TEXT(Dataset__3[[#This Row],[published_date]], "yyyy")</f>
        <v>2016</v>
      </c>
      <c r="N332" t="s">
        <v>1207</v>
      </c>
      <c r="O332" s="9">
        <f>Dataset__3[[#This Row],[price]]*Dataset__3[[#This Row],[num_subscribers]]</f>
        <v>1639200</v>
      </c>
    </row>
    <row r="333" spans="1:15" x14ac:dyDescent="0.25">
      <c r="A333" t="s">
        <v>3717</v>
      </c>
      <c r="B333" t="s">
        <v>53</v>
      </c>
      <c r="C333" s="8">
        <v>105</v>
      </c>
      <c r="D333" t="s">
        <v>7356</v>
      </c>
      <c r="E333">
        <v>8121</v>
      </c>
      <c r="F333">
        <v>689</v>
      </c>
      <c r="G333">
        <v>40</v>
      </c>
      <c r="H333" t="s">
        <v>14</v>
      </c>
      <c r="I333">
        <v>0.28999999999999998</v>
      </c>
      <c r="J333">
        <v>3.5</v>
      </c>
      <c r="K333" s="19">
        <v>42488.753310185188</v>
      </c>
      <c r="L333" s="3" t="str">
        <f>TEXT(Dataset__3[[#This Row],[published_timestamp]], "MM/DD/YY")</f>
        <v>04/28/16</v>
      </c>
      <c r="M333" s="3" t="str">
        <f>TEXT(Dataset__3[[#This Row],[published_date]], "yyyy")</f>
        <v>2016</v>
      </c>
      <c r="N333" t="s">
        <v>12</v>
      </c>
      <c r="O333" s="9">
        <f>Dataset__3[[#This Row],[price]]*Dataset__3[[#This Row],[num_subscribers]]</f>
        <v>852705</v>
      </c>
    </row>
    <row r="334" spans="1:15" x14ac:dyDescent="0.25">
      <c r="A334" t="s">
        <v>5488</v>
      </c>
      <c r="B334" t="s">
        <v>1824</v>
      </c>
      <c r="C334" s="8">
        <v>200</v>
      </c>
      <c r="D334" t="s">
        <v>7356</v>
      </c>
      <c r="E334">
        <v>8113</v>
      </c>
      <c r="F334">
        <v>79</v>
      </c>
      <c r="G334">
        <v>124</v>
      </c>
      <c r="H334" t="s">
        <v>11</v>
      </c>
      <c r="I334">
        <v>0.18</v>
      </c>
      <c r="J334">
        <v>11.5</v>
      </c>
      <c r="K334" s="19">
        <v>42753.871840277781</v>
      </c>
      <c r="L334" s="3" t="str">
        <f>TEXT(Dataset__3[[#This Row],[published_timestamp]], "MM/DD/YY")</f>
        <v>01/18/17</v>
      </c>
      <c r="M334" s="3" t="str">
        <f>TEXT(Dataset__3[[#This Row],[published_date]], "yyyy")</f>
        <v>2017</v>
      </c>
      <c r="N334" t="s">
        <v>1808</v>
      </c>
      <c r="O334" s="9">
        <f>Dataset__3[[#This Row],[price]]*Dataset__3[[#This Row],[num_subscribers]]</f>
        <v>1622600</v>
      </c>
    </row>
    <row r="335" spans="1:15" x14ac:dyDescent="0.25">
      <c r="A335" t="s">
        <v>3718</v>
      </c>
      <c r="B335" t="s">
        <v>54</v>
      </c>
      <c r="C335" s="8">
        <v>95</v>
      </c>
      <c r="D335" t="s">
        <v>7356</v>
      </c>
      <c r="E335">
        <v>8095</v>
      </c>
      <c r="F335">
        <v>249</v>
      </c>
      <c r="G335">
        <v>12</v>
      </c>
      <c r="H335" t="s">
        <v>11</v>
      </c>
      <c r="I335">
        <v>0.18</v>
      </c>
      <c r="J335">
        <v>0.58333333300000001</v>
      </c>
      <c r="K335" s="19">
        <v>42167.732523148145</v>
      </c>
      <c r="L335" s="3" t="str">
        <f>TEXT(Dataset__3[[#This Row],[published_timestamp]], "MM/DD/YY")</f>
        <v>06/12/15</v>
      </c>
      <c r="M335" s="3" t="str">
        <f>TEXT(Dataset__3[[#This Row],[published_date]], "yyyy")</f>
        <v>2015</v>
      </c>
      <c r="N335" t="s">
        <v>12</v>
      </c>
      <c r="O335" s="9">
        <f>Dataset__3[[#This Row],[price]]*Dataset__3[[#This Row],[num_subscribers]]</f>
        <v>769025</v>
      </c>
    </row>
    <row r="336" spans="1:15" x14ac:dyDescent="0.25">
      <c r="A336" t="s">
        <v>6401</v>
      </c>
      <c r="B336" t="s">
        <v>2732</v>
      </c>
      <c r="C336" s="8">
        <v>75</v>
      </c>
      <c r="D336" t="s">
        <v>7356</v>
      </c>
      <c r="E336">
        <v>8067</v>
      </c>
      <c r="F336">
        <v>30</v>
      </c>
      <c r="G336">
        <v>44</v>
      </c>
      <c r="H336" t="s">
        <v>11</v>
      </c>
      <c r="I336">
        <v>0.24</v>
      </c>
      <c r="J336">
        <v>3.5</v>
      </c>
      <c r="K336" s="19">
        <v>42156.908483796295</v>
      </c>
      <c r="L336" s="3" t="str">
        <f>TEXT(Dataset__3[[#This Row],[published_timestamp]], "MM/DD/YY")</f>
        <v>06/01/15</v>
      </c>
      <c r="M336" s="3" t="str">
        <f>TEXT(Dataset__3[[#This Row],[published_date]], "yyyy")</f>
        <v>2015</v>
      </c>
      <c r="N336" t="s">
        <v>7352</v>
      </c>
      <c r="O336" s="9">
        <f>Dataset__3[[#This Row],[price]]*Dataset__3[[#This Row],[num_subscribers]]</f>
        <v>605025</v>
      </c>
    </row>
    <row r="337" spans="1:15" x14ac:dyDescent="0.25">
      <c r="A337" t="s">
        <v>6402</v>
      </c>
      <c r="B337" t="s">
        <v>2733</v>
      </c>
      <c r="C337" s="8">
        <v>40</v>
      </c>
      <c r="D337" t="s">
        <v>7356</v>
      </c>
      <c r="E337">
        <v>8059</v>
      </c>
      <c r="F337">
        <v>231</v>
      </c>
      <c r="G337">
        <v>39</v>
      </c>
      <c r="H337" t="s">
        <v>11</v>
      </c>
      <c r="I337">
        <v>0.05</v>
      </c>
      <c r="J337">
        <v>2</v>
      </c>
      <c r="K337" s="19">
        <v>42296.959201388891</v>
      </c>
      <c r="L337" s="3" t="str">
        <f>TEXT(Dataset__3[[#This Row],[published_timestamp]], "MM/DD/YY")</f>
        <v>10/19/15</v>
      </c>
      <c r="M337" s="3" t="str">
        <f>TEXT(Dataset__3[[#This Row],[published_date]], "yyyy")</f>
        <v>2015</v>
      </c>
      <c r="N337" t="s">
        <v>7352</v>
      </c>
      <c r="O337" s="9">
        <f>Dataset__3[[#This Row],[price]]*Dataset__3[[#This Row],[num_subscribers]]</f>
        <v>322360</v>
      </c>
    </row>
    <row r="338" spans="1:15" x14ac:dyDescent="0.25">
      <c r="A338" t="s">
        <v>3719</v>
      </c>
      <c r="B338" t="s">
        <v>55</v>
      </c>
      <c r="C338" s="8">
        <v>185</v>
      </c>
      <c r="D338" t="s">
        <v>7356</v>
      </c>
      <c r="E338">
        <v>7941</v>
      </c>
      <c r="F338">
        <v>713</v>
      </c>
      <c r="G338">
        <v>40</v>
      </c>
      <c r="H338" t="s">
        <v>48</v>
      </c>
      <c r="I338">
        <v>0.22</v>
      </c>
      <c r="J338">
        <v>6.5</v>
      </c>
      <c r="K338" s="19">
        <v>42276.842280092591</v>
      </c>
      <c r="L338" s="3" t="str">
        <f>TEXT(Dataset__3[[#This Row],[published_timestamp]], "MM/DD/YY")</f>
        <v>09/29/15</v>
      </c>
      <c r="M338" s="3" t="str">
        <f>TEXT(Dataset__3[[#This Row],[published_date]], "yyyy")</f>
        <v>2015</v>
      </c>
      <c r="N338" t="s">
        <v>12</v>
      </c>
      <c r="O338" s="9">
        <f>Dataset__3[[#This Row],[price]]*Dataset__3[[#This Row],[num_subscribers]]</f>
        <v>1469085</v>
      </c>
    </row>
    <row r="339" spans="1:15" x14ac:dyDescent="0.25">
      <c r="A339" t="s">
        <v>6403</v>
      </c>
      <c r="B339" t="s">
        <v>2734</v>
      </c>
      <c r="C339" s="8">
        <v>0</v>
      </c>
      <c r="D339" t="s">
        <v>7355</v>
      </c>
      <c r="E339">
        <v>7922</v>
      </c>
      <c r="F339">
        <v>183</v>
      </c>
      <c r="G339">
        <v>16</v>
      </c>
      <c r="H339" t="s">
        <v>14</v>
      </c>
      <c r="I339">
        <v>0.69</v>
      </c>
      <c r="J339">
        <v>1.5</v>
      </c>
      <c r="K339" s="19">
        <v>42661.953136574077</v>
      </c>
      <c r="L339" s="3" t="str">
        <f>TEXT(Dataset__3[[#This Row],[published_timestamp]], "MM/DD/YY")</f>
        <v>10/18/16</v>
      </c>
      <c r="M339" s="3" t="str">
        <f>TEXT(Dataset__3[[#This Row],[published_date]], "yyyy")</f>
        <v>2016</v>
      </c>
      <c r="N339" t="s">
        <v>7352</v>
      </c>
      <c r="O339" s="9">
        <f>Dataset__3[[#This Row],[price]]*Dataset__3[[#This Row],[num_subscribers]]</f>
        <v>0</v>
      </c>
    </row>
    <row r="340" spans="1:15" x14ac:dyDescent="0.25">
      <c r="A340" t="s">
        <v>6404</v>
      </c>
      <c r="B340" t="s">
        <v>2735</v>
      </c>
      <c r="C340" s="8">
        <v>0</v>
      </c>
      <c r="D340" t="s">
        <v>7355</v>
      </c>
      <c r="E340">
        <v>7905</v>
      </c>
      <c r="F340">
        <v>561</v>
      </c>
      <c r="G340">
        <v>5</v>
      </c>
      <c r="H340" t="s">
        <v>11</v>
      </c>
      <c r="I340">
        <v>0.66</v>
      </c>
      <c r="J340">
        <v>0.68333333299999999</v>
      </c>
      <c r="K340" s="19">
        <v>42383.790925925925</v>
      </c>
      <c r="L340" s="3" t="str">
        <f>TEXT(Dataset__3[[#This Row],[published_timestamp]], "MM/DD/YY")</f>
        <v>01/14/16</v>
      </c>
      <c r="M340" s="3" t="str">
        <f>TEXT(Dataset__3[[#This Row],[published_date]], "yyyy")</f>
        <v>2016</v>
      </c>
      <c r="N340" t="s">
        <v>7352</v>
      </c>
      <c r="O340" s="9">
        <f>Dataset__3[[#This Row],[price]]*Dataset__3[[#This Row],[num_subscribers]]</f>
        <v>0</v>
      </c>
    </row>
    <row r="341" spans="1:15" x14ac:dyDescent="0.25">
      <c r="A341" t="s">
        <v>3720</v>
      </c>
      <c r="B341" t="s">
        <v>56</v>
      </c>
      <c r="C341" s="8">
        <v>195</v>
      </c>
      <c r="D341" t="s">
        <v>7356</v>
      </c>
      <c r="E341">
        <v>7884</v>
      </c>
      <c r="F341">
        <v>118</v>
      </c>
      <c r="G341">
        <v>68</v>
      </c>
      <c r="H341" t="s">
        <v>11</v>
      </c>
      <c r="I341">
        <v>0.18</v>
      </c>
      <c r="J341">
        <v>10</v>
      </c>
      <c r="K341" s="19">
        <v>42435.898587962962</v>
      </c>
      <c r="L341" s="3" t="str">
        <f>TEXT(Dataset__3[[#This Row],[published_timestamp]], "MM/DD/YY")</f>
        <v>03/06/16</v>
      </c>
      <c r="M341" s="3" t="str">
        <f>TEXT(Dataset__3[[#This Row],[published_date]], "yyyy")</f>
        <v>2016</v>
      </c>
      <c r="N341" t="s">
        <v>12</v>
      </c>
      <c r="O341" s="9">
        <f>Dataset__3[[#This Row],[price]]*Dataset__3[[#This Row],[num_subscribers]]</f>
        <v>1537380</v>
      </c>
    </row>
    <row r="342" spans="1:15" x14ac:dyDescent="0.25">
      <c r="A342" t="s">
        <v>6405</v>
      </c>
      <c r="B342" t="s">
        <v>2736</v>
      </c>
      <c r="C342" s="8">
        <v>150</v>
      </c>
      <c r="D342" t="s">
        <v>7356</v>
      </c>
      <c r="E342">
        <v>7884</v>
      </c>
      <c r="F342">
        <v>44</v>
      </c>
      <c r="G342">
        <v>28</v>
      </c>
      <c r="H342" t="s">
        <v>14</v>
      </c>
      <c r="I342">
        <v>0.53</v>
      </c>
      <c r="J342">
        <v>2</v>
      </c>
      <c r="K342" s="19">
        <v>42422.021620370368</v>
      </c>
      <c r="L342" s="3" t="str">
        <f>TEXT(Dataset__3[[#This Row],[published_timestamp]], "MM/DD/YY")</f>
        <v>02/22/16</v>
      </c>
      <c r="M342" s="3" t="str">
        <f>TEXT(Dataset__3[[#This Row],[published_date]], "yyyy")</f>
        <v>2016</v>
      </c>
      <c r="N342" t="s">
        <v>7352</v>
      </c>
      <c r="O342" s="9">
        <f>Dataset__3[[#This Row],[price]]*Dataset__3[[#This Row],[num_subscribers]]</f>
        <v>1182600</v>
      </c>
    </row>
    <row r="343" spans="1:15" x14ac:dyDescent="0.25">
      <c r="A343" t="s">
        <v>6406</v>
      </c>
      <c r="B343" t="s">
        <v>2737</v>
      </c>
      <c r="C343" s="8">
        <v>20</v>
      </c>
      <c r="D343" t="s">
        <v>7356</v>
      </c>
      <c r="E343">
        <v>7867</v>
      </c>
      <c r="F343">
        <v>147</v>
      </c>
      <c r="G343">
        <v>23</v>
      </c>
      <c r="H343" t="s">
        <v>14</v>
      </c>
      <c r="I343">
        <v>0.95</v>
      </c>
      <c r="J343">
        <v>3</v>
      </c>
      <c r="K343" s="19">
        <v>41676.165729166663</v>
      </c>
      <c r="L343" s="3" t="str">
        <f>TEXT(Dataset__3[[#This Row],[published_timestamp]], "MM/DD/YY")</f>
        <v>02/06/14</v>
      </c>
      <c r="M343" s="3" t="str">
        <f>TEXT(Dataset__3[[#This Row],[published_date]], "yyyy")</f>
        <v>2014</v>
      </c>
      <c r="N343" t="s">
        <v>7352</v>
      </c>
      <c r="O343" s="9">
        <f>Dataset__3[[#This Row],[price]]*Dataset__3[[#This Row],[num_subscribers]]</f>
        <v>157340</v>
      </c>
    </row>
    <row r="344" spans="1:15" x14ac:dyDescent="0.25">
      <c r="A344" t="s">
        <v>6407</v>
      </c>
      <c r="B344" t="s">
        <v>2738</v>
      </c>
      <c r="C344" s="8">
        <v>0</v>
      </c>
      <c r="D344" t="s">
        <v>7355</v>
      </c>
      <c r="E344">
        <v>7865</v>
      </c>
      <c r="F344">
        <v>241</v>
      </c>
      <c r="G344">
        <v>36</v>
      </c>
      <c r="H344" t="s">
        <v>11</v>
      </c>
      <c r="I344">
        <v>0.76</v>
      </c>
      <c r="J344">
        <v>5</v>
      </c>
      <c r="K344" s="19">
        <v>42647.985092592593</v>
      </c>
      <c r="L344" s="3" t="str">
        <f>TEXT(Dataset__3[[#This Row],[published_timestamp]], "MM/DD/YY")</f>
        <v>10/04/16</v>
      </c>
      <c r="M344" s="3" t="str">
        <f>TEXT(Dataset__3[[#This Row],[published_date]], "yyyy")</f>
        <v>2016</v>
      </c>
      <c r="N344" t="s">
        <v>7352</v>
      </c>
      <c r="O344" s="9">
        <f>Dataset__3[[#This Row],[price]]*Dataset__3[[#This Row],[num_subscribers]]</f>
        <v>0</v>
      </c>
    </row>
    <row r="345" spans="1:15" x14ac:dyDescent="0.25">
      <c r="A345" t="s">
        <v>6408</v>
      </c>
      <c r="B345" t="s">
        <v>2739</v>
      </c>
      <c r="C345" s="8">
        <v>125</v>
      </c>
      <c r="D345" t="s">
        <v>7356</v>
      </c>
      <c r="E345">
        <v>7852</v>
      </c>
      <c r="F345">
        <v>46</v>
      </c>
      <c r="G345">
        <v>31</v>
      </c>
      <c r="H345" t="s">
        <v>48</v>
      </c>
      <c r="I345">
        <v>0.78</v>
      </c>
      <c r="J345">
        <v>3.5</v>
      </c>
      <c r="K345" s="19">
        <v>42849.916203703702</v>
      </c>
      <c r="L345" s="3" t="str">
        <f>TEXT(Dataset__3[[#This Row],[published_timestamp]], "MM/DD/YY")</f>
        <v>04/24/17</v>
      </c>
      <c r="M345" s="3" t="str">
        <f>TEXT(Dataset__3[[#This Row],[published_date]], "yyyy")</f>
        <v>2017</v>
      </c>
      <c r="N345" t="s">
        <v>7352</v>
      </c>
      <c r="O345" s="9">
        <f>Dataset__3[[#This Row],[price]]*Dataset__3[[#This Row],[num_subscribers]]</f>
        <v>981500</v>
      </c>
    </row>
    <row r="346" spans="1:15" x14ac:dyDescent="0.25">
      <c r="A346" t="s">
        <v>6409</v>
      </c>
      <c r="B346" t="s">
        <v>2740</v>
      </c>
      <c r="C346" s="8">
        <v>195</v>
      </c>
      <c r="D346" t="s">
        <v>7356</v>
      </c>
      <c r="E346">
        <v>7827</v>
      </c>
      <c r="F346">
        <v>268</v>
      </c>
      <c r="G346">
        <v>66</v>
      </c>
      <c r="H346" t="s">
        <v>11</v>
      </c>
      <c r="I346">
        <v>0.76</v>
      </c>
      <c r="J346">
        <v>11</v>
      </c>
      <c r="K346" s="19">
        <v>42204.822129629632</v>
      </c>
      <c r="L346" s="3" t="str">
        <f>TEXT(Dataset__3[[#This Row],[published_timestamp]], "MM/DD/YY")</f>
        <v>07/19/15</v>
      </c>
      <c r="M346" s="3" t="str">
        <f>TEXT(Dataset__3[[#This Row],[published_date]], "yyyy")</f>
        <v>2015</v>
      </c>
      <c r="N346" t="s">
        <v>7352</v>
      </c>
      <c r="O346" s="9">
        <f>Dataset__3[[#This Row],[price]]*Dataset__3[[#This Row],[num_subscribers]]</f>
        <v>1526265</v>
      </c>
    </row>
    <row r="347" spans="1:15" x14ac:dyDescent="0.25">
      <c r="A347" t="s">
        <v>6410</v>
      </c>
      <c r="B347" t="s">
        <v>2741</v>
      </c>
      <c r="C347" s="8">
        <v>90</v>
      </c>
      <c r="D347" t="s">
        <v>7356</v>
      </c>
      <c r="E347">
        <v>7789</v>
      </c>
      <c r="F347">
        <v>59</v>
      </c>
      <c r="G347">
        <v>23</v>
      </c>
      <c r="H347" t="s">
        <v>20</v>
      </c>
      <c r="I347">
        <v>0.15</v>
      </c>
      <c r="J347">
        <v>1.5</v>
      </c>
      <c r="K347" s="19">
        <v>41335.560891203706</v>
      </c>
      <c r="L347" s="3" t="str">
        <f>TEXT(Dataset__3[[#This Row],[published_timestamp]], "MM/DD/YY")</f>
        <v>03/02/13</v>
      </c>
      <c r="M347" s="3" t="str">
        <f>TEXT(Dataset__3[[#This Row],[published_date]], "yyyy")</f>
        <v>2013</v>
      </c>
      <c r="N347" t="s">
        <v>7352</v>
      </c>
      <c r="O347" s="9">
        <f>Dataset__3[[#This Row],[price]]*Dataset__3[[#This Row],[num_subscribers]]</f>
        <v>701010</v>
      </c>
    </row>
    <row r="348" spans="1:15" x14ac:dyDescent="0.25">
      <c r="A348" t="s">
        <v>6411</v>
      </c>
      <c r="B348" t="s">
        <v>2742</v>
      </c>
      <c r="C348" s="8">
        <v>75</v>
      </c>
      <c r="D348" t="s">
        <v>7356</v>
      </c>
      <c r="E348">
        <v>7785</v>
      </c>
      <c r="F348">
        <v>416</v>
      </c>
      <c r="G348">
        <v>33</v>
      </c>
      <c r="H348" t="s">
        <v>11</v>
      </c>
      <c r="I348">
        <v>0.76</v>
      </c>
      <c r="J348">
        <v>4.5</v>
      </c>
      <c r="K348" s="19">
        <v>41644.155856481484</v>
      </c>
      <c r="L348" s="3" t="str">
        <f>TEXT(Dataset__3[[#This Row],[published_timestamp]], "MM/DD/YY")</f>
        <v>01/05/14</v>
      </c>
      <c r="M348" s="3" t="str">
        <f>TEXT(Dataset__3[[#This Row],[published_date]], "yyyy")</f>
        <v>2014</v>
      </c>
      <c r="N348" t="s">
        <v>7352</v>
      </c>
      <c r="O348" s="9">
        <f>Dataset__3[[#This Row],[price]]*Dataset__3[[#This Row],[num_subscribers]]</f>
        <v>583875</v>
      </c>
    </row>
    <row r="349" spans="1:15" x14ac:dyDescent="0.25">
      <c r="A349" t="s">
        <v>3721</v>
      </c>
      <c r="B349" t="s">
        <v>57</v>
      </c>
      <c r="C349" s="8">
        <v>50</v>
      </c>
      <c r="D349" t="s">
        <v>7356</v>
      </c>
      <c r="E349">
        <v>7750</v>
      </c>
      <c r="F349">
        <v>58</v>
      </c>
      <c r="G349">
        <v>15</v>
      </c>
      <c r="H349" t="s">
        <v>14</v>
      </c>
      <c r="I349">
        <v>0.94</v>
      </c>
      <c r="J349">
        <v>1.5</v>
      </c>
      <c r="K349" s="19">
        <v>42771.676863425928</v>
      </c>
      <c r="L349" s="3" t="str">
        <f>TEXT(Dataset__3[[#This Row],[published_timestamp]], "MM/DD/YY")</f>
        <v>02/05/17</v>
      </c>
      <c r="M349" s="3" t="str">
        <f>TEXT(Dataset__3[[#This Row],[published_date]], "yyyy")</f>
        <v>2017</v>
      </c>
      <c r="N349" t="s">
        <v>12</v>
      </c>
      <c r="O349" s="9">
        <f>Dataset__3[[#This Row],[price]]*Dataset__3[[#This Row],[num_subscribers]]</f>
        <v>387500</v>
      </c>
    </row>
    <row r="350" spans="1:15" x14ac:dyDescent="0.25">
      <c r="A350" t="s">
        <v>3722</v>
      </c>
      <c r="B350" t="s">
        <v>58</v>
      </c>
      <c r="C350" s="8">
        <v>95</v>
      </c>
      <c r="D350" t="s">
        <v>7356</v>
      </c>
      <c r="E350">
        <v>7743</v>
      </c>
      <c r="F350">
        <v>340</v>
      </c>
      <c r="G350">
        <v>33</v>
      </c>
      <c r="H350" t="s">
        <v>11</v>
      </c>
      <c r="I350">
        <v>7.0000000000000007E-2</v>
      </c>
      <c r="J350">
        <v>1.5</v>
      </c>
      <c r="K350" s="19">
        <v>42606.770532407405</v>
      </c>
      <c r="L350" s="3" t="str">
        <f>TEXT(Dataset__3[[#This Row],[published_timestamp]], "MM/DD/YY")</f>
        <v>08/24/16</v>
      </c>
      <c r="M350" s="3" t="str">
        <f>TEXT(Dataset__3[[#This Row],[published_date]], "yyyy")</f>
        <v>2016</v>
      </c>
      <c r="N350" t="s">
        <v>12</v>
      </c>
      <c r="O350" s="9">
        <f>Dataset__3[[#This Row],[price]]*Dataset__3[[#This Row],[num_subscribers]]</f>
        <v>735585</v>
      </c>
    </row>
    <row r="351" spans="1:15" x14ac:dyDescent="0.25">
      <c r="A351" t="s">
        <v>6412</v>
      </c>
      <c r="B351" t="s">
        <v>2743</v>
      </c>
      <c r="C351" s="8">
        <v>140</v>
      </c>
      <c r="D351" t="s">
        <v>7356</v>
      </c>
      <c r="E351">
        <v>7741</v>
      </c>
      <c r="F351">
        <v>9</v>
      </c>
      <c r="G351">
        <v>36</v>
      </c>
      <c r="H351" t="s">
        <v>11</v>
      </c>
      <c r="I351">
        <v>0.67</v>
      </c>
      <c r="J351">
        <v>2.5</v>
      </c>
      <c r="K351" s="19">
        <v>42326.944560185184</v>
      </c>
      <c r="L351" s="3" t="str">
        <f>TEXT(Dataset__3[[#This Row],[published_timestamp]], "MM/DD/YY")</f>
        <v>11/18/15</v>
      </c>
      <c r="M351" s="3" t="str">
        <f>TEXT(Dataset__3[[#This Row],[published_date]], "yyyy")</f>
        <v>2015</v>
      </c>
      <c r="N351" t="s">
        <v>7352</v>
      </c>
      <c r="O351" s="9">
        <f>Dataset__3[[#This Row],[price]]*Dataset__3[[#This Row],[num_subscribers]]</f>
        <v>1083740</v>
      </c>
    </row>
    <row r="352" spans="1:15" x14ac:dyDescent="0.25">
      <c r="A352" t="s">
        <v>6413</v>
      </c>
      <c r="B352" t="s">
        <v>2744</v>
      </c>
      <c r="C352" s="8">
        <v>150</v>
      </c>
      <c r="D352" t="s">
        <v>7356</v>
      </c>
      <c r="E352">
        <v>7720</v>
      </c>
      <c r="F352">
        <v>58</v>
      </c>
      <c r="G352">
        <v>17</v>
      </c>
      <c r="H352" t="s">
        <v>14</v>
      </c>
      <c r="I352">
        <v>0.73</v>
      </c>
      <c r="J352">
        <v>1.5</v>
      </c>
      <c r="K352" s="19">
        <v>42384.757488425923</v>
      </c>
      <c r="L352" s="3" t="str">
        <f>TEXT(Dataset__3[[#This Row],[published_timestamp]], "MM/DD/YY")</f>
        <v>01/15/16</v>
      </c>
      <c r="M352" s="3" t="str">
        <f>TEXT(Dataset__3[[#This Row],[published_date]], "yyyy")</f>
        <v>2016</v>
      </c>
      <c r="N352" t="s">
        <v>7352</v>
      </c>
      <c r="O352" s="9">
        <f>Dataset__3[[#This Row],[price]]*Dataset__3[[#This Row],[num_subscribers]]</f>
        <v>1158000</v>
      </c>
    </row>
    <row r="353" spans="1:15" x14ac:dyDescent="0.25">
      <c r="A353" t="s">
        <v>6414</v>
      </c>
      <c r="B353" t="s">
        <v>2745</v>
      </c>
      <c r="C353" s="8">
        <v>50</v>
      </c>
      <c r="D353" t="s">
        <v>7356</v>
      </c>
      <c r="E353">
        <v>7706</v>
      </c>
      <c r="F353">
        <v>62</v>
      </c>
      <c r="G353">
        <v>45</v>
      </c>
      <c r="H353" t="s">
        <v>11</v>
      </c>
      <c r="I353">
        <v>0.12</v>
      </c>
      <c r="J353">
        <v>5</v>
      </c>
      <c r="K353" s="19">
        <v>42146.981203703705</v>
      </c>
      <c r="L353" s="3" t="str">
        <f>TEXT(Dataset__3[[#This Row],[published_timestamp]], "MM/DD/YY")</f>
        <v>05/22/15</v>
      </c>
      <c r="M353" s="3" t="str">
        <f>TEXT(Dataset__3[[#This Row],[published_date]], "yyyy")</f>
        <v>2015</v>
      </c>
      <c r="N353" t="s">
        <v>7352</v>
      </c>
      <c r="O353" s="9">
        <f>Dataset__3[[#This Row],[price]]*Dataset__3[[#This Row],[num_subscribers]]</f>
        <v>385300</v>
      </c>
    </row>
    <row r="354" spans="1:15" x14ac:dyDescent="0.25">
      <c r="A354" t="s">
        <v>6415</v>
      </c>
      <c r="B354" t="s">
        <v>2746</v>
      </c>
      <c r="C354" s="8">
        <v>50</v>
      </c>
      <c r="D354" t="s">
        <v>7356</v>
      </c>
      <c r="E354">
        <v>7660</v>
      </c>
      <c r="F354">
        <v>7</v>
      </c>
      <c r="G354">
        <v>19</v>
      </c>
      <c r="H354" t="s">
        <v>11</v>
      </c>
      <c r="I354">
        <v>0.08</v>
      </c>
      <c r="J354">
        <v>2</v>
      </c>
      <c r="K354" s="19">
        <v>42319.062696759262</v>
      </c>
      <c r="L354" s="3" t="str">
        <f>TEXT(Dataset__3[[#This Row],[published_timestamp]], "MM/DD/YY")</f>
        <v>11/11/15</v>
      </c>
      <c r="M354" s="3" t="str">
        <f>TEXT(Dataset__3[[#This Row],[published_date]], "yyyy")</f>
        <v>2015</v>
      </c>
      <c r="N354" t="s">
        <v>7352</v>
      </c>
      <c r="O354" s="9">
        <f>Dataset__3[[#This Row],[price]]*Dataset__3[[#This Row],[num_subscribers]]</f>
        <v>383000</v>
      </c>
    </row>
    <row r="355" spans="1:15" x14ac:dyDescent="0.25">
      <c r="A355" t="s">
        <v>6416</v>
      </c>
      <c r="B355" t="s">
        <v>2747</v>
      </c>
      <c r="C355" s="8">
        <v>95</v>
      </c>
      <c r="D355" t="s">
        <v>7356</v>
      </c>
      <c r="E355">
        <v>7517</v>
      </c>
      <c r="F355">
        <v>89</v>
      </c>
      <c r="G355">
        <v>47</v>
      </c>
      <c r="H355" t="s">
        <v>20</v>
      </c>
      <c r="I355">
        <v>0.89</v>
      </c>
      <c r="J355">
        <v>4.5</v>
      </c>
      <c r="K355" s="19">
        <v>42174.640763888892</v>
      </c>
      <c r="L355" s="3" t="str">
        <f>TEXT(Dataset__3[[#This Row],[published_timestamp]], "MM/DD/YY")</f>
        <v>06/19/15</v>
      </c>
      <c r="M355" s="3" t="str">
        <f>TEXT(Dataset__3[[#This Row],[published_date]], "yyyy")</f>
        <v>2015</v>
      </c>
      <c r="N355" t="s">
        <v>7352</v>
      </c>
      <c r="O355" s="9">
        <f>Dataset__3[[#This Row],[price]]*Dataset__3[[#This Row],[num_subscribers]]</f>
        <v>714115</v>
      </c>
    </row>
    <row r="356" spans="1:15" x14ac:dyDescent="0.25">
      <c r="A356" t="s">
        <v>6417</v>
      </c>
      <c r="B356" t="s">
        <v>2748</v>
      </c>
      <c r="C356" s="8">
        <v>200</v>
      </c>
      <c r="D356" t="s">
        <v>7356</v>
      </c>
      <c r="E356">
        <v>7501</v>
      </c>
      <c r="F356">
        <v>1213</v>
      </c>
      <c r="G356">
        <v>384</v>
      </c>
      <c r="H356" t="s">
        <v>11</v>
      </c>
      <c r="I356">
        <v>0.42</v>
      </c>
      <c r="J356">
        <v>76.5</v>
      </c>
      <c r="K356" s="19">
        <v>41514.145046296297</v>
      </c>
      <c r="L356" s="3" t="str">
        <f>TEXT(Dataset__3[[#This Row],[published_timestamp]], "MM/DD/YY")</f>
        <v>08/28/13</v>
      </c>
      <c r="M356" s="3" t="str">
        <f>TEXT(Dataset__3[[#This Row],[published_date]], "yyyy")</f>
        <v>2013</v>
      </c>
      <c r="N356" t="s">
        <v>7352</v>
      </c>
      <c r="O356" s="9">
        <f>Dataset__3[[#This Row],[price]]*Dataset__3[[#This Row],[num_subscribers]]</f>
        <v>1500200</v>
      </c>
    </row>
    <row r="357" spans="1:15" x14ac:dyDescent="0.25">
      <c r="A357" t="s">
        <v>3723</v>
      </c>
      <c r="B357" t="s">
        <v>59</v>
      </c>
      <c r="C357" s="8">
        <v>115</v>
      </c>
      <c r="D357" t="s">
        <v>7356</v>
      </c>
      <c r="E357">
        <v>7489</v>
      </c>
      <c r="F357">
        <v>1190</v>
      </c>
      <c r="G357">
        <v>25</v>
      </c>
      <c r="H357" t="s">
        <v>14</v>
      </c>
      <c r="I357">
        <v>0.15</v>
      </c>
      <c r="J357">
        <v>1</v>
      </c>
      <c r="K357" s="19">
        <v>42398.052835648145</v>
      </c>
      <c r="L357" s="3" t="str">
        <f>TEXT(Dataset__3[[#This Row],[published_timestamp]], "MM/DD/YY")</f>
        <v>01/29/16</v>
      </c>
      <c r="M357" s="3" t="str">
        <f>TEXT(Dataset__3[[#This Row],[published_date]], "yyyy")</f>
        <v>2016</v>
      </c>
      <c r="N357" t="s">
        <v>12</v>
      </c>
      <c r="O357" s="9">
        <f>Dataset__3[[#This Row],[price]]*Dataset__3[[#This Row],[num_subscribers]]</f>
        <v>861235</v>
      </c>
    </row>
    <row r="358" spans="1:15" x14ac:dyDescent="0.25">
      <c r="A358" t="s">
        <v>6418</v>
      </c>
      <c r="B358" t="s">
        <v>2749</v>
      </c>
      <c r="C358" s="8">
        <v>110</v>
      </c>
      <c r="D358" t="s">
        <v>7356</v>
      </c>
      <c r="E358">
        <v>7489</v>
      </c>
      <c r="F358">
        <v>941</v>
      </c>
      <c r="G358">
        <v>173</v>
      </c>
      <c r="H358" t="s">
        <v>11</v>
      </c>
      <c r="I358">
        <v>0.42</v>
      </c>
      <c r="J358">
        <v>16</v>
      </c>
      <c r="K358" s="19">
        <v>41768.408946759257</v>
      </c>
      <c r="L358" s="3" t="str">
        <f>TEXT(Dataset__3[[#This Row],[published_timestamp]], "MM/DD/YY")</f>
        <v>05/09/14</v>
      </c>
      <c r="M358" s="3" t="str">
        <f>TEXT(Dataset__3[[#This Row],[published_date]], "yyyy")</f>
        <v>2014</v>
      </c>
      <c r="N358" t="s">
        <v>7352</v>
      </c>
      <c r="O358" s="9">
        <f>Dataset__3[[#This Row],[price]]*Dataset__3[[#This Row],[num_subscribers]]</f>
        <v>823790</v>
      </c>
    </row>
    <row r="359" spans="1:15" x14ac:dyDescent="0.25">
      <c r="A359" t="s">
        <v>6419</v>
      </c>
      <c r="B359" t="s">
        <v>2750</v>
      </c>
      <c r="C359" s="8">
        <v>0</v>
      </c>
      <c r="D359" t="s">
        <v>7355</v>
      </c>
      <c r="E359">
        <v>7484</v>
      </c>
      <c r="F359">
        <v>304</v>
      </c>
      <c r="G359">
        <v>5</v>
      </c>
      <c r="H359" t="s">
        <v>14</v>
      </c>
      <c r="I359">
        <v>0.24</v>
      </c>
      <c r="J359">
        <v>1</v>
      </c>
      <c r="K359" s="19">
        <v>42677.572256944448</v>
      </c>
      <c r="L359" s="3" t="str">
        <f>TEXT(Dataset__3[[#This Row],[published_timestamp]], "MM/DD/YY")</f>
        <v>11/03/16</v>
      </c>
      <c r="M359" s="3" t="str">
        <f>TEXT(Dataset__3[[#This Row],[published_date]], "yyyy")</f>
        <v>2016</v>
      </c>
      <c r="N359" t="s">
        <v>7352</v>
      </c>
      <c r="O359" s="9">
        <f>Dataset__3[[#This Row],[price]]*Dataset__3[[#This Row],[num_subscribers]]</f>
        <v>0</v>
      </c>
    </row>
    <row r="360" spans="1:15" x14ac:dyDescent="0.25">
      <c r="A360" t="s">
        <v>6420</v>
      </c>
      <c r="B360" t="s">
        <v>2751</v>
      </c>
      <c r="C360" s="8">
        <v>20</v>
      </c>
      <c r="D360" t="s">
        <v>7356</v>
      </c>
      <c r="E360">
        <v>7449</v>
      </c>
      <c r="F360">
        <v>111</v>
      </c>
      <c r="G360">
        <v>13</v>
      </c>
      <c r="H360" t="s">
        <v>48</v>
      </c>
      <c r="I360">
        <v>0.3</v>
      </c>
      <c r="J360">
        <v>1</v>
      </c>
      <c r="K360" s="19">
        <v>42187.914629629631</v>
      </c>
      <c r="L360" s="3" t="str">
        <f>TEXT(Dataset__3[[#This Row],[published_timestamp]], "MM/DD/YY")</f>
        <v>07/02/15</v>
      </c>
      <c r="M360" s="3" t="str">
        <f>TEXT(Dataset__3[[#This Row],[published_date]], "yyyy")</f>
        <v>2015</v>
      </c>
      <c r="N360" t="s">
        <v>7352</v>
      </c>
      <c r="O360" s="9">
        <f>Dataset__3[[#This Row],[price]]*Dataset__3[[#This Row],[num_subscribers]]</f>
        <v>148980</v>
      </c>
    </row>
    <row r="361" spans="1:15" x14ac:dyDescent="0.25">
      <c r="A361" t="s">
        <v>6421</v>
      </c>
      <c r="B361" t="s">
        <v>2752</v>
      </c>
      <c r="C361" s="8">
        <v>200</v>
      </c>
      <c r="D361" t="s">
        <v>7356</v>
      </c>
      <c r="E361">
        <v>7449</v>
      </c>
      <c r="F361">
        <v>91</v>
      </c>
      <c r="G361">
        <v>32</v>
      </c>
      <c r="H361" t="s">
        <v>14</v>
      </c>
      <c r="I361">
        <v>0.38</v>
      </c>
      <c r="J361">
        <v>4</v>
      </c>
      <c r="K361" s="19">
        <v>42717.623124999998</v>
      </c>
      <c r="L361" s="3" t="str">
        <f>TEXT(Dataset__3[[#This Row],[published_timestamp]], "MM/DD/YY")</f>
        <v>12/13/16</v>
      </c>
      <c r="M361" s="3" t="str">
        <f>TEXT(Dataset__3[[#This Row],[published_date]], "yyyy")</f>
        <v>2016</v>
      </c>
      <c r="N361" t="s">
        <v>7352</v>
      </c>
      <c r="O361" s="9">
        <f>Dataset__3[[#This Row],[price]]*Dataset__3[[#This Row],[num_subscribers]]</f>
        <v>1489800</v>
      </c>
    </row>
    <row r="362" spans="1:15" x14ac:dyDescent="0.25">
      <c r="A362" t="s">
        <v>6422</v>
      </c>
      <c r="B362" t="s">
        <v>2753</v>
      </c>
      <c r="C362" s="8">
        <v>0</v>
      </c>
      <c r="D362" t="s">
        <v>7355</v>
      </c>
      <c r="E362">
        <v>7438</v>
      </c>
      <c r="F362">
        <v>441</v>
      </c>
      <c r="G362">
        <v>37</v>
      </c>
      <c r="H362" t="s">
        <v>11</v>
      </c>
      <c r="I362">
        <v>0.78</v>
      </c>
      <c r="J362">
        <v>2.5</v>
      </c>
      <c r="K362" s="19">
        <v>42100.732511574075</v>
      </c>
      <c r="L362" s="3" t="str">
        <f>TEXT(Dataset__3[[#This Row],[published_timestamp]], "MM/DD/YY")</f>
        <v>04/06/15</v>
      </c>
      <c r="M362" s="3" t="str">
        <f>TEXT(Dataset__3[[#This Row],[published_date]], "yyyy")</f>
        <v>2015</v>
      </c>
      <c r="N362" t="s">
        <v>7352</v>
      </c>
      <c r="O362" s="9">
        <f>Dataset__3[[#This Row],[price]]*Dataset__3[[#This Row],[num_subscribers]]</f>
        <v>0</v>
      </c>
    </row>
    <row r="363" spans="1:15" x14ac:dyDescent="0.25">
      <c r="A363" t="s">
        <v>6423</v>
      </c>
      <c r="B363" t="s">
        <v>2754</v>
      </c>
      <c r="C363" s="8">
        <v>20</v>
      </c>
      <c r="D363" t="s">
        <v>7356</v>
      </c>
      <c r="E363">
        <v>7416</v>
      </c>
      <c r="F363">
        <v>65</v>
      </c>
      <c r="G363">
        <v>14</v>
      </c>
      <c r="H363" t="s">
        <v>11</v>
      </c>
      <c r="I363">
        <v>0.96</v>
      </c>
      <c r="J363">
        <v>0.65</v>
      </c>
      <c r="K363" s="19">
        <v>42269.825358796297</v>
      </c>
      <c r="L363" s="3" t="str">
        <f>TEXT(Dataset__3[[#This Row],[published_timestamp]], "MM/DD/YY")</f>
        <v>09/22/15</v>
      </c>
      <c r="M363" s="3" t="str">
        <f>TEXT(Dataset__3[[#This Row],[published_date]], "yyyy")</f>
        <v>2015</v>
      </c>
      <c r="N363" t="s">
        <v>7352</v>
      </c>
      <c r="O363" s="9">
        <f>Dataset__3[[#This Row],[price]]*Dataset__3[[#This Row],[num_subscribers]]</f>
        <v>148320</v>
      </c>
    </row>
    <row r="364" spans="1:15" x14ac:dyDescent="0.25">
      <c r="A364" t="s">
        <v>6424</v>
      </c>
      <c r="B364" t="s">
        <v>2755</v>
      </c>
      <c r="C364" s="8">
        <v>50</v>
      </c>
      <c r="D364" t="s">
        <v>7356</v>
      </c>
      <c r="E364">
        <v>7407</v>
      </c>
      <c r="F364">
        <v>172</v>
      </c>
      <c r="G364">
        <v>147</v>
      </c>
      <c r="H364" t="s">
        <v>14</v>
      </c>
      <c r="I364">
        <v>0.68</v>
      </c>
      <c r="J364">
        <v>20</v>
      </c>
      <c r="K364" s="19">
        <v>42199.000555555554</v>
      </c>
      <c r="L364" s="3" t="str">
        <f>TEXT(Dataset__3[[#This Row],[published_timestamp]], "MM/DD/YY")</f>
        <v>07/14/15</v>
      </c>
      <c r="M364" s="3" t="str">
        <f>TEXT(Dataset__3[[#This Row],[published_date]], "yyyy")</f>
        <v>2015</v>
      </c>
      <c r="N364" t="s">
        <v>7352</v>
      </c>
      <c r="O364" s="9">
        <f>Dataset__3[[#This Row],[price]]*Dataset__3[[#This Row],[num_subscribers]]</f>
        <v>370350</v>
      </c>
    </row>
    <row r="365" spans="1:15" x14ac:dyDescent="0.25">
      <c r="A365" t="s">
        <v>6425</v>
      </c>
      <c r="B365" t="s">
        <v>2756</v>
      </c>
      <c r="C365" s="8">
        <v>75</v>
      </c>
      <c r="D365" t="s">
        <v>7356</v>
      </c>
      <c r="E365">
        <v>7380</v>
      </c>
      <c r="F365">
        <v>43</v>
      </c>
      <c r="G365">
        <v>59</v>
      </c>
      <c r="H365" t="s">
        <v>11</v>
      </c>
      <c r="I365">
        <v>0.68</v>
      </c>
      <c r="J365">
        <v>2.5</v>
      </c>
      <c r="K365" s="19">
        <v>41913.785486111112</v>
      </c>
      <c r="L365" s="3" t="str">
        <f>TEXT(Dataset__3[[#This Row],[published_timestamp]], "MM/DD/YY")</f>
        <v>10/01/14</v>
      </c>
      <c r="M365" s="3" t="str">
        <f>TEXT(Dataset__3[[#This Row],[published_date]], "yyyy")</f>
        <v>2014</v>
      </c>
      <c r="N365" t="s">
        <v>7352</v>
      </c>
      <c r="O365" s="9">
        <f>Dataset__3[[#This Row],[price]]*Dataset__3[[#This Row],[num_subscribers]]</f>
        <v>553500</v>
      </c>
    </row>
    <row r="366" spans="1:15" x14ac:dyDescent="0.25">
      <c r="A366" t="s">
        <v>6426</v>
      </c>
      <c r="B366" t="s">
        <v>2757</v>
      </c>
      <c r="C366" s="8">
        <v>40</v>
      </c>
      <c r="D366" t="s">
        <v>7356</v>
      </c>
      <c r="E366">
        <v>7375</v>
      </c>
      <c r="F366">
        <v>52</v>
      </c>
      <c r="G366">
        <v>17</v>
      </c>
      <c r="H366" t="s">
        <v>14</v>
      </c>
      <c r="I366">
        <v>0.24</v>
      </c>
      <c r="J366">
        <v>1.5</v>
      </c>
      <c r="K366" s="19">
        <v>42031.32671296296</v>
      </c>
      <c r="L366" s="3" t="str">
        <f>TEXT(Dataset__3[[#This Row],[published_timestamp]], "MM/DD/YY")</f>
        <v>01/27/15</v>
      </c>
      <c r="M366" s="3" t="str">
        <f>TEXT(Dataset__3[[#This Row],[published_date]], "yyyy")</f>
        <v>2015</v>
      </c>
      <c r="N366" t="s">
        <v>7352</v>
      </c>
      <c r="O366" s="9">
        <f>Dataset__3[[#This Row],[price]]*Dataset__3[[#This Row],[num_subscribers]]</f>
        <v>295000</v>
      </c>
    </row>
    <row r="367" spans="1:15" x14ac:dyDescent="0.25">
      <c r="A367" t="s">
        <v>6427</v>
      </c>
      <c r="B367" t="s">
        <v>2758</v>
      </c>
      <c r="C367" s="8">
        <v>20</v>
      </c>
      <c r="D367" t="s">
        <v>7356</v>
      </c>
      <c r="E367">
        <v>7368</v>
      </c>
      <c r="F367">
        <v>216</v>
      </c>
      <c r="G367">
        <v>52</v>
      </c>
      <c r="H367" t="s">
        <v>11</v>
      </c>
      <c r="I367">
        <v>0.61</v>
      </c>
      <c r="J367">
        <v>2</v>
      </c>
      <c r="K367" s="19">
        <v>41984.884930555556</v>
      </c>
      <c r="L367" s="3" t="str">
        <f>TEXT(Dataset__3[[#This Row],[published_timestamp]], "MM/DD/YY")</f>
        <v>12/11/14</v>
      </c>
      <c r="M367" s="3" t="str">
        <f>TEXT(Dataset__3[[#This Row],[published_date]], "yyyy")</f>
        <v>2014</v>
      </c>
      <c r="N367" t="s">
        <v>7352</v>
      </c>
      <c r="O367" s="9">
        <f>Dataset__3[[#This Row],[price]]*Dataset__3[[#This Row],[num_subscribers]]</f>
        <v>147360</v>
      </c>
    </row>
    <row r="368" spans="1:15" x14ac:dyDescent="0.25">
      <c r="A368" t="s">
        <v>6428</v>
      </c>
      <c r="B368" t="s">
        <v>2759</v>
      </c>
      <c r="C368" s="8">
        <v>200</v>
      </c>
      <c r="D368" t="s">
        <v>7356</v>
      </c>
      <c r="E368">
        <v>7331</v>
      </c>
      <c r="F368">
        <v>55</v>
      </c>
      <c r="G368">
        <v>18</v>
      </c>
      <c r="H368" t="s">
        <v>11</v>
      </c>
      <c r="I368">
        <v>0.12</v>
      </c>
      <c r="J368">
        <v>1.5</v>
      </c>
      <c r="K368" s="19">
        <v>42915.846053240741</v>
      </c>
      <c r="L368" s="3" t="str">
        <f>TEXT(Dataset__3[[#This Row],[published_timestamp]], "MM/DD/YY")</f>
        <v>06/29/17</v>
      </c>
      <c r="M368" s="3" t="str">
        <f>TEXT(Dataset__3[[#This Row],[published_date]], "yyyy")</f>
        <v>2017</v>
      </c>
      <c r="N368" t="s">
        <v>7352</v>
      </c>
      <c r="O368" s="9">
        <f>Dataset__3[[#This Row],[price]]*Dataset__3[[#This Row],[num_subscribers]]</f>
        <v>1466200</v>
      </c>
    </row>
    <row r="369" spans="1:15" x14ac:dyDescent="0.25">
      <c r="A369" t="s">
        <v>6429</v>
      </c>
      <c r="B369" t="s">
        <v>2760</v>
      </c>
      <c r="C369" s="8">
        <v>0</v>
      </c>
      <c r="D369" t="s">
        <v>7355</v>
      </c>
      <c r="E369">
        <v>7318</v>
      </c>
      <c r="F369">
        <v>205</v>
      </c>
      <c r="G369">
        <v>8</v>
      </c>
      <c r="H369" t="s">
        <v>14</v>
      </c>
      <c r="I369">
        <v>0.23</v>
      </c>
      <c r="J369">
        <v>0.58333333300000001</v>
      </c>
      <c r="K369" s="19">
        <v>42384.995138888888</v>
      </c>
      <c r="L369" s="3" t="str">
        <f>TEXT(Dataset__3[[#This Row],[published_timestamp]], "MM/DD/YY")</f>
        <v>01/15/16</v>
      </c>
      <c r="M369" s="3" t="str">
        <f>TEXT(Dataset__3[[#This Row],[published_date]], "yyyy")</f>
        <v>2016</v>
      </c>
      <c r="N369" t="s">
        <v>7352</v>
      </c>
      <c r="O369" s="9">
        <f>Dataset__3[[#This Row],[price]]*Dataset__3[[#This Row],[num_subscribers]]</f>
        <v>0</v>
      </c>
    </row>
    <row r="370" spans="1:15" x14ac:dyDescent="0.25">
      <c r="A370" t="s">
        <v>6430</v>
      </c>
      <c r="B370" t="s">
        <v>2761</v>
      </c>
      <c r="C370" s="8">
        <v>0</v>
      </c>
      <c r="D370" t="s">
        <v>7355</v>
      </c>
      <c r="E370">
        <v>7304</v>
      </c>
      <c r="F370">
        <v>368</v>
      </c>
      <c r="G370">
        <v>28</v>
      </c>
      <c r="H370" t="s">
        <v>14</v>
      </c>
      <c r="I370">
        <v>0.64</v>
      </c>
      <c r="J370">
        <v>2</v>
      </c>
      <c r="K370" s="19">
        <v>42878.671631944446</v>
      </c>
      <c r="L370" s="3" t="str">
        <f>TEXT(Dataset__3[[#This Row],[published_timestamp]], "MM/DD/YY")</f>
        <v>05/23/17</v>
      </c>
      <c r="M370" s="3" t="str">
        <f>TEXT(Dataset__3[[#This Row],[published_date]], "yyyy")</f>
        <v>2017</v>
      </c>
      <c r="N370" t="s">
        <v>7352</v>
      </c>
      <c r="O370" s="9">
        <f>Dataset__3[[#This Row],[price]]*Dataset__3[[#This Row],[num_subscribers]]</f>
        <v>0</v>
      </c>
    </row>
    <row r="371" spans="1:15" x14ac:dyDescent="0.25">
      <c r="A371" t="s">
        <v>4894</v>
      </c>
      <c r="B371" t="s">
        <v>1231</v>
      </c>
      <c r="C371" s="8">
        <v>75</v>
      </c>
      <c r="D371" t="s">
        <v>7356</v>
      </c>
      <c r="E371">
        <v>7282</v>
      </c>
      <c r="F371">
        <v>1629</v>
      </c>
      <c r="G371">
        <v>42</v>
      </c>
      <c r="H371" t="s">
        <v>11</v>
      </c>
      <c r="I371">
        <v>0.32</v>
      </c>
      <c r="J371">
        <v>3.5</v>
      </c>
      <c r="K371" s="19">
        <v>42404.710578703707</v>
      </c>
      <c r="L371" s="3" t="str">
        <f>TEXT(Dataset__3[[#This Row],[published_timestamp]], "MM/DD/YY")</f>
        <v>02/04/16</v>
      </c>
      <c r="M371" s="3" t="str">
        <f>TEXT(Dataset__3[[#This Row],[published_date]], "yyyy")</f>
        <v>2016</v>
      </c>
      <c r="N371" t="s">
        <v>1207</v>
      </c>
      <c r="O371" s="9">
        <f>Dataset__3[[#This Row],[price]]*Dataset__3[[#This Row],[num_subscribers]]</f>
        <v>546150</v>
      </c>
    </row>
    <row r="372" spans="1:15" x14ac:dyDescent="0.25">
      <c r="A372" t="s">
        <v>6431</v>
      </c>
      <c r="B372" t="s">
        <v>2762</v>
      </c>
      <c r="C372" s="8">
        <v>100</v>
      </c>
      <c r="D372" t="s">
        <v>7356</v>
      </c>
      <c r="E372">
        <v>7213</v>
      </c>
      <c r="F372">
        <v>50</v>
      </c>
      <c r="G372">
        <v>38</v>
      </c>
      <c r="H372" t="s">
        <v>11</v>
      </c>
      <c r="I372">
        <v>0.73</v>
      </c>
      <c r="J372">
        <v>3</v>
      </c>
      <c r="K372" s="19">
        <v>42027.848819444444</v>
      </c>
      <c r="L372" s="3" t="str">
        <f>TEXT(Dataset__3[[#This Row],[published_timestamp]], "MM/DD/YY")</f>
        <v>01/23/15</v>
      </c>
      <c r="M372" s="3" t="str">
        <f>TEXT(Dataset__3[[#This Row],[published_date]], "yyyy")</f>
        <v>2015</v>
      </c>
      <c r="N372" t="s">
        <v>7352</v>
      </c>
      <c r="O372" s="9">
        <f>Dataset__3[[#This Row],[price]]*Dataset__3[[#This Row],[num_subscribers]]</f>
        <v>721300</v>
      </c>
    </row>
    <row r="373" spans="1:15" x14ac:dyDescent="0.25">
      <c r="A373" t="s">
        <v>6432</v>
      </c>
      <c r="B373" t="s">
        <v>2763</v>
      </c>
      <c r="C373" s="8">
        <v>200</v>
      </c>
      <c r="D373" t="s">
        <v>7356</v>
      </c>
      <c r="E373">
        <v>7211</v>
      </c>
      <c r="F373">
        <v>52</v>
      </c>
      <c r="G373">
        <v>491</v>
      </c>
      <c r="H373" t="s">
        <v>11</v>
      </c>
      <c r="I373">
        <v>0.28999999999999998</v>
      </c>
      <c r="J373">
        <v>57</v>
      </c>
      <c r="K373" s="19">
        <v>42452.884629629632</v>
      </c>
      <c r="L373" s="3" t="str">
        <f>TEXT(Dataset__3[[#This Row],[published_timestamp]], "MM/DD/YY")</f>
        <v>03/23/16</v>
      </c>
      <c r="M373" s="3" t="str">
        <f>TEXT(Dataset__3[[#This Row],[published_date]], "yyyy")</f>
        <v>2016</v>
      </c>
      <c r="N373" t="s">
        <v>7352</v>
      </c>
      <c r="O373" s="9">
        <f>Dataset__3[[#This Row],[price]]*Dataset__3[[#This Row],[num_subscribers]]</f>
        <v>1442200</v>
      </c>
    </row>
    <row r="374" spans="1:15" x14ac:dyDescent="0.25">
      <c r="A374" t="s">
        <v>6433</v>
      </c>
      <c r="B374" t="s">
        <v>2764</v>
      </c>
      <c r="C374" s="8">
        <v>30</v>
      </c>
      <c r="D374" t="s">
        <v>7356</v>
      </c>
      <c r="E374">
        <v>7196</v>
      </c>
      <c r="F374">
        <v>8</v>
      </c>
      <c r="G374">
        <v>38</v>
      </c>
      <c r="H374" t="s">
        <v>11</v>
      </c>
      <c r="I374">
        <v>0.47</v>
      </c>
      <c r="J374">
        <v>6.5</v>
      </c>
      <c r="K374" s="19">
        <v>42801.965312499997</v>
      </c>
      <c r="L374" s="3" t="str">
        <f>TEXT(Dataset__3[[#This Row],[published_timestamp]], "MM/DD/YY")</f>
        <v>03/07/17</v>
      </c>
      <c r="M374" s="3" t="str">
        <f>TEXT(Dataset__3[[#This Row],[published_date]], "yyyy")</f>
        <v>2017</v>
      </c>
      <c r="N374" t="s">
        <v>7352</v>
      </c>
      <c r="O374" s="9">
        <f>Dataset__3[[#This Row],[price]]*Dataset__3[[#This Row],[num_subscribers]]</f>
        <v>215880</v>
      </c>
    </row>
    <row r="375" spans="1:15" x14ac:dyDescent="0.25">
      <c r="A375" t="s">
        <v>6434</v>
      </c>
      <c r="B375" t="s">
        <v>2765</v>
      </c>
      <c r="C375" s="8">
        <v>70</v>
      </c>
      <c r="D375" t="s">
        <v>7356</v>
      </c>
      <c r="E375">
        <v>7184</v>
      </c>
      <c r="F375">
        <v>22</v>
      </c>
      <c r="G375">
        <v>29</v>
      </c>
      <c r="H375" t="s">
        <v>11</v>
      </c>
      <c r="I375">
        <v>0.34</v>
      </c>
      <c r="J375">
        <v>4</v>
      </c>
      <c r="K375" s="19">
        <v>42284.725902777776</v>
      </c>
      <c r="L375" s="3" t="str">
        <f>TEXT(Dataset__3[[#This Row],[published_timestamp]], "MM/DD/YY")</f>
        <v>10/07/15</v>
      </c>
      <c r="M375" s="3" t="str">
        <f>TEXT(Dataset__3[[#This Row],[published_date]], "yyyy")</f>
        <v>2015</v>
      </c>
      <c r="N375" t="s">
        <v>7352</v>
      </c>
      <c r="O375" s="9">
        <f>Dataset__3[[#This Row],[price]]*Dataset__3[[#This Row],[num_subscribers]]</f>
        <v>502880</v>
      </c>
    </row>
    <row r="376" spans="1:15" x14ac:dyDescent="0.25">
      <c r="A376" t="s">
        <v>3724</v>
      </c>
      <c r="B376" t="s">
        <v>60</v>
      </c>
      <c r="C376" s="8">
        <v>20</v>
      </c>
      <c r="D376" t="s">
        <v>7356</v>
      </c>
      <c r="E376">
        <v>7183</v>
      </c>
      <c r="F376">
        <v>819</v>
      </c>
      <c r="G376">
        <v>14</v>
      </c>
      <c r="H376" t="s">
        <v>11</v>
      </c>
      <c r="I376">
        <v>0.72</v>
      </c>
      <c r="J376">
        <v>1</v>
      </c>
      <c r="K376" s="19">
        <v>42166.798113425924</v>
      </c>
      <c r="L376" s="3" t="str">
        <f>TEXT(Dataset__3[[#This Row],[published_timestamp]], "MM/DD/YY")</f>
        <v>06/11/15</v>
      </c>
      <c r="M376" s="3" t="str">
        <f>TEXT(Dataset__3[[#This Row],[published_date]], "yyyy")</f>
        <v>2015</v>
      </c>
      <c r="N376" t="s">
        <v>12</v>
      </c>
      <c r="O376" s="9">
        <f>Dataset__3[[#This Row],[price]]*Dataset__3[[#This Row],[num_subscribers]]</f>
        <v>143660</v>
      </c>
    </row>
    <row r="377" spans="1:15" x14ac:dyDescent="0.25">
      <c r="A377" t="s">
        <v>5489</v>
      </c>
      <c r="B377" t="s">
        <v>1825</v>
      </c>
      <c r="C377" s="8">
        <v>200</v>
      </c>
      <c r="D377" t="s">
        <v>7356</v>
      </c>
      <c r="E377">
        <v>7178</v>
      </c>
      <c r="F377">
        <v>260</v>
      </c>
      <c r="G377">
        <v>144</v>
      </c>
      <c r="H377" t="s">
        <v>20</v>
      </c>
      <c r="I377">
        <v>0.15</v>
      </c>
      <c r="J377">
        <v>8.5</v>
      </c>
      <c r="K377" s="19">
        <v>42650.207476851851</v>
      </c>
      <c r="L377" s="3" t="str">
        <f>TEXT(Dataset__3[[#This Row],[published_timestamp]], "MM/DD/YY")</f>
        <v>10/07/16</v>
      </c>
      <c r="M377" s="3" t="str">
        <f>TEXT(Dataset__3[[#This Row],[published_date]], "yyyy")</f>
        <v>2016</v>
      </c>
      <c r="N377" t="s">
        <v>1808</v>
      </c>
      <c r="O377" s="9">
        <f>Dataset__3[[#This Row],[price]]*Dataset__3[[#This Row],[num_subscribers]]</f>
        <v>1435600</v>
      </c>
    </row>
    <row r="378" spans="1:15" x14ac:dyDescent="0.25">
      <c r="A378" t="s">
        <v>6435</v>
      </c>
      <c r="B378" t="s">
        <v>2766</v>
      </c>
      <c r="C378" s="8">
        <v>80</v>
      </c>
      <c r="D378" t="s">
        <v>7356</v>
      </c>
      <c r="E378">
        <v>7169</v>
      </c>
      <c r="F378">
        <v>277</v>
      </c>
      <c r="G378">
        <v>20</v>
      </c>
      <c r="H378" t="s">
        <v>11</v>
      </c>
      <c r="I378">
        <v>0.16</v>
      </c>
      <c r="J378">
        <v>1</v>
      </c>
      <c r="K378" s="19">
        <v>42807.953553240739</v>
      </c>
      <c r="L378" s="3" t="str">
        <f>TEXT(Dataset__3[[#This Row],[published_timestamp]], "MM/DD/YY")</f>
        <v>03/13/17</v>
      </c>
      <c r="M378" s="3" t="str">
        <f>TEXT(Dataset__3[[#This Row],[published_date]], "yyyy")</f>
        <v>2017</v>
      </c>
      <c r="N378" t="s">
        <v>7352</v>
      </c>
      <c r="O378" s="9">
        <f>Dataset__3[[#This Row],[price]]*Dataset__3[[#This Row],[num_subscribers]]</f>
        <v>573520</v>
      </c>
    </row>
    <row r="379" spans="1:15" x14ac:dyDescent="0.25">
      <c r="A379" t="s">
        <v>3725</v>
      </c>
      <c r="B379" t="s">
        <v>61</v>
      </c>
      <c r="C379" s="8">
        <v>200</v>
      </c>
      <c r="D379" t="s">
        <v>7356</v>
      </c>
      <c r="E379">
        <v>7159</v>
      </c>
      <c r="F379">
        <v>61</v>
      </c>
      <c r="G379">
        <v>18</v>
      </c>
      <c r="H379" t="s">
        <v>11</v>
      </c>
      <c r="I379">
        <v>0.11</v>
      </c>
      <c r="J379">
        <v>2</v>
      </c>
      <c r="K379" s="19">
        <v>42086.710775462961</v>
      </c>
      <c r="L379" s="3" t="str">
        <f>TEXT(Dataset__3[[#This Row],[published_timestamp]], "MM/DD/YY")</f>
        <v>03/23/15</v>
      </c>
      <c r="M379" s="3" t="str">
        <f>TEXT(Dataset__3[[#This Row],[published_date]], "yyyy")</f>
        <v>2015</v>
      </c>
      <c r="N379" t="s">
        <v>12</v>
      </c>
      <c r="O379" s="9">
        <f>Dataset__3[[#This Row],[price]]*Dataset__3[[#This Row],[num_subscribers]]</f>
        <v>1431800</v>
      </c>
    </row>
    <row r="380" spans="1:15" x14ac:dyDescent="0.25">
      <c r="A380" t="s">
        <v>6436</v>
      </c>
      <c r="B380" t="s">
        <v>2767</v>
      </c>
      <c r="C380" s="8">
        <v>40</v>
      </c>
      <c r="D380" t="s">
        <v>7356</v>
      </c>
      <c r="E380">
        <v>7146</v>
      </c>
      <c r="F380">
        <v>629</v>
      </c>
      <c r="G380">
        <v>77</v>
      </c>
      <c r="H380" t="s">
        <v>14</v>
      </c>
      <c r="I380">
        <v>0.89</v>
      </c>
      <c r="J380">
        <v>14.5</v>
      </c>
      <c r="K380" s="19">
        <v>42866.930185185185</v>
      </c>
      <c r="L380" s="3" t="str">
        <f>TEXT(Dataset__3[[#This Row],[published_timestamp]], "MM/DD/YY")</f>
        <v>05/11/17</v>
      </c>
      <c r="M380" s="3" t="str">
        <f>TEXT(Dataset__3[[#This Row],[published_date]], "yyyy")</f>
        <v>2017</v>
      </c>
      <c r="N380" t="s">
        <v>7352</v>
      </c>
      <c r="O380" s="9">
        <f>Dataset__3[[#This Row],[price]]*Dataset__3[[#This Row],[num_subscribers]]</f>
        <v>285840</v>
      </c>
    </row>
    <row r="381" spans="1:15" x14ac:dyDescent="0.25">
      <c r="A381" t="s">
        <v>6437</v>
      </c>
      <c r="B381" t="s">
        <v>2768</v>
      </c>
      <c r="C381" s="8">
        <v>0</v>
      </c>
      <c r="D381" t="s">
        <v>7355</v>
      </c>
      <c r="E381">
        <v>7142</v>
      </c>
      <c r="F381">
        <v>41</v>
      </c>
      <c r="G381">
        <v>25</v>
      </c>
      <c r="H381" t="s">
        <v>11</v>
      </c>
      <c r="I381">
        <v>0.18</v>
      </c>
      <c r="J381">
        <v>4</v>
      </c>
      <c r="K381" s="19">
        <v>42370.794525462959</v>
      </c>
      <c r="L381" s="3" t="str">
        <f>TEXT(Dataset__3[[#This Row],[published_timestamp]], "MM/DD/YY")</f>
        <v>01/01/16</v>
      </c>
      <c r="M381" s="3" t="str">
        <f>TEXT(Dataset__3[[#This Row],[published_date]], "yyyy")</f>
        <v>2016</v>
      </c>
      <c r="N381" t="s">
        <v>7352</v>
      </c>
      <c r="O381" s="9">
        <f>Dataset__3[[#This Row],[price]]*Dataset__3[[#This Row],[num_subscribers]]</f>
        <v>0</v>
      </c>
    </row>
    <row r="382" spans="1:15" x14ac:dyDescent="0.25">
      <c r="A382" t="s">
        <v>5490</v>
      </c>
      <c r="B382" t="s">
        <v>1826</v>
      </c>
      <c r="C382" s="8">
        <v>50</v>
      </c>
      <c r="D382" t="s">
        <v>7356</v>
      </c>
      <c r="E382">
        <v>7140</v>
      </c>
      <c r="F382">
        <v>72</v>
      </c>
      <c r="G382">
        <v>26</v>
      </c>
      <c r="H382" t="s">
        <v>11</v>
      </c>
      <c r="I382">
        <v>0.18</v>
      </c>
      <c r="J382">
        <v>1.5</v>
      </c>
      <c r="K382" s="19">
        <v>42879.959803240738</v>
      </c>
      <c r="L382" s="3" t="str">
        <f>TEXT(Dataset__3[[#This Row],[published_timestamp]], "MM/DD/YY")</f>
        <v>05/24/17</v>
      </c>
      <c r="M382" s="3" t="str">
        <f>TEXT(Dataset__3[[#This Row],[published_date]], "yyyy")</f>
        <v>2017</v>
      </c>
      <c r="N382" t="s">
        <v>1808</v>
      </c>
      <c r="O382" s="9">
        <f>Dataset__3[[#This Row],[price]]*Dataset__3[[#This Row],[num_subscribers]]</f>
        <v>357000</v>
      </c>
    </row>
    <row r="383" spans="1:15" x14ac:dyDescent="0.25">
      <c r="A383" t="s">
        <v>6438</v>
      </c>
      <c r="B383" t="s">
        <v>2769</v>
      </c>
      <c r="C383" s="8">
        <v>100</v>
      </c>
      <c r="D383" t="s">
        <v>7356</v>
      </c>
      <c r="E383">
        <v>7130</v>
      </c>
      <c r="F383">
        <v>30</v>
      </c>
      <c r="G383">
        <v>17</v>
      </c>
      <c r="H383" t="s">
        <v>20</v>
      </c>
      <c r="I383">
        <v>0.8</v>
      </c>
      <c r="J383">
        <v>1</v>
      </c>
      <c r="K383" s="19">
        <v>42016.038761574076</v>
      </c>
      <c r="L383" s="3" t="str">
        <f>TEXT(Dataset__3[[#This Row],[published_timestamp]], "MM/DD/YY")</f>
        <v>01/12/15</v>
      </c>
      <c r="M383" s="3" t="str">
        <f>TEXT(Dataset__3[[#This Row],[published_date]], "yyyy")</f>
        <v>2015</v>
      </c>
      <c r="N383" t="s">
        <v>7352</v>
      </c>
      <c r="O383" s="9">
        <f>Dataset__3[[#This Row],[price]]*Dataset__3[[#This Row],[num_subscribers]]</f>
        <v>713000</v>
      </c>
    </row>
    <row r="384" spans="1:15" x14ac:dyDescent="0.25">
      <c r="A384" t="s">
        <v>6439</v>
      </c>
      <c r="B384" t="s">
        <v>2770</v>
      </c>
      <c r="C384" s="8">
        <v>95</v>
      </c>
      <c r="D384" t="s">
        <v>7356</v>
      </c>
      <c r="E384">
        <v>7130</v>
      </c>
      <c r="F384">
        <v>39</v>
      </c>
      <c r="G384">
        <v>24</v>
      </c>
      <c r="H384" t="s">
        <v>20</v>
      </c>
      <c r="I384">
        <v>0.3</v>
      </c>
      <c r="J384">
        <v>2</v>
      </c>
      <c r="K384" s="19">
        <v>41795.944930555554</v>
      </c>
      <c r="L384" s="3" t="str">
        <f>TEXT(Dataset__3[[#This Row],[published_timestamp]], "MM/DD/YY")</f>
        <v>06/05/14</v>
      </c>
      <c r="M384" s="3" t="str">
        <f>TEXT(Dataset__3[[#This Row],[published_date]], "yyyy")</f>
        <v>2014</v>
      </c>
      <c r="N384" t="s">
        <v>7352</v>
      </c>
      <c r="O384" s="9">
        <f>Dataset__3[[#This Row],[price]]*Dataset__3[[#This Row],[num_subscribers]]</f>
        <v>677350</v>
      </c>
    </row>
    <row r="385" spans="1:15" x14ac:dyDescent="0.25">
      <c r="A385" t="s">
        <v>6440</v>
      </c>
      <c r="B385" t="s">
        <v>2771</v>
      </c>
      <c r="C385" s="8">
        <v>50</v>
      </c>
      <c r="D385" t="s">
        <v>7356</v>
      </c>
      <c r="E385">
        <v>7090</v>
      </c>
      <c r="F385">
        <v>52</v>
      </c>
      <c r="G385">
        <v>30</v>
      </c>
      <c r="H385" t="s">
        <v>11</v>
      </c>
      <c r="I385">
        <v>0.78</v>
      </c>
      <c r="J385">
        <v>8.5</v>
      </c>
      <c r="K385" s="19">
        <v>41691.278101851851</v>
      </c>
      <c r="L385" s="3" t="str">
        <f>TEXT(Dataset__3[[#This Row],[published_timestamp]], "MM/DD/YY")</f>
        <v>02/21/14</v>
      </c>
      <c r="M385" s="3" t="str">
        <f>TEXT(Dataset__3[[#This Row],[published_date]], "yyyy")</f>
        <v>2014</v>
      </c>
      <c r="N385" t="s">
        <v>7352</v>
      </c>
      <c r="O385" s="9">
        <f>Dataset__3[[#This Row],[price]]*Dataset__3[[#This Row],[num_subscribers]]</f>
        <v>354500</v>
      </c>
    </row>
    <row r="386" spans="1:15" x14ac:dyDescent="0.25">
      <c r="A386" t="s">
        <v>6441</v>
      </c>
      <c r="B386" t="s">
        <v>2772</v>
      </c>
      <c r="C386" s="8">
        <v>200</v>
      </c>
      <c r="D386" t="s">
        <v>7356</v>
      </c>
      <c r="E386">
        <v>7062</v>
      </c>
      <c r="F386">
        <v>72</v>
      </c>
      <c r="G386">
        <v>172</v>
      </c>
      <c r="H386" t="s">
        <v>14</v>
      </c>
      <c r="I386">
        <v>0.61</v>
      </c>
      <c r="J386">
        <v>11</v>
      </c>
      <c r="K386" s="19">
        <v>42054.861377314817</v>
      </c>
      <c r="L386" s="3" t="str">
        <f>TEXT(Dataset__3[[#This Row],[published_timestamp]], "MM/DD/YY")</f>
        <v>02/19/15</v>
      </c>
      <c r="M386" s="3" t="str">
        <f>TEXT(Dataset__3[[#This Row],[published_date]], "yyyy")</f>
        <v>2015</v>
      </c>
      <c r="N386" t="s">
        <v>7352</v>
      </c>
      <c r="O386" s="9">
        <f>Dataset__3[[#This Row],[price]]*Dataset__3[[#This Row],[num_subscribers]]</f>
        <v>1412400</v>
      </c>
    </row>
    <row r="387" spans="1:15" x14ac:dyDescent="0.25">
      <c r="A387" t="s">
        <v>6442</v>
      </c>
      <c r="B387" t="s">
        <v>2773</v>
      </c>
      <c r="C387" s="8">
        <v>100</v>
      </c>
      <c r="D387" t="s">
        <v>7356</v>
      </c>
      <c r="E387">
        <v>7059</v>
      </c>
      <c r="F387">
        <v>116</v>
      </c>
      <c r="G387">
        <v>58</v>
      </c>
      <c r="H387" t="s">
        <v>14</v>
      </c>
      <c r="I387">
        <v>0.75</v>
      </c>
      <c r="J387">
        <v>5</v>
      </c>
      <c r="K387" s="19">
        <v>42461.6643287037</v>
      </c>
      <c r="L387" s="3" t="str">
        <f>TEXT(Dataset__3[[#This Row],[published_timestamp]], "MM/DD/YY")</f>
        <v>04/01/16</v>
      </c>
      <c r="M387" s="3" t="str">
        <f>TEXT(Dataset__3[[#This Row],[published_date]], "yyyy")</f>
        <v>2016</v>
      </c>
      <c r="N387" t="s">
        <v>7352</v>
      </c>
      <c r="O387" s="9">
        <f>Dataset__3[[#This Row],[price]]*Dataset__3[[#This Row],[num_subscribers]]</f>
        <v>705900</v>
      </c>
    </row>
    <row r="388" spans="1:15" x14ac:dyDescent="0.25">
      <c r="A388" t="s">
        <v>6443</v>
      </c>
      <c r="B388" t="s">
        <v>2774</v>
      </c>
      <c r="C388" s="8">
        <v>165</v>
      </c>
      <c r="D388" t="s">
        <v>7356</v>
      </c>
      <c r="E388">
        <v>7057</v>
      </c>
      <c r="F388">
        <v>655</v>
      </c>
      <c r="G388">
        <v>65</v>
      </c>
      <c r="H388" t="s">
        <v>14</v>
      </c>
      <c r="I388">
        <v>0.74</v>
      </c>
      <c r="J388">
        <v>18.5</v>
      </c>
      <c r="K388" s="19">
        <v>42432.934502314813</v>
      </c>
      <c r="L388" s="3" t="str">
        <f>TEXT(Dataset__3[[#This Row],[published_timestamp]], "MM/DD/YY")</f>
        <v>03/03/16</v>
      </c>
      <c r="M388" s="3" t="str">
        <f>TEXT(Dataset__3[[#This Row],[published_date]], "yyyy")</f>
        <v>2016</v>
      </c>
      <c r="N388" t="s">
        <v>7352</v>
      </c>
      <c r="O388" s="9">
        <f>Dataset__3[[#This Row],[price]]*Dataset__3[[#This Row],[num_subscribers]]</f>
        <v>1164405</v>
      </c>
    </row>
    <row r="389" spans="1:15" x14ac:dyDescent="0.25">
      <c r="A389" t="s">
        <v>6444</v>
      </c>
      <c r="B389" t="s">
        <v>2775</v>
      </c>
      <c r="C389" s="8">
        <v>0</v>
      </c>
      <c r="D389" t="s">
        <v>7355</v>
      </c>
      <c r="E389">
        <v>7055</v>
      </c>
      <c r="F389">
        <v>166</v>
      </c>
      <c r="G389">
        <v>24</v>
      </c>
      <c r="H389" t="s">
        <v>11</v>
      </c>
      <c r="I389">
        <v>0.96</v>
      </c>
      <c r="J389">
        <v>2</v>
      </c>
      <c r="K389" s="19">
        <v>42501.760995370372</v>
      </c>
      <c r="L389" s="3" t="str">
        <f>TEXT(Dataset__3[[#This Row],[published_timestamp]], "MM/DD/YY")</f>
        <v>05/11/16</v>
      </c>
      <c r="M389" s="3" t="str">
        <f>TEXT(Dataset__3[[#This Row],[published_date]], "yyyy")</f>
        <v>2016</v>
      </c>
      <c r="N389" t="s">
        <v>7352</v>
      </c>
      <c r="O389" s="9">
        <f>Dataset__3[[#This Row],[price]]*Dataset__3[[#This Row],[num_subscribers]]</f>
        <v>0</v>
      </c>
    </row>
    <row r="390" spans="1:15" x14ac:dyDescent="0.25">
      <c r="A390" t="s">
        <v>6445</v>
      </c>
      <c r="B390" t="s">
        <v>2776</v>
      </c>
      <c r="C390" s="8">
        <v>20</v>
      </c>
      <c r="D390" t="s">
        <v>7356</v>
      </c>
      <c r="E390">
        <v>7018</v>
      </c>
      <c r="F390">
        <v>28</v>
      </c>
      <c r="G390">
        <v>38</v>
      </c>
      <c r="H390" t="s">
        <v>11</v>
      </c>
      <c r="I390">
        <v>0.16</v>
      </c>
      <c r="J390">
        <v>3</v>
      </c>
      <c r="K390" s="19">
        <v>42402.858067129629</v>
      </c>
      <c r="L390" s="3" t="str">
        <f>TEXT(Dataset__3[[#This Row],[published_timestamp]], "MM/DD/YY")</f>
        <v>02/02/16</v>
      </c>
      <c r="M390" s="3" t="str">
        <f>TEXT(Dataset__3[[#This Row],[published_date]], "yyyy")</f>
        <v>2016</v>
      </c>
      <c r="N390" t="s">
        <v>7352</v>
      </c>
      <c r="O390" s="9">
        <f>Dataset__3[[#This Row],[price]]*Dataset__3[[#This Row],[num_subscribers]]</f>
        <v>140360</v>
      </c>
    </row>
    <row r="391" spans="1:15" x14ac:dyDescent="0.25">
      <c r="A391" t="s">
        <v>6446</v>
      </c>
      <c r="B391" t="s">
        <v>2777</v>
      </c>
      <c r="C391" s="8">
        <v>20</v>
      </c>
      <c r="D391" t="s">
        <v>7356</v>
      </c>
      <c r="E391">
        <v>7017</v>
      </c>
      <c r="F391">
        <v>37</v>
      </c>
      <c r="G391">
        <v>28</v>
      </c>
      <c r="H391" t="s">
        <v>20</v>
      </c>
      <c r="I391">
        <v>0.71</v>
      </c>
      <c r="J391">
        <v>3.5</v>
      </c>
      <c r="K391" s="19">
        <v>41971.488506944443</v>
      </c>
      <c r="L391" s="3" t="str">
        <f>TEXT(Dataset__3[[#This Row],[published_timestamp]], "MM/DD/YY")</f>
        <v>11/28/14</v>
      </c>
      <c r="M391" s="3" t="str">
        <f>TEXT(Dataset__3[[#This Row],[published_date]], "yyyy")</f>
        <v>2014</v>
      </c>
      <c r="N391" t="s">
        <v>7352</v>
      </c>
      <c r="O391" s="9">
        <f>Dataset__3[[#This Row],[price]]*Dataset__3[[#This Row],[num_subscribers]]</f>
        <v>140340</v>
      </c>
    </row>
    <row r="392" spans="1:15" x14ac:dyDescent="0.25">
      <c r="A392" t="s">
        <v>6447</v>
      </c>
      <c r="B392" t="s">
        <v>2778</v>
      </c>
      <c r="C392" s="8">
        <v>50</v>
      </c>
      <c r="D392" t="s">
        <v>7356</v>
      </c>
      <c r="E392">
        <v>7014</v>
      </c>
      <c r="F392">
        <v>95</v>
      </c>
      <c r="G392">
        <v>62</v>
      </c>
      <c r="H392" t="s">
        <v>11</v>
      </c>
      <c r="I392">
        <v>0.54</v>
      </c>
      <c r="J392">
        <v>4.5</v>
      </c>
      <c r="K392" s="19">
        <v>42213.031273148146</v>
      </c>
      <c r="L392" s="3" t="str">
        <f>TEXT(Dataset__3[[#This Row],[published_timestamp]], "MM/DD/YY")</f>
        <v>07/28/15</v>
      </c>
      <c r="M392" s="3" t="str">
        <f>TEXT(Dataset__3[[#This Row],[published_date]], "yyyy")</f>
        <v>2015</v>
      </c>
      <c r="N392" t="s">
        <v>7352</v>
      </c>
      <c r="O392" s="9">
        <f>Dataset__3[[#This Row],[price]]*Dataset__3[[#This Row],[num_subscribers]]</f>
        <v>350700</v>
      </c>
    </row>
    <row r="393" spans="1:15" x14ac:dyDescent="0.25">
      <c r="A393" t="s">
        <v>4895</v>
      </c>
      <c r="B393" t="s">
        <v>1232</v>
      </c>
      <c r="C393" s="8">
        <v>200</v>
      </c>
      <c r="D393" t="s">
        <v>7356</v>
      </c>
      <c r="E393">
        <v>6975</v>
      </c>
      <c r="F393">
        <v>122</v>
      </c>
      <c r="G393">
        <v>29</v>
      </c>
      <c r="H393" t="s">
        <v>11</v>
      </c>
      <c r="I393">
        <v>0.32</v>
      </c>
      <c r="J393">
        <v>2.5</v>
      </c>
      <c r="K393" s="19">
        <v>41710.570057870369</v>
      </c>
      <c r="L393" s="3" t="str">
        <f>TEXT(Dataset__3[[#This Row],[published_timestamp]], "MM/DD/YY")</f>
        <v>03/12/14</v>
      </c>
      <c r="M393" s="3" t="str">
        <f>TEXT(Dataset__3[[#This Row],[published_date]], "yyyy")</f>
        <v>2014</v>
      </c>
      <c r="N393" t="s">
        <v>1207</v>
      </c>
      <c r="O393" s="9">
        <f>Dataset__3[[#This Row],[price]]*Dataset__3[[#This Row],[num_subscribers]]</f>
        <v>1395000</v>
      </c>
    </row>
    <row r="394" spans="1:15" x14ac:dyDescent="0.25">
      <c r="A394" t="s">
        <v>3726</v>
      </c>
      <c r="B394" t="s">
        <v>62</v>
      </c>
      <c r="C394" s="8">
        <v>60</v>
      </c>
      <c r="D394" t="s">
        <v>7356</v>
      </c>
      <c r="E394">
        <v>6967</v>
      </c>
      <c r="F394">
        <v>16</v>
      </c>
      <c r="G394">
        <v>34</v>
      </c>
      <c r="H394" t="s">
        <v>14</v>
      </c>
      <c r="I394">
        <v>0.48</v>
      </c>
      <c r="J394">
        <v>1</v>
      </c>
      <c r="K394" s="19">
        <v>42915.982430555552</v>
      </c>
      <c r="L394" s="3" t="str">
        <f>TEXT(Dataset__3[[#This Row],[published_timestamp]], "MM/DD/YY")</f>
        <v>06/29/17</v>
      </c>
      <c r="M394" s="3" t="str">
        <f>TEXT(Dataset__3[[#This Row],[published_date]], "yyyy")</f>
        <v>2017</v>
      </c>
      <c r="N394" t="s">
        <v>12</v>
      </c>
      <c r="O394" s="9">
        <f>Dataset__3[[#This Row],[price]]*Dataset__3[[#This Row],[num_subscribers]]</f>
        <v>418020</v>
      </c>
    </row>
    <row r="395" spans="1:15" x14ac:dyDescent="0.25">
      <c r="A395" t="s">
        <v>6448</v>
      </c>
      <c r="B395" t="s">
        <v>2779</v>
      </c>
      <c r="C395" s="8">
        <v>0</v>
      </c>
      <c r="D395" t="s">
        <v>7355</v>
      </c>
      <c r="E395">
        <v>6958</v>
      </c>
      <c r="F395">
        <v>132</v>
      </c>
      <c r="G395">
        <v>30</v>
      </c>
      <c r="H395" t="s">
        <v>11</v>
      </c>
      <c r="I395">
        <v>0.53</v>
      </c>
      <c r="J395">
        <v>3.5</v>
      </c>
      <c r="K395" s="19">
        <v>41289.084293981483</v>
      </c>
      <c r="L395" s="3" t="str">
        <f>TEXT(Dataset__3[[#This Row],[published_timestamp]], "MM/DD/YY")</f>
        <v>01/15/13</v>
      </c>
      <c r="M395" s="3" t="str">
        <f>TEXT(Dataset__3[[#This Row],[published_date]], "yyyy")</f>
        <v>2013</v>
      </c>
      <c r="N395" t="s">
        <v>7352</v>
      </c>
      <c r="O395" s="9">
        <f>Dataset__3[[#This Row],[price]]*Dataset__3[[#This Row],[num_subscribers]]</f>
        <v>0</v>
      </c>
    </row>
    <row r="396" spans="1:15" x14ac:dyDescent="0.25">
      <c r="A396" t="s">
        <v>4896</v>
      </c>
      <c r="B396" t="s">
        <v>1233</v>
      </c>
      <c r="C396" s="8">
        <v>200</v>
      </c>
      <c r="D396" t="s">
        <v>7356</v>
      </c>
      <c r="E396">
        <v>6944</v>
      </c>
      <c r="F396">
        <v>30</v>
      </c>
      <c r="G396">
        <v>24</v>
      </c>
      <c r="H396" t="s">
        <v>11</v>
      </c>
      <c r="I396">
        <v>0.89</v>
      </c>
      <c r="J396">
        <v>1</v>
      </c>
      <c r="K396" s="19">
        <v>42367.789398148147</v>
      </c>
      <c r="L396" s="3" t="str">
        <f>TEXT(Dataset__3[[#This Row],[published_timestamp]], "MM/DD/YY")</f>
        <v>12/29/15</v>
      </c>
      <c r="M396" s="3" t="str">
        <f>TEXT(Dataset__3[[#This Row],[published_date]], "yyyy")</f>
        <v>2015</v>
      </c>
      <c r="N396" t="s">
        <v>1207</v>
      </c>
      <c r="O396" s="9">
        <f>Dataset__3[[#This Row],[price]]*Dataset__3[[#This Row],[num_subscribers]]</f>
        <v>1388800</v>
      </c>
    </row>
    <row r="397" spans="1:15" x14ac:dyDescent="0.25">
      <c r="A397" t="s">
        <v>6449</v>
      </c>
      <c r="B397" t="s">
        <v>2780</v>
      </c>
      <c r="C397" s="8">
        <v>25</v>
      </c>
      <c r="D397" t="s">
        <v>7356</v>
      </c>
      <c r="E397">
        <v>6937</v>
      </c>
      <c r="F397">
        <v>22</v>
      </c>
      <c r="G397">
        <v>7</v>
      </c>
      <c r="H397" t="s">
        <v>14</v>
      </c>
      <c r="I397">
        <v>0.76</v>
      </c>
      <c r="J397">
        <v>1</v>
      </c>
      <c r="K397" s="19">
        <v>42236.85</v>
      </c>
      <c r="L397" s="3" t="str">
        <f>TEXT(Dataset__3[[#This Row],[published_timestamp]], "MM/DD/YY")</f>
        <v>08/20/15</v>
      </c>
      <c r="M397" s="3" t="str">
        <f>TEXT(Dataset__3[[#This Row],[published_date]], "yyyy")</f>
        <v>2015</v>
      </c>
      <c r="N397" t="s">
        <v>7352</v>
      </c>
      <c r="O397" s="9">
        <f>Dataset__3[[#This Row],[price]]*Dataset__3[[#This Row],[num_subscribers]]</f>
        <v>173425</v>
      </c>
    </row>
    <row r="398" spans="1:15" x14ac:dyDescent="0.25">
      <c r="A398" t="s">
        <v>6450</v>
      </c>
      <c r="B398" t="s">
        <v>2781</v>
      </c>
      <c r="C398" s="8">
        <v>0</v>
      </c>
      <c r="D398" t="s">
        <v>7355</v>
      </c>
      <c r="E398">
        <v>6909</v>
      </c>
      <c r="F398">
        <v>401</v>
      </c>
      <c r="G398">
        <v>14</v>
      </c>
      <c r="H398" t="s">
        <v>14</v>
      </c>
      <c r="I398">
        <v>0.78</v>
      </c>
      <c r="J398">
        <v>2</v>
      </c>
      <c r="K398" s="19">
        <v>42252.218831018516</v>
      </c>
      <c r="L398" s="3" t="str">
        <f>TEXT(Dataset__3[[#This Row],[published_timestamp]], "MM/DD/YY")</f>
        <v>09/05/15</v>
      </c>
      <c r="M398" s="3" t="str">
        <f>TEXT(Dataset__3[[#This Row],[published_date]], "yyyy")</f>
        <v>2015</v>
      </c>
      <c r="N398" t="s">
        <v>7352</v>
      </c>
      <c r="O398" s="9">
        <f>Dataset__3[[#This Row],[price]]*Dataset__3[[#This Row],[num_subscribers]]</f>
        <v>0</v>
      </c>
    </row>
    <row r="399" spans="1:15" x14ac:dyDescent="0.25">
      <c r="A399" t="s">
        <v>6451</v>
      </c>
      <c r="B399" t="s">
        <v>2782</v>
      </c>
      <c r="C399" s="8">
        <v>100</v>
      </c>
      <c r="D399" t="s">
        <v>7356</v>
      </c>
      <c r="E399">
        <v>6890</v>
      </c>
      <c r="F399">
        <v>99</v>
      </c>
      <c r="G399">
        <v>90</v>
      </c>
      <c r="H399" t="s">
        <v>14</v>
      </c>
      <c r="I399">
        <v>0.96</v>
      </c>
      <c r="J399">
        <v>10.5</v>
      </c>
      <c r="K399" s="19">
        <v>41738.360196759262</v>
      </c>
      <c r="L399" s="3" t="str">
        <f>TEXT(Dataset__3[[#This Row],[published_timestamp]], "MM/DD/YY")</f>
        <v>04/09/14</v>
      </c>
      <c r="M399" s="3" t="str">
        <f>TEXT(Dataset__3[[#This Row],[published_date]], "yyyy")</f>
        <v>2014</v>
      </c>
      <c r="N399" t="s">
        <v>7352</v>
      </c>
      <c r="O399" s="9">
        <f>Dataset__3[[#This Row],[price]]*Dataset__3[[#This Row],[num_subscribers]]</f>
        <v>689000</v>
      </c>
    </row>
    <row r="400" spans="1:15" x14ac:dyDescent="0.25">
      <c r="A400" t="s">
        <v>4897</v>
      </c>
      <c r="B400" t="s">
        <v>1234</v>
      </c>
      <c r="C400" s="8">
        <v>95</v>
      </c>
      <c r="D400" t="s">
        <v>7356</v>
      </c>
      <c r="E400">
        <v>6858</v>
      </c>
      <c r="F400">
        <v>382</v>
      </c>
      <c r="G400">
        <v>41</v>
      </c>
      <c r="H400" t="s">
        <v>11</v>
      </c>
      <c r="I400">
        <v>0.15</v>
      </c>
      <c r="J400">
        <v>3.5</v>
      </c>
      <c r="K400" s="19">
        <v>42029.778796296298</v>
      </c>
      <c r="L400" s="3" t="str">
        <f>TEXT(Dataset__3[[#This Row],[published_timestamp]], "MM/DD/YY")</f>
        <v>01/25/15</v>
      </c>
      <c r="M400" s="3" t="str">
        <f>TEXT(Dataset__3[[#This Row],[published_date]], "yyyy")</f>
        <v>2015</v>
      </c>
      <c r="N400" t="s">
        <v>1207</v>
      </c>
      <c r="O400" s="9">
        <f>Dataset__3[[#This Row],[price]]*Dataset__3[[#This Row],[num_subscribers]]</f>
        <v>651510</v>
      </c>
    </row>
    <row r="401" spans="1:15" x14ac:dyDescent="0.25">
      <c r="A401" t="s">
        <v>6452</v>
      </c>
      <c r="B401" t="s">
        <v>2783</v>
      </c>
      <c r="C401" s="8">
        <v>0</v>
      </c>
      <c r="D401" t="s">
        <v>7355</v>
      </c>
      <c r="E401">
        <v>6856</v>
      </c>
      <c r="F401">
        <v>137</v>
      </c>
      <c r="G401">
        <v>19</v>
      </c>
      <c r="H401" t="s">
        <v>11</v>
      </c>
      <c r="I401">
        <v>0.62</v>
      </c>
      <c r="J401">
        <v>2</v>
      </c>
      <c r="K401" s="19">
        <v>42883.986840277779</v>
      </c>
      <c r="L401" s="3" t="str">
        <f>TEXT(Dataset__3[[#This Row],[published_timestamp]], "MM/DD/YY")</f>
        <v>05/28/17</v>
      </c>
      <c r="M401" s="3" t="str">
        <f>TEXT(Dataset__3[[#This Row],[published_date]], "yyyy")</f>
        <v>2017</v>
      </c>
      <c r="N401" t="s">
        <v>7352</v>
      </c>
      <c r="O401" s="9">
        <f>Dataset__3[[#This Row],[price]]*Dataset__3[[#This Row],[num_subscribers]]</f>
        <v>0</v>
      </c>
    </row>
    <row r="402" spans="1:15" x14ac:dyDescent="0.25">
      <c r="A402" t="s">
        <v>5491</v>
      </c>
      <c r="B402" t="s">
        <v>1827</v>
      </c>
      <c r="C402" s="8">
        <v>0</v>
      </c>
      <c r="D402" t="s">
        <v>7355</v>
      </c>
      <c r="E402">
        <v>6853</v>
      </c>
      <c r="F402">
        <v>398</v>
      </c>
      <c r="G402">
        <v>23</v>
      </c>
      <c r="H402" t="s">
        <v>20</v>
      </c>
      <c r="I402">
        <v>0.99</v>
      </c>
      <c r="J402">
        <v>0.61666666699999995</v>
      </c>
      <c r="K402" s="19">
        <v>41983.906597222223</v>
      </c>
      <c r="L402" s="3" t="str">
        <f>TEXT(Dataset__3[[#This Row],[published_timestamp]], "MM/DD/YY")</f>
        <v>12/10/14</v>
      </c>
      <c r="M402" s="3" t="str">
        <f>TEXT(Dataset__3[[#This Row],[published_date]], "yyyy")</f>
        <v>2014</v>
      </c>
      <c r="N402" t="s">
        <v>1808</v>
      </c>
      <c r="O402" s="9">
        <f>Dataset__3[[#This Row],[price]]*Dataset__3[[#This Row],[num_subscribers]]</f>
        <v>0</v>
      </c>
    </row>
    <row r="403" spans="1:15" x14ac:dyDescent="0.25">
      <c r="A403" t="s">
        <v>6453</v>
      </c>
      <c r="B403" t="s">
        <v>2784</v>
      </c>
      <c r="C403" s="8">
        <v>200</v>
      </c>
      <c r="D403" t="s">
        <v>7356</v>
      </c>
      <c r="E403">
        <v>6851</v>
      </c>
      <c r="F403">
        <v>276</v>
      </c>
      <c r="G403">
        <v>454</v>
      </c>
      <c r="H403" t="s">
        <v>11</v>
      </c>
      <c r="I403">
        <v>0.94</v>
      </c>
      <c r="J403">
        <v>60</v>
      </c>
      <c r="K403" s="19">
        <v>42149.981203703705</v>
      </c>
      <c r="L403" s="3" t="str">
        <f>TEXT(Dataset__3[[#This Row],[published_timestamp]], "MM/DD/YY")</f>
        <v>05/25/15</v>
      </c>
      <c r="M403" s="3" t="str">
        <f>TEXT(Dataset__3[[#This Row],[published_date]], "yyyy")</f>
        <v>2015</v>
      </c>
      <c r="N403" t="s">
        <v>7352</v>
      </c>
      <c r="O403" s="9">
        <f>Dataset__3[[#This Row],[price]]*Dataset__3[[#This Row],[num_subscribers]]</f>
        <v>1370200</v>
      </c>
    </row>
    <row r="404" spans="1:15" x14ac:dyDescent="0.25">
      <c r="A404" t="s">
        <v>3727</v>
      </c>
      <c r="B404" t="s">
        <v>63</v>
      </c>
      <c r="C404" s="8">
        <v>0</v>
      </c>
      <c r="D404" t="s">
        <v>7355</v>
      </c>
      <c r="E404">
        <v>6811</v>
      </c>
      <c r="F404">
        <v>151</v>
      </c>
      <c r="G404">
        <v>51</v>
      </c>
      <c r="H404" t="s">
        <v>20</v>
      </c>
      <c r="I404">
        <v>0.52</v>
      </c>
      <c r="J404">
        <v>2</v>
      </c>
      <c r="K404" s="19">
        <v>42703.795798611114</v>
      </c>
      <c r="L404" s="3" t="str">
        <f>TEXT(Dataset__3[[#This Row],[published_timestamp]], "MM/DD/YY")</f>
        <v>11/29/16</v>
      </c>
      <c r="M404" s="3" t="str">
        <f>TEXT(Dataset__3[[#This Row],[published_date]], "yyyy")</f>
        <v>2016</v>
      </c>
      <c r="N404" t="s">
        <v>12</v>
      </c>
      <c r="O404" s="9">
        <f>Dataset__3[[#This Row],[price]]*Dataset__3[[#This Row],[num_subscribers]]</f>
        <v>0</v>
      </c>
    </row>
    <row r="405" spans="1:15" x14ac:dyDescent="0.25">
      <c r="A405" t="s">
        <v>6454</v>
      </c>
      <c r="B405" t="s">
        <v>2785</v>
      </c>
      <c r="C405" s="8">
        <v>20</v>
      </c>
      <c r="D405" t="s">
        <v>7356</v>
      </c>
      <c r="E405">
        <v>6760</v>
      </c>
      <c r="F405">
        <v>84</v>
      </c>
      <c r="G405">
        <v>27</v>
      </c>
      <c r="H405" t="s">
        <v>14</v>
      </c>
      <c r="I405">
        <v>0.47</v>
      </c>
      <c r="J405">
        <v>3</v>
      </c>
      <c r="K405" s="19">
        <v>42332.996782407405</v>
      </c>
      <c r="L405" s="3" t="str">
        <f>TEXT(Dataset__3[[#This Row],[published_timestamp]], "MM/DD/YY")</f>
        <v>11/24/15</v>
      </c>
      <c r="M405" s="3" t="str">
        <f>TEXT(Dataset__3[[#This Row],[published_date]], "yyyy")</f>
        <v>2015</v>
      </c>
      <c r="N405" t="s">
        <v>7352</v>
      </c>
      <c r="O405" s="9">
        <f>Dataset__3[[#This Row],[price]]*Dataset__3[[#This Row],[num_subscribers]]</f>
        <v>135200</v>
      </c>
    </row>
    <row r="406" spans="1:15" x14ac:dyDescent="0.25">
      <c r="A406" t="s">
        <v>4898</v>
      </c>
      <c r="B406" t="s">
        <v>1235</v>
      </c>
      <c r="C406" s="8">
        <v>0</v>
      </c>
      <c r="D406" t="s">
        <v>7355</v>
      </c>
      <c r="E406">
        <v>6754</v>
      </c>
      <c r="F406">
        <v>109</v>
      </c>
      <c r="G406">
        <v>20</v>
      </c>
      <c r="H406" t="s">
        <v>11</v>
      </c>
      <c r="I406">
        <v>0.38</v>
      </c>
      <c r="J406">
        <v>1</v>
      </c>
      <c r="K406" s="19">
        <v>42205.991759259261</v>
      </c>
      <c r="L406" s="3" t="str">
        <f>TEXT(Dataset__3[[#This Row],[published_timestamp]], "MM/DD/YY")</f>
        <v>07/20/15</v>
      </c>
      <c r="M406" s="3" t="str">
        <f>TEXT(Dataset__3[[#This Row],[published_date]], "yyyy")</f>
        <v>2015</v>
      </c>
      <c r="N406" t="s">
        <v>1207</v>
      </c>
      <c r="O406" s="9">
        <f>Dataset__3[[#This Row],[price]]*Dataset__3[[#This Row],[num_subscribers]]</f>
        <v>0</v>
      </c>
    </row>
    <row r="407" spans="1:15" x14ac:dyDescent="0.25">
      <c r="A407" t="s">
        <v>6455</v>
      </c>
      <c r="B407" t="s">
        <v>2786</v>
      </c>
      <c r="C407" s="8">
        <v>200</v>
      </c>
      <c r="D407" t="s">
        <v>7356</v>
      </c>
      <c r="E407">
        <v>6751</v>
      </c>
      <c r="F407">
        <v>44</v>
      </c>
      <c r="G407">
        <v>353</v>
      </c>
      <c r="H407" t="s">
        <v>20</v>
      </c>
      <c r="I407">
        <v>0.17</v>
      </c>
      <c r="J407">
        <v>48.5</v>
      </c>
      <c r="K407" s="19">
        <v>42130.97760416667</v>
      </c>
      <c r="L407" s="3" t="str">
        <f>TEXT(Dataset__3[[#This Row],[published_timestamp]], "MM/DD/YY")</f>
        <v>05/06/15</v>
      </c>
      <c r="M407" s="3" t="str">
        <f>TEXT(Dataset__3[[#This Row],[published_date]], "yyyy")</f>
        <v>2015</v>
      </c>
      <c r="N407" t="s">
        <v>7352</v>
      </c>
      <c r="O407" s="9">
        <f>Dataset__3[[#This Row],[price]]*Dataset__3[[#This Row],[num_subscribers]]</f>
        <v>1350200</v>
      </c>
    </row>
    <row r="408" spans="1:15" x14ac:dyDescent="0.25">
      <c r="A408" t="s">
        <v>6456</v>
      </c>
      <c r="B408" t="s">
        <v>2787</v>
      </c>
      <c r="C408" s="8">
        <v>0</v>
      </c>
      <c r="D408" t="s">
        <v>7355</v>
      </c>
      <c r="E408">
        <v>6742</v>
      </c>
      <c r="F408">
        <v>1036</v>
      </c>
      <c r="G408">
        <v>6</v>
      </c>
      <c r="H408" t="s">
        <v>14</v>
      </c>
      <c r="I408">
        <v>0.63</v>
      </c>
      <c r="J408">
        <v>0.68333333299999999</v>
      </c>
      <c r="K408" s="19">
        <v>42397.960543981484</v>
      </c>
      <c r="L408" s="3" t="str">
        <f>TEXT(Dataset__3[[#This Row],[published_timestamp]], "MM/DD/YY")</f>
        <v>01/28/16</v>
      </c>
      <c r="M408" s="3" t="str">
        <f>TEXT(Dataset__3[[#This Row],[published_date]], "yyyy")</f>
        <v>2016</v>
      </c>
      <c r="N408" t="s">
        <v>7352</v>
      </c>
      <c r="O408" s="9">
        <f>Dataset__3[[#This Row],[price]]*Dataset__3[[#This Row],[num_subscribers]]</f>
        <v>0</v>
      </c>
    </row>
    <row r="409" spans="1:15" x14ac:dyDescent="0.25">
      <c r="A409" t="s">
        <v>6457</v>
      </c>
      <c r="B409" t="s">
        <v>2788</v>
      </c>
      <c r="C409" s="8">
        <v>40</v>
      </c>
      <c r="D409" t="s">
        <v>7356</v>
      </c>
      <c r="E409">
        <v>6648</v>
      </c>
      <c r="F409">
        <v>16</v>
      </c>
      <c r="G409">
        <v>22</v>
      </c>
      <c r="H409" t="s">
        <v>11</v>
      </c>
      <c r="I409">
        <v>0.15</v>
      </c>
      <c r="J409">
        <v>1.5</v>
      </c>
      <c r="K409" s="19">
        <v>42796.040694444448</v>
      </c>
      <c r="L409" s="3" t="str">
        <f>TEXT(Dataset__3[[#This Row],[published_timestamp]], "MM/DD/YY")</f>
        <v>03/02/17</v>
      </c>
      <c r="M409" s="3" t="str">
        <f>TEXT(Dataset__3[[#This Row],[published_date]], "yyyy")</f>
        <v>2017</v>
      </c>
      <c r="N409" t="s">
        <v>7352</v>
      </c>
      <c r="O409" s="9">
        <f>Dataset__3[[#This Row],[price]]*Dataset__3[[#This Row],[num_subscribers]]</f>
        <v>265920</v>
      </c>
    </row>
    <row r="410" spans="1:15" x14ac:dyDescent="0.25">
      <c r="A410" t="s">
        <v>6458</v>
      </c>
      <c r="B410" t="s">
        <v>2789</v>
      </c>
      <c r="C410" s="8">
        <v>195</v>
      </c>
      <c r="D410" t="s">
        <v>7356</v>
      </c>
      <c r="E410">
        <v>6636</v>
      </c>
      <c r="F410">
        <v>302</v>
      </c>
      <c r="G410">
        <v>50</v>
      </c>
      <c r="H410" t="s">
        <v>11</v>
      </c>
      <c r="I410">
        <v>0.66</v>
      </c>
      <c r="J410">
        <v>6</v>
      </c>
      <c r="K410" s="19">
        <v>42852.99291666667</v>
      </c>
      <c r="L410" s="3" t="str">
        <f>TEXT(Dataset__3[[#This Row],[published_timestamp]], "MM/DD/YY")</f>
        <v>04/27/17</v>
      </c>
      <c r="M410" s="3" t="str">
        <f>TEXT(Dataset__3[[#This Row],[published_date]], "yyyy")</f>
        <v>2017</v>
      </c>
      <c r="N410" t="s">
        <v>7352</v>
      </c>
      <c r="O410" s="9">
        <f>Dataset__3[[#This Row],[price]]*Dataset__3[[#This Row],[num_subscribers]]</f>
        <v>1294020</v>
      </c>
    </row>
    <row r="411" spans="1:15" x14ac:dyDescent="0.25">
      <c r="A411" t="s">
        <v>6459</v>
      </c>
      <c r="B411" t="s">
        <v>2790</v>
      </c>
      <c r="C411" s="8">
        <v>20</v>
      </c>
      <c r="D411" t="s">
        <v>7356</v>
      </c>
      <c r="E411">
        <v>6628</v>
      </c>
      <c r="F411">
        <v>53</v>
      </c>
      <c r="G411">
        <v>19</v>
      </c>
      <c r="H411" t="s">
        <v>14</v>
      </c>
      <c r="I411">
        <v>0.82</v>
      </c>
      <c r="J411">
        <v>1</v>
      </c>
      <c r="K411" s="19">
        <v>42758.711678240739</v>
      </c>
      <c r="L411" s="3" t="str">
        <f>TEXT(Dataset__3[[#This Row],[published_timestamp]], "MM/DD/YY")</f>
        <v>01/23/17</v>
      </c>
      <c r="M411" s="3" t="str">
        <f>TEXT(Dataset__3[[#This Row],[published_date]], "yyyy")</f>
        <v>2017</v>
      </c>
      <c r="N411" t="s">
        <v>7352</v>
      </c>
      <c r="O411" s="9">
        <f>Dataset__3[[#This Row],[price]]*Dataset__3[[#This Row],[num_subscribers]]</f>
        <v>132560</v>
      </c>
    </row>
    <row r="412" spans="1:15" x14ac:dyDescent="0.25">
      <c r="A412" t="s">
        <v>4899</v>
      </c>
      <c r="B412" t="s">
        <v>1236</v>
      </c>
      <c r="C412" s="8">
        <v>20</v>
      </c>
      <c r="D412" t="s">
        <v>7356</v>
      </c>
      <c r="E412">
        <v>6612</v>
      </c>
      <c r="F412">
        <v>44</v>
      </c>
      <c r="G412">
        <v>20</v>
      </c>
      <c r="H412" t="s">
        <v>11</v>
      </c>
      <c r="I412">
        <v>0.84</v>
      </c>
      <c r="J412">
        <v>1</v>
      </c>
      <c r="K412" s="19">
        <v>42410.206620370373</v>
      </c>
      <c r="L412" s="3" t="str">
        <f>TEXT(Dataset__3[[#This Row],[published_timestamp]], "MM/DD/YY")</f>
        <v>02/10/16</v>
      </c>
      <c r="M412" s="3" t="str">
        <f>TEXT(Dataset__3[[#This Row],[published_date]], "yyyy")</f>
        <v>2016</v>
      </c>
      <c r="N412" t="s">
        <v>1207</v>
      </c>
      <c r="O412" s="9">
        <f>Dataset__3[[#This Row],[price]]*Dataset__3[[#This Row],[num_subscribers]]</f>
        <v>132240</v>
      </c>
    </row>
    <row r="413" spans="1:15" x14ac:dyDescent="0.25">
      <c r="A413" t="s">
        <v>6460</v>
      </c>
      <c r="B413" t="s">
        <v>2791</v>
      </c>
      <c r="C413" s="8">
        <v>200</v>
      </c>
      <c r="D413" t="s">
        <v>7356</v>
      </c>
      <c r="E413">
        <v>6601</v>
      </c>
      <c r="F413">
        <v>1304</v>
      </c>
      <c r="G413">
        <v>26</v>
      </c>
      <c r="H413" t="s">
        <v>14</v>
      </c>
      <c r="I413">
        <v>0.15</v>
      </c>
      <c r="J413">
        <v>3.5</v>
      </c>
      <c r="K413" s="19">
        <v>42516.886967592596</v>
      </c>
      <c r="L413" s="3" t="str">
        <f>TEXT(Dataset__3[[#This Row],[published_timestamp]], "MM/DD/YY")</f>
        <v>05/26/16</v>
      </c>
      <c r="M413" s="3" t="str">
        <f>TEXT(Dataset__3[[#This Row],[published_date]], "yyyy")</f>
        <v>2016</v>
      </c>
      <c r="N413" t="s">
        <v>7352</v>
      </c>
      <c r="O413" s="9">
        <f>Dataset__3[[#This Row],[price]]*Dataset__3[[#This Row],[num_subscribers]]</f>
        <v>1320200</v>
      </c>
    </row>
    <row r="414" spans="1:15" x14ac:dyDescent="0.25">
      <c r="A414" t="s">
        <v>6461</v>
      </c>
      <c r="B414" t="s">
        <v>2792</v>
      </c>
      <c r="C414" s="8">
        <v>20</v>
      </c>
      <c r="D414" t="s">
        <v>7356</v>
      </c>
      <c r="E414">
        <v>6588</v>
      </c>
      <c r="F414">
        <v>721</v>
      </c>
      <c r="G414">
        <v>36</v>
      </c>
      <c r="H414" t="s">
        <v>14</v>
      </c>
      <c r="I414">
        <v>0.43</v>
      </c>
      <c r="J414">
        <v>2</v>
      </c>
      <c r="K414" s="19">
        <v>42769.190358796295</v>
      </c>
      <c r="L414" s="3" t="str">
        <f>TEXT(Dataset__3[[#This Row],[published_timestamp]], "MM/DD/YY")</f>
        <v>02/03/17</v>
      </c>
      <c r="M414" s="3" t="str">
        <f>TEXT(Dataset__3[[#This Row],[published_date]], "yyyy")</f>
        <v>2017</v>
      </c>
      <c r="N414" t="s">
        <v>7352</v>
      </c>
      <c r="O414" s="9">
        <f>Dataset__3[[#This Row],[price]]*Dataset__3[[#This Row],[num_subscribers]]</f>
        <v>131760</v>
      </c>
    </row>
    <row r="415" spans="1:15" x14ac:dyDescent="0.25">
      <c r="A415" t="s">
        <v>5492</v>
      </c>
      <c r="B415" t="s">
        <v>1828</v>
      </c>
      <c r="C415" s="8">
        <v>200</v>
      </c>
      <c r="D415" t="s">
        <v>7356</v>
      </c>
      <c r="E415">
        <v>6565</v>
      </c>
      <c r="F415">
        <v>55</v>
      </c>
      <c r="G415">
        <v>56</v>
      </c>
      <c r="H415" t="s">
        <v>11</v>
      </c>
      <c r="I415">
        <v>0.11</v>
      </c>
      <c r="J415">
        <v>4</v>
      </c>
      <c r="K415" s="19">
        <v>42827.906944444447</v>
      </c>
      <c r="L415" s="3" t="str">
        <f>TEXT(Dataset__3[[#This Row],[published_timestamp]], "MM/DD/YY")</f>
        <v>04/02/17</v>
      </c>
      <c r="M415" s="3" t="str">
        <f>TEXT(Dataset__3[[#This Row],[published_date]], "yyyy")</f>
        <v>2017</v>
      </c>
      <c r="N415" t="s">
        <v>1808</v>
      </c>
      <c r="O415" s="9">
        <f>Dataset__3[[#This Row],[price]]*Dataset__3[[#This Row],[num_subscribers]]</f>
        <v>1313000</v>
      </c>
    </row>
    <row r="416" spans="1:15" x14ac:dyDescent="0.25">
      <c r="A416" t="s">
        <v>6462</v>
      </c>
      <c r="B416" t="s">
        <v>2793</v>
      </c>
      <c r="C416" s="8">
        <v>20</v>
      </c>
      <c r="D416" t="s">
        <v>7356</v>
      </c>
      <c r="E416">
        <v>6548</v>
      </c>
      <c r="F416">
        <v>44</v>
      </c>
      <c r="G416">
        <v>38</v>
      </c>
      <c r="H416" t="s">
        <v>11</v>
      </c>
      <c r="I416">
        <v>0.79</v>
      </c>
      <c r="J416">
        <v>4</v>
      </c>
      <c r="K416" s="19">
        <v>42046.286458333336</v>
      </c>
      <c r="L416" s="3" t="str">
        <f>TEXT(Dataset__3[[#This Row],[published_timestamp]], "MM/DD/YY")</f>
        <v>02/11/15</v>
      </c>
      <c r="M416" s="3" t="str">
        <f>TEXT(Dataset__3[[#This Row],[published_date]], "yyyy")</f>
        <v>2015</v>
      </c>
      <c r="N416" t="s">
        <v>7352</v>
      </c>
      <c r="O416" s="9">
        <f>Dataset__3[[#This Row],[price]]*Dataset__3[[#This Row],[num_subscribers]]</f>
        <v>130960</v>
      </c>
    </row>
    <row r="417" spans="1:15" x14ac:dyDescent="0.25">
      <c r="A417" t="s">
        <v>3728</v>
      </c>
      <c r="B417" t="s">
        <v>64</v>
      </c>
      <c r="C417" s="8">
        <v>0</v>
      </c>
      <c r="D417" t="s">
        <v>7355</v>
      </c>
      <c r="E417">
        <v>6533</v>
      </c>
      <c r="F417">
        <v>32</v>
      </c>
      <c r="G417">
        <v>9</v>
      </c>
      <c r="H417" t="s">
        <v>11</v>
      </c>
      <c r="I417">
        <v>0.2</v>
      </c>
      <c r="J417">
        <v>2</v>
      </c>
      <c r="K417" s="19">
        <v>41997.909849537034</v>
      </c>
      <c r="L417" s="3" t="str">
        <f>TEXT(Dataset__3[[#This Row],[published_timestamp]], "MM/DD/YY")</f>
        <v>12/24/14</v>
      </c>
      <c r="M417" s="3" t="str">
        <f>TEXT(Dataset__3[[#This Row],[published_date]], "yyyy")</f>
        <v>2014</v>
      </c>
      <c r="N417" t="s">
        <v>12</v>
      </c>
      <c r="O417" s="9">
        <f>Dataset__3[[#This Row],[price]]*Dataset__3[[#This Row],[num_subscribers]]</f>
        <v>0</v>
      </c>
    </row>
    <row r="418" spans="1:15" x14ac:dyDescent="0.25">
      <c r="A418" t="s">
        <v>6463</v>
      </c>
      <c r="B418" t="s">
        <v>2794</v>
      </c>
      <c r="C418" s="8">
        <v>140</v>
      </c>
      <c r="D418" t="s">
        <v>7356</v>
      </c>
      <c r="E418">
        <v>6527</v>
      </c>
      <c r="F418">
        <v>1384</v>
      </c>
      <c r="G418">
        <v>111</v>
      </c>
      <c r="H418" t="s">
        <v>11</v>
      </c>
      <c r="I418">
        <v>0.24</v>
      </c>
      <c r="J418">
        <v>9</v>
      </c>
      <c r="K418" s="19">
        <v>42396.778067129628</v>
      </c>
      <c r="L418" s="3" t="str">
        <f>TEXT(Dataset__3[[#This Row],[published_timestamp]], "MM/DD/YY")</f>
        <v>01/27/16</v>
      </c>
      <c r="M418" s="3" t="str">
        <f>TEXT(Dataset__3[[#This Row],[published_date]], "yyyy")</f>
        <v>2016</v>
      </c>
      <c r="N418" t="s">
        <v>7352</v>
      </c>
      <c r="O418" s="9">
        <f>Dataset__3[[#This Row],[price]]*Dataset__3[[#This Row],[num_subscribers]]</f>
        <v>913780</v>
      </c>
    </row>
    <row r="419" spans="1:15" x14ac:dyDescent="0.25">
      <c r="A419" t="s">
        <v>6464</v>
      </c>
      <c r="B419" t="s">
        <v>2795</v>
      </c>
      <c r="C419" s="8">
        <v>195</v>
      </c>
      <c r="D419" t="s">
        <v>7356</v>
      </c>
      <c r="E419">
        <v>6510</v>
      </c>
      <c r="F419">
        <v>45</v>
      </c>
      <c r="G419">
        <v>22</v>
      </c>
      <c r="H419" t="s">
        <v>11</v>
      </c>
      <c r="I419">
        <v>0.27</v>
      </c>
      <c r="J419">
        <v>2</v>
      </c>
      <c r="K419" s="19">
        <v>41951.098541666666</v>
      </c>
      <c r="L419" s="3" t="str">
        <f>TEXT(Dataset__3[[#This Row],[published_timestamp]], "MM/DD/YY")</f>
        <v>11/08/14</v>
      </c>
      <c r="M419" s="3" t="str">
        <f>TEXT(Dataset__3[[#This Row],[published_date]], "yyyy")</f>
        <v>2014</v>
      </c>
      <c r="N419" t="s">
        <v>7352</v>
      </c>
      <c r="O419" s="9">
        <f>Dataset__3[[#This Row],[price]]*Dataset__3[[#This Row],[num_subscribers]]</f>
        <v>1269450</v>
      </c>
    </row>
    <row r="420" spans="1:15" x14ac:dyDescent="0.25">
      <c r="A420" t="s">
        <v>6465</v>
      </c>
      <c r="B420" t="s">
        <v>2796</v>
      </c>
      <c r="C420" s="8">
        <v>200</v>
      </c>
      <c r="D420" t="s">
        <v>7356</v>
      </c>
      <c r="E420">
        <v>6508</v>
      </c>
      <c r="F420">
        <v>137</v>
      </c>
      <c r="G420">
        <v>90</v>
      </c>
      <c r="H420" t="s">
        <v>14</v>
      </c>
      <c r="I420">
        <v>0.87</v>
      </c>
      <c r="J420">
        <v>6.5</v>
      </c>
      <c r="K420" s="19">
        <v>42306.023715277777</v>
      </c>
      <c r="L420" s="3" t="str">
        <f>TEXT(Dataset__3[[#This Row],[published_timestamp]], "MM/DD/YY")</f>
        <v>10/29/15</v>
      </c>
      <c r="M420" s="3" t="str">
        <f>TEXT(Dataset__3[[#This Row],[published_date]], "yyyy")</f>
        <v>2015</v>
      </c>
      <c r="N420" t="s">
        <v>7352</v>
      </c>
      <c r="O420" s="9">
        <f>Dataset__3[[#This Row],[price]]*Dataset__3[[#This Row],[num_subscribers]]</f>
        <v>1301600</v>
      </c>
    </row>
    <row r="421" spans="1:15" x14ac:dyDescent="0.25">
      <c r="A421" t="s">
        <v>6466</v>
      </c>
      <c r="B421" t="s">
        <v>2797</v>
      </c>
      <c r="C421" s="8">
        <v>200</v>
      </c>
      <c r="D421" t="s">
        <v>7356</v>
      </c>
      <c r="E421">
        <v>6497</v>
      </c>
      <c r="F421">
        <v>901</v>
      </c>
      <c r="G421">
        <v>221</v>
      </c>
      <c r="H421" t="s">
        <v>20</v>
      </c>
      <c r="I421">
        <v>0.11</v>
      </c>
      <c r="J421">
        <v>18</v>
      </c>
      <c r="K421" s="19">
        <v>42579.022777777776</v>
      </c>
      <c r="L421" s="3" t="str">
        <f>TEXT(Dataset__3[[#This Row],[published_timestamp]], "MM/DD/YY")</f>
        <v>07/28/16</v>
      </c>
      <c r="M421" s="3" t="str">
        <f>TEXT(Dataset__3[[#This Row],[published_date]], "yyyy")</f>
        <v>2016</v>
      </c>
      <c r="N421" t="s">
        <v>7352</v>
      </c>
      <c r="O421" s="9">
        <f>Dataset__3[[#This Row],[price]]*Dataset__3[[#This Row],[num_subscribers]]</f>
        <v>1299400</v>
      </c>
    </row>
    <row r="422" spans="1:15" x14ac:dyDescent="0.25">
      <c r="A422" t="s">
        <v>6467</v>
      </c>
      <c r="B422" t="s">
        <v>2798</v>
      </c>
      <c r="C422" s="8">
        <v>0</v>
      </c>
      <c r="D422" t="s">
        <v>7355</v>
      </c>
      <c r="E422">
        <v>6474</v>
      </c>
      <c r="F422">
        <v>86</v>
      </c>
      <c r="G422">
        <v>15</v>
      </c>
      <c r="H422" t="s">
        <v>14</v>
      </c>
      <c r="I422">
        <v>0.05</v>
      </c>
      <c r="J422">
        <v>1</v>
      </c>
      <c r="K422" s="19">
        <v>42459.20621527778</v>
      </c>
      <c r="L422" s="3" t="str">
        <f>TEXT(Dataset__3[[#This Row],[published_timestamp]], "MM/DD/YY")</f>
        <v>03/30/16</v>
      </c>
      <c r="M422" s="3" t="str">
        <f>TEXT(Dataset__3[[#This Row],[published_date]], "yyyy")</f>
        <v>2016</v>
      </c>
      <c r="N422" t="s">
        <v>7352</v>
      </c>
      <c r="O422" s="9">
        <f>Dataset__3[[#This Row],[price]]*Dataset__3[[#This Row],[num_subscribers]]</f>
        <v>0</v>
      </c>
    </row>
    <row r="423" spans="1:15" x14ac:dyDescent="0.25">
      <c r="A423" t="s">
        <v>3729</v>
      </c>
      <c r="B423" t="s">
        <v>65</v>
      </c>
      <c r="C423" s="8">
        <v>125</v>
      </c>
      <c r="D423" t="s">
        <v>7356</v>
      </c>
      <c r="E423">
        <v>6451</v>
      </c>
      <c r="F423">
        <v>237</v>
      </c>
      <c r="G423">
        <v>28</v>
      </c>
      <c r="H423" t="s">
        <v>11</v>
      </c>
      <c r="I423">
        <v>0.8</v>
      </c>
      <c r="J423">
        <v>5</v>
      </c>
      <c r="K423" s="19">
        <v>42556.873912037037</v>
      </c>
      <c r="L423" s="3" t="str">
        <f>TEXT(Dataset__3[[#This Row],[published_timestamp]], "MM/DD/YY")</f>
        <v>07/05/16</v>
      </c>
      <c r="M423" s="3" t="str">
        <f>TEXT(Dataset__3[[#This Row],[published_date]], "yyyy")</f>
        <v>2016</v>
      </c>
      <c r="N423" t="s">
        <v>12</v>
      </c>
      <c r="O423" s="9">
        <f>Dataset__3[[#This Row],[price]]*Dataset__3[[#This Row],[num_subscribers]]</f>
        <v>806375</v>
      </c>
    </row>
    <row r="424" spans="1:15" x14ac:dyDescent="0.25">
      <c r="A424" t="s">
        <v>6468</v>
      </c>
      <c r="B424" t="s">
        <v>2799</v>
      </c>
      <c r="C424" s="8">
        <v>0</v>
      </c>
      <c r="D424" t="s">
        <v>7355</v>
      </c>
      <c r="E424">
        <v>6437</v>
      </c>
      <c r="F424">
        <v>313</v>
      </c>
      <c r="G424">
        <v>22</v>
      </c>
      <c r="H424" t="s">
        <v>11</v>
      </c>
      <c r="I424">
        <v>0.34</v>
      </c>
      <c r="J424">
        <v>1.5</v>
      </c>
      <c r="K424" s="19">
        <v>42724.609016203707</v>
      </c>
      <c r="L424" s="3" t="str">
        <f>TEXT(Dataset__3[[#This Row],[published_timestamp]], "MM/DD/YY")</f>
        <v>12/20/16</v>
      </c>
      <c r="M424" s="3" t="str">
        <f>TEXT(Dataset__3[[#This Row],[published_date]], "yyyy")</f>
        <v>2016</v>
      </c>
      <c r="N424" t="s">
        <v>7352</v>
      </c>
      <c r="O424" s="9">
        <f>Dataset__3[[#This Row],[price]]*Dataset__3[[#This Row],[num_subscribers]]</f>
        <v>0</v>
      </c>
    </row>
    <row r="425" spans="1:15" x14ac:dyDescent="0.25">
      <c r="A425" t="s">
        <v>4900</v>
      </c>
      <c r="B425" t="s">
        <v>1237</v>
      </c>
      <c r="C425" s="8">
        <v>0</v>
      </c>
      <c r="D425" t="s">
        <v>7355</v>
      </c>
      <c r="E425">
        <v>6429</v>
      </c>
      <c r="F425">
        <v>654</v>
      </c>
      <c r="G425">
        <v>31</v>
      </c>
      <c r="H425" t="s">
        <v>11</v>
      </c>
      <c r="I425">
        <v>0.71</v>
      </c>
      <c r="J425">
        <v>2.5</v>
      </c>
      <c r="K425" s="19">
        <v>42382.921284722222</v>
      </c>
      <c r="L425" s="3" t="str">
        <f>TEXT(Dataset__3[[#This Row],[published_timestamp]], "MM/DD/YY")</f>
        <v>01/13/16</v>
      </c>
      <c r="M425" s="3" t="str">
        <f>TEXT(Dataset__3[[#This Row],[published_date]], "yyyy")</f>
        <v>2016</v>
      </c>
      <c r="N425" t="s">
        <v>1207</v>
      </c>
      <c r="O425" s="9">
        <f>Dataset__3[[#This Row],[price]]*Dataset__3[[#This Row],[num_subscribers]]</f>
        <v>0</v>
      </c>
    </row>
    <row r="426" spans="1:15" x14ac:dyDescent="0.25">
      <c r="A426" t="s">
        <v>4901</v>
      </c>
      <c r="B426" t="s">
        <v>1238</v>
      </c>
      <c r="C426" s="8">
        <v>200</v>
      </c>
      <c r="D426" t="s">
        <v>7356</v>
      </c>
      <c r="E426">
        <v>6428</v>
      </c>
      <c r="F426">
        <v>21</v>
      </c>
      <c r="G426">
        <v>54</v>
      </c>
      <c r="H426" t="s">
        <v>11</v>
      </c>
      <c r="I426">
        <v>0.54</v>
      </c>
      <c r="J426">
        <v>3</v>
      </c>
      <c r="K426" s="19">
        <v>42817.246145833335</v>
      </c>
      <c r="L426" s="3" t="str">
        <f>TEXT(Dataset__3[[#This Row],[published_timestamp]], "MM/DD/YY")</f>
        <v>03/23/17</v>
      </c>
      <c r="M426" s="3" t="str">
        <f>TEXT(Dataset__3[[#This Row],[published_date]], "yyyy")</f>
        <v>2017</v>
      </c>
      <c r="N426" t="s">
        <v>1207</v>
      </c>
      <c r="O426" s="9">
        <f>Dataset__3[[#This Row],[price]]*Dataset__3[[#This Row],[num_subscribers]]</f>
        <v>1285600</v>
      </c>
    </row>
    <row r="427" spans="1:15" x14ac:dyDescent="0.25">
      <c r="A427" t="s">
        <v>6469</v>
      </c>
      <c r="B427" t="s">
        <v>2800</v>
      </c>
      <c r="C427" s="8">
        <v>200</v>
      </c>
      <c r="D427" t="s">
        <v>7356</v>
      </c>
      <c r="E427">
        <v>6420</v>
      </c>
      <c r="F427">
        <v>134</v>
      </c>
      <c r="G427">
        <v>188</v>
      </c>
      <c r="H427" t="s">
        <v>11</v>
      </c>
      <c r="I427">
        <v>0.75</v>
      </c>
      <c r="J427">
        <v>22.5</v>
      </c>
      <c r="K427" s="19">
        <v>42405.00335648148</v>
      </c>
      <c r="L427" s="3" t="str">
        <f>TEXT(Dataset__3[[#This Row],[published_timestamp]], "MM/DD/YY")</f>
        <v>02/05/16</v>
      </c>
      <c r="M427" s="3" t="str">
        <f>TEXT(Dataset__3[[#This Row],[published_date]], "yyyy")</f>
        <v>2016</v>
      </c>
      <c r="N427" t="s">
        <v>7352</v>
      </c>
      <c r="O427" s="9">
        <f>Dataset__3[[#This Row],[price]]*Dataset__3[[#This Row],[num_subscribers]]</f>
        <v>1284000</v>
      </c>
    </row>
    <row r="428" spans="1:15" x14ac:dyDescent="0.25">
      <c r="A428" t="s">
        <v>6470</v>
      </c>
      <c r="B428" t="s">
        <v>2801</v>
      </c>
      <c r="C428" s="8">
        <v>30</v>
      </c>
      <c r="D428" t="s">
        <v>7356</v>
      </c>
      <c r="E428">
        <v>6413</v>
      </c>
      <c r="F428">
        <v>107</v>
      </c>
      <c r="G428">
        <v>123</v>
      </c>
      <c r="H428" t="s">
        <v>11</v>
      </c>
      <c r="I428">
        <v>0.31</v>
      </c>
      <c r="J428">
        <v>9</v>
      </c>
      <c r="K428" s="19">
        <v>42723.988819444443</v>
      </c>
      <c r="L428" s="3" t="str">
        <f>TEXT(Dataset__3[[#This Row],[published_timestamp]], "MM/DD/YY")</f>
        <v>12/19/16</v>
      </c>
      <c r="M428" s="3" t="str">
        <f>TEXT(Dataset__3[[#This Row],[published_date]], "yyyy")</f>
        <v>2016</v>
      </c>
      <c r="N428" t="s">
        <v>7352</v>
      </c>
      <c r="O428" s="9">
        <f>Dataset__3[[#This Row],[price]]*Dataset__3[[#This Row],[num_subscribers]]</f>
        <v>192390</v>
      </c>
    </row>
    <row r="429" spans="1:15" x14ac:dyDescent="0.25">
      <c r="A429" t="s">
        <v>6471</v>
      </c>
      <c r="B429" t="s">
        <v>2802</v>
      </c>
      <c r="C429" s="8">
        <v>150</v>
      </c>
      <c r="D429" t="s">
        <v>7356</v>
      </c>
      <c r="E429">
        <v>6412</v>
      </c>
      <c r="F429">
        <v>987</v>
      </c>
      <c r="G429">
        <v>114</v>
      </c>
      <c r="H429" t="s">
        <v>14</v>
      </c>
      <c r="I429">
        <v>0.77</v>
      </c>
      <c r="J429">
        <v>13</v>
      </c>
      <c r="K429" s="19">
        <v>42769.697245370371</v>
      </c>
      <c r="L429" s="3" t="str">
        <f>TEXT(Dataset__3[[#This Row],[published_timestamp]], "MM/DD/YY")</f>
        <v>02/03/17</v>
      </c>
      <c r="M429" s="3" t="str">
        <f>TEXT(Dataset__3[[#This Row],[published_date]], "yyyy")</f>
        <v>2017</v>
      </c>
      <c r="N429" t="s">
        <v>7352</v>
      </c>
      <c r="O429" s="9">
        <f>Dataset__3[[#This Row],[price]]*Dataset__3[[#This Row],[num_subscribers]]</f>
        <v>961800</v>
      </c>
    </row>
    <row r="430" spans="1:15" x14ac:dyDescent="0.25">
      <c r="A430" t="s">
        <v>6472</v>
      </c>
      <c r="B430" t="s">
        <v>2803</v>
      </c>
      <c r="C430" s="8">
        <v>0</v>
      </c>
      <c r="D430" t="s">
        <v>7355</v>
      </c>
      <c r="E430">
        <v>6402</v>
      </c>
      <c r="F430">
        <v>104</v>
      </c>
      <c r="G430">
        <v>23</v>
      </c>
      <c r="H430" t="s">
        <v>14</v>
      </c>
      <c r="I430">
        <v>0.5</v>
      </c>
      <c r="J430">
        <v>1.5</v>
      </c>
      <c r="K430" s="19">
        <v>42776.036076388889</v>
      </c>
      <c r="L430" s="3" t="str">
        <f>TEXT(Dataset__3[[#This Row],[published_timestamp]], "MM/DD/YY")</f>
        <v>02/10/17</v>
      </c>
      <c r="M430" s="3" t="str">
        <f>TEXT(Dataset__3[[#This Row],[published_date]], "yyyy")</f>
        <v>2017</v>
      </c>
      <c r="N430" t="s">
        <v>7352</v>
      </c>
      <c r="O430" s="9">
        <f>Dataset__3[[#This Row],[price]]*Dataset__3[[#This Row],[num_subscribers]]</f>
        <v>0</v>
      </c>
    </row>
    <row r="431" spans="1:15" x14ac:dyDescent="0.25">
      <c r="A431" t="s">
        <v>3730</v>
      </c>
      <c r="B431" t="s">
        <v>66</v>
      </c>
      <c r="C431" s="8">
        <v>20</v>
      </c>
      <c r="D431" t="s">
        <v>7356</v>
      </c>
      <c r="E431">
        <v>6374</v>
      </c>
      <c r="F431">
        <v>21</v>
      </c>
      <c r="G431">
        <v>14</v>
      </c>
      <c r="H431" t="s">
        <v>14</v>
      </c>
      <c r="I431">
        <v>0.3</v>
      </c>
      <c r="J431">
        <v>1</v>
      </c>
      <c r="K431" s="19">
        <v>42150.867222222223</v>
      </c>
      <c r="L431" s="3" t="str">
        <f>TEXT(Dataset__3[[#This Row],[published_timestamp]], "MM/DD/YY")</f>
        <v>05/26/15</v>
      </c>
      <c r="M431" s="3" t="str">
        <f>TEXT(Dataset__3[[#This Row],[published_date]], "yyyy")</f>
        <v>2015</v>
      </c>
      <c r="N431" t="s">
        <v>12</v>
      </c>
      <c r="O431" s="9">
        <f>Dataset__3[[#This Row],[price]]*Dataset__3[[#This Row],[num_subscribers]]</f>
        <v>127480</v>
      </c>
    </row>
    <row r="432" spans="1:15" x14ac:dyDescent="0.25">
      <c r="A432" t="s">
        <v>6473</v>
      </c>
      <c r="B432" t="s">
        <v>2804</v>
      </c>
      <c r="C432" s="8">
        <v>0</v>
      </c>
      <c r="D432" t="s">
        <v>7355</v>
      </c>
      <c r="E432">
        <v>6315</v>
      </c>
      <c r="F432">
        <v>53</v>
      </c>
      <c r="G432">
        <v>16</v>
      </c>
      <c r="H432" t="s">
        <v>11</v>
      </c>
      <c r="I432">
        <v>0.06</v>
      </c>
      <c r="J432">
        <v>1.5</v>
      </c>
      <c r="K432" s="19">
        <v>42601.841944444444</v>
      </c>
      <c r="L432" s="3" t="str">
        <f>TEXT(Dataset__3[[#This Row],[published_timestamp]], "MM/DD/YY")</f>
        <v>08/19/16</v>
      </c>
      <c r="M432" s="3" t="str">
        <f>TEXT(Dataset__3[[#This Row],[published_date]], "yyyy")</f>
        <v>2016</v>
      </c>
      <c r="N432" t="s">
        <v>7352</v>
      </c>
      <c r="O432" s="9">
        <f>Dataset__3[[#This Row],[price]]*Dataset__3[[#This Row],[num_subscribers]]</f>
        <v>0</v>
      </c>
    </row>
    <row r="433" spans="1:15" x14ac:dyDescent="0.25">
      <c r="A433" t="s">
        <v>6474</v>
      </c>
      <c r="B433" t="s">
        <v>2805</v>
      </c>
      <c r="C433" s="8">
        <v>65</v>
      </c>
      <c r="D433" t="s">
        <v>7356</v>
      </c>
      <c r="E433">
        <v>6293</v>
      </c>
      <c r="F433">
        <v>165</v>
      </c>
      <c r="G433">
        <v>8</v>
      </c>
      <c r="H433" t="s">
        <v>14</v>
      </c>
      <c r="I433">
        <v>0.6</v>
      </c>
      <c r="J433">
        <v>1</v>
      </c>
      <c r="K433" s="19">
        <v>42678.921898148146</v>
      </c>
      <c r="L433" s="3" t="str">
        <f>TEXT(Dataset__3[[#This Row],[published_timestamp]], "MM/DD/YY")</f>
        <v>11/04/16</v>
      </c>
      <c r="M433" s="3" t="str">
        <f>TEXT(Dataset__3[[#This Row],[published_date]], "yyyy")</f>
        <v>2016</v>
      </c>
      <c r="N433" t="s">
        <v>7352</v>
      </c>
      <c r="O433" s="9">
        <f>Dataset__3[[#This Row],[price]]*Dataset__3[[#This Row],[num_subscribers]]</f>
        <v>409045</v>
      </c>
    </row>
    <row r="434" spans="1:15" x14ac:dyDescent="0.25">
      <c r="A434" t="s">
        <v>5493</v>
      </c>
      <c r="B434" t="s">
        <v>1829</v>
      </c>
      <c r="C434" s="8">
        <v>0</v>
      </c>
      <c r="D434" t="s">
        <v>7355</v>
      </c>
      <c r="E434">
        <v>6292</v>
      </c>
      <c r="F434">
        <v>183</v>
      </c>
      <c r="G434">
        <v>38</v>
      </c>
      <c r="H434" t="s">
        <v>14</v>
      </c>
      <c r="I434">
        <v>0.96</v>
      </c>
      <c r="J434">
        <v>1</v>
      </c>
      <c r="K434" s="19">
        <v>41652.863726851851</v>
      </c>
      <c r="L434" s="3" t="str">
        <f>TEXT(Dataset__3[[#This Row],[published_timestamp]], "MM/DD/YY")</f>
        <v>01/13/14</v>
      </c>
      <c r="M434" s="3" t="str">
        <f>TEXT(Dataset__3[[#This Row],[published_date]], "yyyy")</f>
        <v>2014</v>
      </c>
      <c r="N434" t="s">
        <v>1808</v>
      </c>
      <c r="O434" s="9">
        <f>Dataset__3[[#This Row],[price]]*Dataset__3[[#This Row],[num_subscribers]]</f>
        <v>0</v>
      </c>
    </row>
    <row r="435" spans="1:15" x14ac:dyDescent="0.25">
      <c r="A435" t="s">
        <v>5494</v>
      </c>
      <c r="B435" t="s">
        <v>1830</v>
      </c>
      <c r="C435" s="8">
        <v>100</v>
      </c>
      <c r="D435" t="s">
        <v>7356</v>
      </c>
      <c r="E435">
        <v>6271</v>
      </c>
      <c r="F435">
        <v>68</v>
      </c>
      <c r="G435">
        <v>75</v>
      </c>
      <c r="H435" t="s">
        <v>11</v>
      </c>
      <c r="I435">
        <v>0.14000000000000001</v>
      </c>
      <c r="J435">
        <v>5</v>
      </c>
      <c r="K435" s="19">
        <v>42458.819502314815</v>
      </c>
      <c r="L435" s="3" t="str">
        <f>TEXT(Dataset__3[[#This Row],[published_timestamp]], "MM/DD/YY")</f>
        <v>03/29/16</v>
      </c>
      <c r="M435" s="3" t="str">
        <f>TEXT(Dataset__3[[#This Row],[published_date]], "yyyy")</f>
        <v>2016</v>
      </c>
      <c r="N435" t="s">
        <v>1808</v>
      </c>
      <c r="O435" s="9">
        <f>Dataset__3[[#This Row],[price]]*Dataset__3[[#This Row],[num_subscribers]]</f>
        <v>627100</v>
      </c>
    </row>
    <row r="436" spans="1:15" x14ac:dyDescent="0.25">
      <c r="A436" t="s">
        <v>3731</v>
      </c>
      <c r="B436" t="s">
        <v>67</v>
      </c>
      <c r="C436" s="8">
        <v>30</v>
      </c>
      <c r="D436" t="s">
        <v>7356</v>
      </c>
      <c r="E436">
        <v>6219</v>
      </c>
      <c r="F436">
        <v>23</v>
      </c>
      <c r="G436">
        <v>20</v>
      </c>
      <c r="H436" t="s">
        <v>20</v>
      </c>
      <c r="I436">
        <v>0.54</v>
      </c>
      <c r="J436">
        <v>1</v>
      </c>
      <c r="K436" s="19">
        <v>42718.912129629629</v>
      </c>
      <c r="L436" s="3" t="str">
        <f>TEXT(Dataset__3[[#This Row],[published_timestamp]], "MM/DD/YY")</f>
        <v>12/14/16</v>
      </c>
      <c r="M436" s="3" t="str">
        <f>TEXT(Dataset__3[[#This Row],[published_date]], "yyyy")</f>
        <v>2016</v>
      </c>
      <c r="N436" t="s">
        <v>12</v>
      </c>
      <c r="O436" s="9">
        <f>Dataset__3[[#This Row],[price]]*Dataset__3[[#This Row],[num_subscribers]]</f>
        <v>186570</v>
      </c>
    </row>
    <row r="437" spans="1:15" x14ac:dyDescent="0.25">
      <c r="A437" t="s">
        <v>4902</v>
      </c>
      <c r="B437" t="s">
        <v>1239</v>
      </c>
      <c r="C437" s="8">
        <v>25</v>
      </c>
      <c r="D437" t="s">
        <v>7356</v>
      </c>
      <c r="E437">
        <v>6215</v>
      </c>
      <c r="F437">
        <v>86</v>
      </c>
      <c r="G437">
        <v>17</v>
      </c>
      <c r="H437" t="s">
        <v>11</v>
      </c>
      <c r="I437">
        <v>0.45</v>
      </c>
      <c r="J437">
        <v>2</v>
      </c>
      <c r="K437" s="19">
        <v>42481.796712962961</v>
      </c>
      <c r="L437" s="3" t="str">
        <f>TEXT(Dataset__3[[#This Row],[published_timestamp]], "MM/DD/YY")</f>
        <v>04/21/16</v>
      </c>
      <c r="M437" s="3" t="str">
        <f>TEXT(Dataset__3[[#This Row],[published_date]], "yyyy")</f>
        <v>2016</v>
      </c>
      <c r="N437" t="s">
        <v>1207</v>
      </c>
      <c r="O437" s="9">
        <f>Dataset__3[[#This Row],[price]]*Dataset__3[[#This Row],[num_subscribers]]</f>
        <v>155375</v>
      </c>
    </row>
    <row r="438" spans="1:15" x14ac:dyDescent="0.25">
      <c r="A438" t="s">
        <v>3732</v>
      </c>
      <c r="B438" t="s">
        <v>68</v>
      </c>
      <c r="C438" s="8">
        <v>0</v>
      </c>
      <c r="D438" t="s">
        <v>7355</v>
      </c>
      <c r="E438">
        <v>6185</v>
      </c>
      <c r="F438">
        <v>138</v>
      </c>
      <c r="G438">
        <v>20</v>
      </c>
      <c r="H438" t="s">
        <v>14</v>
      </c>
      <c r="I438">
        <v>0.36</v>
      </c>
      <c r="J438">
        <v>3</v>
      </c>
      <c r="K438" s="19">
        <v>42746.866886574076</v>
      </c>
      <c r="L438" s="3" t="str">
        <f>TEXT(Dataset__3[[#This Row],[published_timestamp]], "MM/DD/YY")</f>
        <v>01/11/17</v>
      </c>
      <c r="M438" s="3" t="str">
        <f>TEXT(Dataset__3[[#This Row],[published_date]], "yyyy")</f>
        <v>2017</v>
      </c>
      <c r="N438" t="s">
        <v>12</v>
      </c>
      <c r="O438" s="9">
        <f>Dataset__3[[#This Row],[price]]*Dataset__3[[#This Row],[num_subscribers]]</f>
        <v>0</v>
      </c>
    </row>
    <row r="439" spans="1:15" x14ac:dyDescent="0.25">
      <c r="A439" t="s">
        <v>6475</v>
      </c>
      <c r="B439" t="s">
        <v>2806</v>
      </c>
      <c r="C439" s="8">
        <v>120</v>
      </c>
      <c r="D439" t="s">
        <v>7356</v>
      </c>
      <c r="E439">
        <v>6162</v>
      </c>
      <c r="F439">
        <v>324</v>
      </c>
      <c r="G439">
        <v>43</v>
      </c>
      <c r="H439" t="s">
        <v>48</v>
      </c>
      <c r="I439">
        <v>0</v>
      </c>
      <c r="J439">
        <v>4</v>
      </c>
      <c r="K439" s="19">
        <v>42775.815185185187</v>
      </c>
      <c r="L439" s="3" t="str">
        <f>TEXT(Dataset__3[[#This Row],[published_timestamp]], "MM/DD/YY")</f>
        <v>02/09/17</v>
      </c>
      <c r="M439" s="3" t="str">
        <f>TEXT(Dataset__3[[#This Row],[published_date]], "yyyy")</f>
        <v>2017</v>
      </c>
      <c r="N439" t="s">
        <v>7352</v>
      </c>
      <c r="O439" s="9">
        <f>Dataset__3[[#This Row],[price]]*Dataset__3[[#This Row],[num_subscribers]]</f>
        <v>739440</v>
      </c>
    </row>
    <row r="440" spans="1:15" x14ac:dyDescent="0.25">
      <c r="A440" t="s">
        <v>6476</v>
      </c>
      <c r="B440" t="s">
        <v>2807</v>
      </c>
      <c r="C440" s="8">
        <v>150</v>
      </c>
      <c r="D440" t="s">
        <v>7356</v>
      </c>
      <c r="E440">
        <v>6153</v>
      </c>
      <c r="F440">
        <v>125</v>
      </c>
      <c r="G440">
        <v>84</v>
      </c>
      <c r="H440" t="s">
        <v>11</v>
      </c>
      <c r="I440">
        <v>0</v>
      </c>
      <c r="J440">
        <v>5</v>
      </c>
      <c r="K440" s="19">
        <v>41831.486516203702</v>
      </c>
      <c r="L440" s="3" t="str">
        <f>TEXT(Dataset__3[[#This Row],[published_timestamp]], "MM/DD/YY")</f>
        <v>07/11/14</v>
      </c>
      <c r="M440" s="3" t="str">
        <f>TEXT(Dataset__3[[#This Row],[published_date]], "yyyy")</f>
        <v>2014</v>
      </c>
      <c r="N440" t="s">
        <v>7352</v>
      </c>
      <c r="O440" s="9">
        <f>Dataset__3[[#This Row],[price]]*Dataset__3[[#This Row],[num_subscribers]]</f>
        <v>922950</v>
      </c>
    </row>
    <row r="441" spans="1:15" x14ac:dyDescent="0.25">
      <c r="A441" t="s">
        <v>6477</v>
      </c>
      <c r="B441" t="s">
        <v>2808</v>
      </c>
      <c r="C441" s="8">
        <v>50</v>
      </c>
      <c r="D441" t="s">
        <v>7356</v>
      </c>
      <c r="E441">
        <v>6134</v>
      </c>
      <c r="F441">
        <v>93</v>
      </c>
      <c r="G441">
        <v>15</v>
      </c>
      <c r="H441" t="s">
        <v>14</v>
      </c>
      <c r="I441">
        <v>0.98</v>
      </c>
      <c r="J441">
        <v>2</v>
      </c>
      <c r="K441" s="19">
        <v>42804.924699074072</v>
      </c>
      <c r="L441" s="3" t="str">
        <f>TEXT(Dataset__3[[#This Row],[published_timestamp]], "MM/DD/YY")</f>
        <v>03/10/17</v>
      </c>
      <c r="M441" s="3" t="str">
        <f>TEXT(Dataset__3[[#This Row],[published_date]], "yyyy")</f>
        <v>2017</v>
      </c>
      <c r="N441" t="s">
        <v>7352</v>
      </c>
      <c r="O441" s="9">
        <f>Dataset__3[[#This Row],[price]]*Dataset__3[[#This Row],[num_subscribers]]</f>
        <v>306700</v>
      </c>
    </row>
    <row r="442" spans="1:15" x14ac:dyDescent="0.25">
      <c r="A442" t="s">
        <v>6478</v>
      </c>
      <c r="B442" t="s">
        <v>2809</v>
      </c>
      <c r="C442" s="8">
        <v>195</v>
      </c>
      <c r="D442" t="s">
        <v>7356</v>
      </c>
      <c r="E442">
        <v>6134</v>
      </c>
      <c r="F442">
        <v>160</v>
      </c>
      <c r="G442">
        <v>50</v>
      </c>
      <c r="H442" t="s">
        <v>11</v>
      </c>
      <c r="I442">
        <v>0.14000000000000001</v>
      </c>
      <c r="J442">
        <v>6.5</v>
      </c>
      <c r="K442" s="19">
        <v>42314.793032407404</v>
      </c>
      <c r="L442" s="3" t="str">
        <f>TEXT(Dataset__3[[#This Row],[published_timestamp]], "MM/DD/YY")</f>
        <v>11/06/15</v>
      </c>
      <c r="M442" s="3" t="str">
        <f>TEXT(Dataset__3[[#This Row],[published_date]], "yyyy")</f>
        <v>2015</v>
      </c>
      <c r="N442" t="s">
        <v>7352</v>
      </c>
      <c r="O442" s="9">
        <f>Dataset__3[[#This Row],[price]]*Dataset__3[[#This Row],[num_subscribers]]</f>
        <v>1196130</v>
      </c>
    </row>
    <row r="443" spans="1:15" x14ac:dyDescent="0.25">
      <c r="A443" t="s">
        <v>6479</v>
      </c>
      <c r="B443" t="s">
        <v>2810</v>
      </c>
      <c r="C443" s="8">
        <v>45</v>
      </c>
      <c r="D443" t="s">
        <v>7356</v>
      </c>
      <c r="E443">
        <v>6117</v>
      </c>
      <c r="F443">
        <v>188</v>
      </c>
      <c r="G443">
        <v>28</v>
      </c>
      <c r="H443" t="s">
        <v>11</v>
      </c>
      <c r="I443">
        <v>0.76</v>
      </c>
      <c r="J443">
        <v>2.5</v>
      </c>
      <c r="K443" s="19">
        <v>42761.95517361111</v>
      </c>
      <c r="L443" s="3" t="str">
        <f>TEXT(Dataset__3[[#This Row],[published_timestamp]], "MM/DD/YY")</f>
        <v>01/26/17</v>
      </c>
      <c r="M443" s="3" t="str">
        <f>TEXT(Dataset__3[[#This Row],[published_date]], "yyyy")</f>
        <v>2017</v>
      </c>
      <c r="N443" t="s">
        <v>7352</v>
      </c>
      <c r="O443" s="9">
        <f>Dataset__3[[#This Row],[price]]*Dataset__3[[#This Row],[num_subscribers]]</f>
        <v>275265</v>
      </c>
    </row>
    <row r="444" spans="1:15" x14ac:dyDescent="0.25">
      <c r="A444" t="s">
        <v>3733</v>
      </c>
      <c r="B444" t="s">
        <v>69</v>
      </c>
      <c r="C444" s="8">
        <v>95</v>
      </c>
      <c r="D444" t="s">
        <v>7356</v>
      </c>
      <c r="E444">
        <v>6092</v>
      </c>
      <c r="F444">
        <v>25</v>
      </c>
      <c r="G444">
        <v>29</v>
      </c>
      <c r="H444" t="s">
        <v>20</v>
      </c>
      <c r="I444">
        <v>0.11</v>
      </c>
      <c r="J444">
        <v>1.5</v>
      </c>
      <c r="K444" s="19">
        <v>41753.455914351849</v>
      </c>
      <c r="L444" s="3" t="str">
        <f>TEXT(Dataset__3[[#This Row],[published_timestamp]], "MM/DD/YY")</f>
        <v>04/24/14</v>
      </c>
      <c r="M444" s="3" t="str">
        <f>TEXT(Dataset__3[[#This Row],[published_date]], "yyyy")</f>
        <v>2014</v>
      </c>
      <c r="N444" t="s">
        <v>12</v>
      </c>
      <c r="O444" s="9">
        <f>Dataset__3[[#This Row],[price]]*Dataset__3[[#This Row],[num_subscribers]]</f>
        <v>578740</v>
      </c>
    </row>
    <row r="445" spans="1:15" x14ac:dyDescent="0.25">
      <c r="A445" t="s">
        <v>6480</v>
      </c>
      <c r="B445" t="s">
        <v>2811</v>
      </c>
      <c r="C445" s="8">
        <v>190</v>
      </c>
      <c r="D445" t="s">
        <v>7356</v>
      </c>
      <c r="E445">
        <v>6082</v>
      </c>
      <c r="F445">
        <v>848</v>
      </c>
      <c r="G445">
        <v>135</v>
      </c>
      <c r="H445" t="s">
        <v>14</v>
      </c>
      <c r="I445">
        <v>0.3</v>
      </c>
      <c r="J445">
        <v>9.5</v>
      </c>
      <c r="K445" s="19">
        <v>42421.945081018515</v>
      </c>
      <c r="L445" s="3" t="str">
        <f>TEXT(Dataset__3[[#This Row],[published_timestamp]], "MM/DD/YY")</f>
        <v>02/21/16</v>
      </c>
      <c r="M445" s="3" t="str">
        <f>TEXT(Dataset__3[[#This Row],[published_date]], "yyyy")</f>
        <v>2016</v>
      </c>
      <c r="N445" t="s">
        <v>7352</v>
      </c>
      <c r="O445" s="9">
        <f>Dataset__3[[#This Row],[price]]*Dataset__3[[#This Row],[num_subscribers]]</f>
        <v>1155580</v>
      </c>
    </row>
    <row r="446" spans="1:15" x14ac:dyDescent="0.25">
      <c r="A446" t="s">
        <v>6481</v>
      </c>
      <c r="B446" t="s">
        <v>2812</v>
      </c>
      <c r="C446" s="8">
        <v>195</v>
      </c>
      <c r="D446" t="s">
        <v>7356</v>
      </c>
      <c r="E446">
        <v>6073</v>
      </c>
      <c r="F446">
        <v>627</v>
      </c>
      <c r="G446">
        <v>66</v>
      </c>
      <c r="H446" t="s">
        <v>11</v>
      </c>
      <c r="I446">
        <v>0.51</v>
      </c>
      <c r="J446">
        <v>9</v>
      </c>
      <c r="K446" s="19">
        <v>41413.077592592592</v>
      </c>
      <c r="L446" s="3" t="str">
        <f>TEXT(Dataset__3[[#This Row],[published_timestamp]], "MM/DD/YY")</f>
        <v>05/19/13</v>
      </c>
      <c r="M446" s="3" t="str">
        <f>TEXT(Dataset__3[[#This Row],[published_date]], "yyyy")</f>
        <v>2013</v>
      </c>
      <c r="N446" t="s">
        <v>7352</v>
      </c>
      <c r="O446" s="9">
        <f>Dataset__3[[#This Row],[price]]*Dataset__3[[#This Row],[num_subscribers]]</f>
        <v>1184235</v>
      </c>
    </row>
    <row r="447" spans="1:15" x14ac:dyDescent="0.25">
      <c r="A447" t="s">
        <v>3734</v>
      </c>
      <c r="B447" t="s">
        <v>70</v>
      </c>
      <c r="C447" s="8">
        <v>20</v>
      </c>
      <c r="D447" t="s">
        <v>7356</v>
      </c>
      <c r="E447">
        <v>6050</v>
      </c>
      <c r="F447">
        <v>34</v>
      </c>
      <c r="G447">
        <v>25</v>
      </c>
      <c r="H447" t="s">
        <v>11</v>
      </c>
      <c r="I447">
        <v>0.44</v>
      </c>
      <c r="J447">
        <v>1.5</v>
      </c>
      <c r="K447" s="19">
        <v>42849.916493055556</v>
      </c>
      <c r="L447" s="3" t="str">
        <f>TEXT(Dataset__3[[#This Row],[published_timestamp]], "MM/DD/YY")</f>
        <v>04/24/17</v>
      </c>
      <c r="M447" s="3" t="str">
        <f>TEXT(Dataset__3[[#This Row],[published_date]], "yyyy")</f>
        <v>2017</v>
      </c>
      <c r="N447" t="s">
        <v>12</v>
      </c>
      <c r="O447" s="9">
        <f>Dataset__3[[#This Row],[price]]*Dataset__3[[#This Row],[num_subscribers]]</f>
        <v>121000</v>
      </c>
    </row>
    <row r="448" spans="1:15" x14ac:dyDescent="0.25">
      <c r="A448" t="s">
        <v>3735</v>
      </c>
      <c r="B448" t="s">
        <v>71</v>
      </c>
      <c r="C448" s="8">
        <v>20</v>
      </c>
      <c r="D448" t="s">
        <v>7356</v>
      </c>
      <c r="E448">
        <v>6050</v>
      </c>
      <c r="F448">
        <v>140</v>
      </c>
      <c r="G448">
        <v>17</v>
      </c>
      <c r="H448" t="s">
        <v>11</v>
      </c>
      <c r="I448">
        <v>0.8</v>
      </c>
      <c r="J448">
        <v>1.5</v>
      </c>
      <c r="K448" s="19">
        <v>42355.909988425927</v>
      </c>
      <c r="L448" s="3" t="str">
        <f>TEXT(Dataset__3[[#This Row],[published_timestamp]], "MM/DD/YY")</f>
        <v>12/17/15</v>
      </c>
      <c r="M448" s="3" t="str">
        <f>TEXT(Dataset__3[[#This Row],[published_date]], "yyyy")</f>
        <v>2015</v>
      </c>
      <c r="N448" t="s">
        <v>12</v>
      </c>
      <c r="O448" s="9">
        <f>Dataset__3[[#This Row],[price]]*Dataset__3[[#This Row],[num_subscribers]]</f>
        <v>121000</v>
      </c>
    </row>
    <row r="449" spans="1:15" x14ac:dyDescent="0.25">
      <c r="A449" t="s">
        <v>4903</v>
      </c>
      <c r="B449" t="s">
        <v>1240</v>
      </c>
      <c r="C449" s="8">
        <v>200</v>
      </c>
      <c r="D449" t="s">
        <v>7356</v>
      </c>
      <c r="E449">
        <v>6039</v>
      </c>
      <c r="F449">
        <v>128</v>
      </c>
      <c r="G449">
        <v>111</v>
      </c>
      <c r="H449" t="s">
        <v>11</v>
      </c>
      <c r="I449">
        <v>0.34</v>
      </c>
      <c r="J449">
        <v>17</v>
      </c>
      <c r="K449" s="19">
        <v>42897.793090277781</v>
      </c>
      <c r="L449" s="3" t="str">
        <f>TEXT(Dataset__3[[#This Row],[published_timestamp]], "MM/DD/YY")</f>
        <v>06/11/17</v>
      </c>
      <c r="M449" s="3" t="str">
        <f>TEXT(Dataset__3[[#This Row],[published_date]], "yyyy")</f>
        <v>2017</v>
      </c>
      <c r="N449" t="s">
        <v>1207</v>
      </c>
      <c r="O449" s="9">
        <f>Dataset__3[[#This Row],[price]]*Dataset__3[[#This Row],[num_subscribers]]</f>
        <v>1207800</v>
      </c>
    </row>
    <row r="450" spans="1:15" x14ac:dyDescent="0.25">
      <c r="A450" t="s">
        <v>4904</v>
      </c>
      <c r="B450" t="s">
        <v>1241</v>
      </c>
      <c r="C450" s="8">
        <v>200</v>
      </c>
      <c r="D450" t="s">
        <v>7356</v>
      </c>
      <c r="E450">
        <v>6028</v>
      </c>
      <c r="F450">
        <v>205</v>
      </c>
      <c r="G450">
        <v>20</v>
      </c>
      <c r="H450" t="s">
        <v>11</v>
      </c>
      <c r="I450">
        <v>0.88</v>
      </c>
      <c r="J450">
        <v>2.5</v>
      </c>
      <c r="K450" s="19">
        <v>42367.71912037037</v>
      </c>
      <c r="L450" s="3" t="str">
        <f>TEXT(Dataset__3[[#This Row],[published_timestamp]], "MM/DD/YY")</f>
        <v>12/29/15</v>
      </c>
      <c r="M450" s="3" t="str">
        <f>TEXT(Dataset__3[[#This Row],[published_date]], "yyyy")</f>
        <v>2015</v>
      </c>
      <c r="N450" t="s">
        <v>1207</v>
      </c>
      <c r="O450" s="9">
        <f>Dataset__3[[#This Row],[price]]*Dataset__3[[#This Row],[num_subscribers]]</f>
        <v>1205600</v>
      </c>
    </row>
    <row r="451" spans="1:15" x14ac:dyDescent="0.25">
      <c r="A451" t="s">
        <v>3736</v>
      </c>
      <c r="B451" t="s">
        <v>72</v>
      </c>
      <c r="C451" s="8">
        <v>0</v>
      </c>
      <c r="D451" t="s">
        <v>7355</v>
      </c>
      <c r="E451">
        <v>6024</v>
      </c>
      <c r="F451">
        <v>890</v>
      </c>
      <c r="G451">
        <v>18</v>
      </c>
      <c r="H451" t="s">
        <v>14</v>
      </c>
      <c r="I451">
        <v>0.28999999999999998</v>
      </c>
      <c r="J451">
        <v>1</v>
      </c>
      <c r="K451" s="19">
        <v>42746.678703703707</v>
      </c>
      <c r="L451" s="3" t="str">
        <f>TEXT(Dataset__3[[#This Row],[published_timestamp]], "MM/DD/YY")</f>
        <v>01/11/17</v>
      </c>
      <c r="M451" s="3" t="str">
        <f>TEXT(Dataset__3[[#This Row],[published_date]], "yyyy")</f>
        <v>2017</v>
      </c>
      <c r="N451" t="s">
        <v>12</v>
      </c>
      <c r="O451" s="9">
        <f>Dataset__3[[#This Row],[price]]*Dataset__3[[#This Row],[num_subscribers]]</f>
        <v>0</v>
      </c>
    </row>
    <row r="452" spans="1:15" x14ac:dyDescent="0.25">
      <c r="A452" t="s">
        <v>6482</v>
      </c>
      <c r="B452" t="s">
        <v>2813</v>
      </c>
      <c r="C452" s="8">
        <v>20</v>
      </c>
      <c r="D452" t="s">
        <v>7356</v>
      </c>
      <c r="E452">
        <v>6008</v>
      </c>
      <c r="F452">
        <v>203</v>
      </c>
      <c r="G452">
        <v>35</v>
      </c>
      <c r="H452" t="s">
        <v>11</v>
      </c>
      <c r="I452">
        <v>0.76</v>
      </c>
      <c r="J452">
        <v>4</v>
      </c>
      <c r="K452" s="19">
        <v>42788.900092592594</v>
      </c>
      <c r="L452" s="3" t="str">
        <f>TEXT(Dataset__3[[#This Row],[published_timestamp]], "MM/DD/YY")</f>
        <v>02/22/17</v>
      </c>
      <c r="M452" s="3" t="str">
        <f>TEXT(Dataset__3[[#This Row],[published_date]], "yyyy")</f>
        <v>2017</v>
      </c>
      <c r="N452" t="s">
        <v>7352</v>
      </c>
      <c r="O452" s="9">
        <f>Dataset__3[[#This Row],[price]]*Dataset__3[[#This Row],[num_subscribers]]</f>
        <v>120160</v>
      </c>
    </row>
    <row r="453" spans="1:15" x14ac:dyDescent="0.25">
      <c r="A453" t="s">
        <v>6483</v>
      </c>
      <c r="B453" t="s">
        <v>2814</v>
      </c>
      <c r="C453" s="8">
        <v>95</v>
      </c>
      <c r="D453" t="s">
        <v>7356</v>
      </c>
      <c r="E453">
        <v>6000</v>
      </c>
      <c r="F453">
        <v>21</v>
      </c>
      <c r="G453">
        <v>25</v>
      </c>
      <c r="H453" t="s">
        <v>11</v>
      </c>
      <c r="I453">
        <v>0.2</v>
      </c>
      <c r="J453">
        <v>1.5</v>
      </c>
      <c r="K453" s="19">
        <v>41913.784629629627</v>
      </c>
      <c r="L453" s="3" t="str">
        <f>TEXT(Dataset__3[[#This Row],[published_timestamp]], "MM/DD/YY")</f>
        <v>10/01/14</v>
      </c>
      <c r="M453" s="3" t="str">
        <f>TEXT(Dataset__3[[#This Row],[published_date]], "yyyy")</f>
        <v>2014</v>
      </c>
      <c r="N453" t="s">
        <v>7352</v>
      </c>
      <c r="O453" s="9">
        <f>Dataset__3[[#This Row],[price]]*Dataset__3[[#This Row],[num_subscribers]]</f>
        <v>570000</v>
      </c>
    </row>
    <row r="454" spans="1:15" x14ac:dyDescent="0.25">
      <c r="A454" t="s">
        <v>3737</v>
      </c>
      <c r="B454" t="s">
        <v>73</v>
      </c>
      <c r="C454" s="8">
        <v>30</v>
      </c>
      <c r="D454" t="s">
        <v>7356</v>
      </c>
      <c r="E454">
        <v>5983</v>
      </c>
      <c r="F454">
        <v>135</v>
      </c>
      <c r="G454">
        <v>7</v>
      </c>
      <c r="H454" t="s">
        <v>14</v>
      </c>
      <c r="I454">
        <v>0.74</v>
      </c>
      <c r="J454">
        <v>0.61666666699999995</v>
      </c>
      <c r="K454" s="19">
        <v>42887.223703703705</v>
      </c>
      <c r="L454" s="3" t="str">
        <f>TEXT(Dataset__3[[#This Row],[published_timestamp]], "MM/DD/YY")</f>
        <v>06/01/17</v>
      </c>
      <c r="M454" s="3" t="str">
        <f>TEXT(Dataset__3[[#This Row],[published_date]], "yyyy")</f>
        <v>2017</v>
      </c>
      <c r="N454" t="s">
        <v>12</v>
      </c>
      <c r="O454" s="9">
        <f>Dataset__3[[#This Row],[price]]*Dataset__3[[#This Row],[num_subscribers]]</f>
        <v>179490</v>
      </c>
    </row>
    <row r="455" spans="1:15" x14ac:dyDescent="0.25">
      <c r="A455" t="s">
        <v>6484</v>
      </c>
      <c r="B455" t="s">
        <v>2815</v>
      </c>
      <c r="C455" s="8">
        <v>100</v>
      </c>
      <c r="D455" t="s">
        <v>7356</v>
      </c>
      <c r="E455">
        <v>5962</v>
      </c>
      <c r="F455">
        <v>466</v>
      </c>
      <c r="G455">
        <v>132</v>
      </c>
      <c r="H455" t="s">
        <v>14</v>
      </c>
      <c r="I455">
        <v>1</v>
      </c>
      <c r="J455">
        <v>16</v>
      </c>
      <c r="K455" s="19">
        <v>42494.001238425924</v>
      </c>
      <c r="L455" s="3" t="str">
        <f>TEXT(Dataset__3[[#This Row],[published_timestamp]], "MM/DD/YY")</f>
        <v>05/04/16</v>
      </c>
      <c r="M455" s="3" t="str">
        <f>TEXT(Dataset__3[[#This Row],[published_date]], "yyyy")</f>
        <v>2016</v>
      </c>
      <c r="N455" t="s">
        <v>7352</v>
      </c>
      <c r="O455" s="9">
        <f>Dataset__3[[#This Row],[price]]*Dataset__3[[#This Row],[num_subscribers]]</f>
        <v>596200</v>
      </c>
    </row>
    <row r="456" spans="1:15" x14ac:dyDescent="0.25">
      <c r="A456" t="s">
        <v>4905</v>
      </c>
      <c r="B456" t="s">
        <v>1242</v>
      </c>
      <c r="C456" s="8">
        <v>105</v>
      </c>
      <c r="D456" t="s">
        <v>7356</v>
      </c>
      <c r="E456">
        <v>5950</v>
      </c>
      <c r="F456">
        <v>25</v>
      </c>
      <c r="G456">
        <v>29</v>
      </c>
      <c r="H456" t="s">
        <v>11</v>
      </c>
      <c r="I456">
        <v>0.6</v>
      </c>
      <c r="J456">
        <v>2.5</v>
      </c>
      <c r="K456" s="19">
        <v>42569.943703703706</v>
      </c>
      <c r="L456" s="3" t="str">
        <f>TEXT(Dataset__3[[#This Row],[published_timestamp]], "MM/DD/YY")</f>
        <v>07/18/16</v>
      </c>
      <c r="M456" s="3" t="str">
        <f>TEXT(Dataset__3[[#This Row],[published_date]], "yyyy")</f>
        <v>2016</v>
      </c>
      <c r="N456" t="s">
        <v>1207</v>
      </c>
      <c r="O456" s="9">
        <f>Dataset__3[[#This Row],[price]]*Dataset__3[[#This Row],[num_subscribers]]</f>
        <v>624750</v>
      </c>
    </row>
    <row r="457" spans="1:15" x14ac:dyDescent="0.25">
      <c r="A457" t="s">
        <v>3738</v>
      </c>
      <c r="B457" t="s">
        <v>74</v>
      </c>
      <c r="C457" s="8">
        <v>0</v>
      </c>
      <c r="D457" t="s">
        <v>7355</v>
      </c>
      <c r="E457">
        <v>5931</v>
      </c>
      <c r="F457">
        <v>158</v>
      </c>
      <c r="G457">
        <v>15</v>
      </c>
      <c r="H457" t="s">
        <v>20</v>
      </c>
      <c r="I457">
        <v>0.87</v>
      </c>
      <c r="J457">
        <v>3.5</v>
      </c>
      <c r="K457" s="19">
        <v>42913.931608796294</v>
      </c>
      <c r="L457" s="3" t="str">
        <f>TEXT(Dataset__3[[#This Row],[published_timestamp]], "MM/DD/YY")</f>
        <v>06/27/17</v>
      </c>
      <c r="M457" s="3" t="str">
        <f>TEXT(Dataset__3[[#This Row],[published_date]], "yyyy")</f>
        <v>2017</v>
      </c>
      <c r="N457" t="s">
        <v>12</v>
      </c>
      <c r="O457" s="9">
        <f>Dataset__3[[#This Row],[price]]*Dataset__3[[#This Row],[num_subscribers]]</f>
        <v>0</v>
      </c>
    </row>
    <row r="458" spans="1:15" x14ac:dyDescent="0.25">
      <c r="A458" t="s">
        <v>6485</v>
      </c>
      <c r="B458" t="s">
        <v>2564</v>
      </c>
      <c r="C458" s="8">
        <v>50</v>
      </c>
      <c r="D458" t="s">
        <v>7356</v>
      </c>
      <c r="E458">
        <v>5921</v>
      </c>
      <c r="F458">
        <v>35</v>
      </c>
      <c r="G458">
        <v>42</v>
      </c>
      <c r="H458" t="s">
        <v>11</v>
      </c>
      <c r="I458">
        <v>0.01</v>
      </c>
      <c r="J458">
        <v>4.5</v>
      </c>
      <c r="K458" s="19">
        <v>42774.159537037034</v>
      </c>
      <c r="L458" s="3" t="str">
        <f>TEXT(Dataset__3[[#This Row],[published_timestamp]], "MM/DD/YY")</f>
        <v>02/08/17</v>
      </c>
      <c r="M458" s="3" t="str">
        <f>TEXT(Dataset__3[[#This Row],[published_date]], "yyyy")</f>
        <v>2017</v>
      </c>
      <c r="N458" t="s">
        <v>7352</v>
      </c>
      <c r="O458" s="9">
        <f>Dataset__3[[#This Row],[price]]*Dataset__3[[#This Row],[num_subscribers]]</f>
        <v>296050</v>
      </c>
    </row>
    <row r="459" spans="1:15" x14ac:dyDescent="0.25">
      <c r="A459" t="s">
        <v>3739</v>
      </c>
      <c r="B459" t="s">
        <v>75</v>
      </c>
      <c r="C459" s="8">
        <v>0</v>
      </c>
      <c r="D459" t="s">
        <v>7355</v>
      </c>
      <c r="E459">
        <v>5874</v>
      </c>
      <c r="F459">
        <v>207</v>
      </c>
      <c r="G459">
        <v>9</v>
      </c>
      <c r="H459" t="s">
        <v>14</v>
      </c>
      <c r="I459">
        <v>0.55000000000000004</v>
      </c>
      <c r="J459">
        <v>2</v>
      </c>
      <c r="K459" s="19">
        <v>41320.863321759258</v>
      </c>
      <c r="L459" s="3" t="str">
        <f>TEXT(Dataset__3[[#This Row],[published_timestamp]], "MM/DD/YY")</f>
        <v>02/15/13</v>
      </c>
      <c r="M459" s="3" t="str">
        <f>TEXT(Dataset__3[[#This Row],[published_date]], "yyyy")</f>
        <v>2013</v>
      </c>
      <c r="N459" t="s">
        <v>12</v>
      </c>
      <c r="O459" s="9">
        <f>Dataset__3[[#This Row],[price]]*Dataset__3[[#This Row],[num_subscribers]]</f>
        <v>0</v>
      </c>
    </row>
    <row r="460" spans="1:15" x14ac:dyDescent="0.25">
      <c r="A460" t="s">
        <v>4906</v>
      </c>
      <c r="B460" t="s">
        <v>1243</v>
      </c>
      <c r="C460" s="8">
        <v>35</v>
      </c>
      <c r="D460" t="s">
        <v>7356</v>
      </c>
      <c r="E460">
        <v>5850</v>
      </c>
      <c r="F460">
        <v>19</v>
      </c>
      <c r="G460">
        <v>34</v>
      </c>
      <c r="H460" t="s">
        <v>11</v>
      </c>
      <c r="I460">
        <v>0.15</v>
      </c>
      <c r="J460">
        <v>1</v>
      </c>
      <c r="K460" s="19">
        <v>41725.302025462966</v>
      </c>
      <c r="L460" s="3" t="str">
        <f>TEXT(Dataset__3[[#This Row],[published_timestamp]], "MM/DD/YY")</f>
        <v>03/27/14</v>
      </c>
      <c r="M460" s="3" t="str">
        <f>TEXT(Dataset__3[[#This Row],[published_date]], "yyyy")</f>
        <v>2014</v>
      </c>
      <c r="N460" t="s">
        <v>1207</v>
      </c>
      <c r="O460" s="9">
        <f>Dataset__3[[#This Row],[price]]*Dataset__3[[#This Row],[num_subscribers]]</f>
        <v>204750</v>
      </c>
    </row>
    <row r="461" spans="1:15" x14ac:dyDescent="0.25">
      <c r="A461" t="s">
        <v>3740</v>
      </c>
      <c r="B461" t="s">
        <v>76</v>
      </c>
      <c r="C461" s="8">
        <v>20</v>
      </c>
      <c r="D461" t="s">
        <v>7356</v>
      </c>
      <c r="E461">
        <v>5841</v>
      </c>
      <c r="F461">
        <v>16</v>
      </c>
      <c r="G461">
        <v>28</v>
      </c>
      <c r="H461" t="s">
        <v>14</v>
      </c>
      <c r="I461">
        <v>0.28999999999999998</v>
      </c>
      <c r="J461">
        <v>1.5</v>
      </c>
      <c r="K461" s="19">
        <v>42472.63354166667</v>
      </c>
      <c r="L461" s="3" t="str">
        <f>TEXT(Dataset__3[[#This Row],[published_timestamp]], "MM/DD/YY")</f>
        <v>04/12/16</v>
      </c>
      <c r="M461" s="3" t="str">
        <f>TEXT(Dataset__3[[#This Row],[published_date]], "yyyy")</f>
        <v>2016</v>
      </c>
      <c r="N461" t="s">
        <v>12</v>
      </c>
      <c r="O461" s="9">
        <f>Dataset__3[[#This Row],[price]]*Dataset__3[[#This Row],[num_subscribers]]</f>
        <v>116820</v>
      </c>
    </row>
    <row r="462" spans="1:15" x14ac:dyDescent="0.25">
      <c r="A462" t="s">
        <v>4907</v>
      </c>
      <c r="B462" t="s">
        <v>1244</v>
      </c>
      <c r="C462" s="8">
        <v>195</v>
      </c>
      <c r="D462" t="s">
        <v>7356</v>
      </c>
      <c r="E462">
        <v>5840</v>
      </c>
      <c r="F462">
        <v>57</v>
      </c>
      <c r="G462">
        <v>30</v>
      </c>
      <c r="H462" t="s">
        <v>20</v>
      </c>
      <c r="I462">
        <v>0.9</v>
      </c>
      <c r="J462">
        <v>4</v>
      </c>
      <c r="K462" s="19">
        <v>42616.157210648147</v>
      </c>
      <c r="L462" s="3" t="str">
        <f>TEXT(Dataset__3[[#This Row],[published_timestamp]], "MM/DD/YY")</f>
        <v>09/03/16</v>
      </c>
      <c r="M462" s="3" t="str">
        <f>TEXT(Dataset__3[[#This Row],[published_date]], "yyyy")</f>
        <v>2016</v>
      </c>
      <c r="N462" t="s">
        <v>1207</v>
      </c>
      <c r="O462" s="9">
        <f>Dataset__3[[#This Row],[price]]*Dataset__3[[#This Row],[num_subscribers]]</f>
        <v>1138800</v>
      </c>
    </row>
    <row r="463" spans="1:15" x14ac:dyDescent="0.25">
      <c r="A463" t="s">
        <v>5495</v>
      </c>
      <c r="B463" t="s">
        <v>1831</v>
      </c>
      <c r="C463" s="8">
        <v>50</v>
      </c>
      <c r="D463" t="s">
        <v>7356</v>
      </c>
      <c r="E463">
        <v>5830</v>
      </c>
      <c r="F463">
        <v>29</v>
      </c>
      <c r="G463">
        <v>12</v>
      </c>
      <c r="H463" t="s">
        <v>14</v>
      </c>
      <c r="I463">
        <v>0.14000000000000001</v>
      </c>
      <c r="J463">
        <v>1</v>
      </c>
      <c r="K463" s="19">
        <v>42754.798252314817</v>
      </c>
      <c r="L463" s="3" t="str">
        <f>TEXT(Dataset__3[[#This Row],[published_timestamp]], "MM/DD/YY")</f>
        <v>01/19/17</v>
      </c>
      <c r="M463" s="3" t="str">
        <f>TEXT(Dataset__3[[#This Row],[published_date]], "yyyy")</f>
        <v>2017</v>
      </c>
      <c r="N463" t="s">
        <v>1808</v>
      </c>
      <c r="O463" s="9">
        <f>Dataset__3[[#This Row],[price]]*Dataset__3[[#This Row],[num_subscribers]]</f>
        <v>291500</v>
      </c>
    </row>
    <row r="464" spans="1:15" x14ac:dyDescent="0.25">
      <c r="A464" t="s">
        <v>6486</v>
      </c>
      <c r="B464" t="s">
        <v>2816</v>
      </c>
      <c r="C464" s="8">
        <v>110</v>
      </c>
      <c r="D464" t="s">
        <v>7356</v>
      </c>
      <c r="E464">
        <v>5811</v>
      </c>
      <c r="F464">
        <v>850</v>
      </c>
      <c r="G464">
        <v>114</v>
      </c>
      <c r="H464" t="s">
        <v>11</v>
      </c>
      <c r="I464">
        <v>0.76</v>
      </c>
      <c r="J464">
        <v>6</v>
      </c>
      <c r="K464" s="19">
        <v>42849.696481481478</v>
      </c>
      <c r="L464" s="3" t="str">
        <f>TEXT(Dataset__3[[#This Row],[published_timestamp]], "MM/DD/YY")</f>
        <v>04/24/17</v>
      </c>
      <c r="M464" s="3" t="str">
        <f>TEXT(Dataset__3[[#This Row],[published_date]], "yyyy")</f>
        <v>2017</v>
      </c>
      <c r="N464" t="s">
        <v>7352</v>
      </c>
      <c r="O464" s="9">
        <f>Dataset__3[[#This Row],[price]]*Dataset__3[[#This Row],[num_subscribers]]</f>
        <v>639210</v>
      </c>
    </row>
    <row r="465" spans="1:15" x14ac:dyDescent="0.25">
      <c r="A465" t="s">
        <v>6487</v>
      </c>
      <c r="B465" t="s">
        <v>2817</v>
      </c>
      <c r="C465" s="8">
        <v>200</v>
      </c>
      <c r="D465" t="s">
        <v>7356</v>
      </c>
      <c r="E465">
        <v>5809</v>
      </c>
      <c r="F465">
        <v>1445</v>
      </c>
      <c r="G465">
        <v>61</v>
      </c>
      <c r="H465" t="s">
        <v>11</v>
      </c>
      <c r="I465">
        <v>0.36</v>
      </c>
      <c r="J465">
        <v>15</v>
      </c>
      <c r="K465" s="19">
        <v>42431.763611111113</v>
      </c>
      <c r="L465" s="3" t="str">
        <f>TEXT(Dataset__3[[#This Row],[published_timestamp]], "MM/DD/YY")</f>
        <v>03/02/16</v>
      </c>
      <c r="M465" s="3" t="str">
        <f>TEXT(Dataset__3[[#This Row],[published_date]], "yyyy")</f>
        <v>2016</v>
      </c>
      <c r="N465" t="s">
        <v>7352</v>
      </c>
      <c r="O465" s="9">
        <f>Dataset__3[[#This Row],[price]]*Dataset__3[[#This Row],[num_subscribers]]</f>
        <v>1161800</v>
      </c>
    </row>
    <row r="466" spans="1:15" x14ac:dyDescent="0.25">
      <c r="A466" t="s">
        <v>6488</v>
      </c>
      <c r="B466" t="s">
        <v>2818</v>
      </c>
      <c r="C466" s="8">
        <v>100</v>
      </c>
      <c r="D466" t="s">
        <v>7356</v>
      </c>
      <c r="E466">
        <v>5800</v>
      </c>
      <c r="F466">
        <v>185</v>
      </c>
      <c r="G466">
        <v>32</v>
      </c>
      <c r="H466" t="s">
        <v>20</v>
      </c>
      <c r="I466">
        <v>0.88</v>
      </c>
      <c r="J466">
        <v>3.5</v>
      </c>
      <c r="K466" s="19">
        <v>42398.008125</v>
      </c>
      <c r="L466" s="3" t="str">
        <f>TEXT(Dataset__3[[#This Row],[published_timestamp]], "MM/DD/YY")</f>
        <v>01/29/16</v>
      </c>
      <c r="M466" s="3" t="str">
        <f>TEXT(Dataset__3[[#This Row],[published_date]], "yyyy")</f>
        <v>2016</v>
      </c>
      <c r="N466" t="s">
        <v>7352</v>
      </c>
      <c r="O466" s="9">
        <f>Dataset__3[[#This Row],[price]]*Dataset__3[[#This Row],[num_subscribers]]</f>
        <v>580000</v>
      </c>
    </row>
    <row r="467" spans="1:15" x14ac:dyDescent="0.25">
      <c r="A467" t="s">
        <v>6489</v>
      </c>
      <c r="B467" t="s">
        <v>2819</v>
      </c>
      <c r="C467" s="8">
        <v>20</v>
      </c>
      <c r="D467" t="s">
        <v>7356</v>
      </c>
      <c r="E467">
        <v>5795</v>
      </c>
      <c r="F467">
        <v>79</v>
      </c>
      <c r="G467">
        <v>29</v>
      </c>
      <c r="H467" t="s">
        <v>11</v>
      </c>
      <c r="I467">
        <v>0</v>
      </c>
      <c r="J467">
        <v>2.5</v>
      </c>
      <c r="K467" s="19">
        <v>42277.79010416667</v>
      </c>
      <c r="L467" s="3" t="str">
        <f>TEXT(Dataset__3[[#This Row],[published_timestamp]], "MM/DD/YY")</f>
        <v>09/30/15</v>
      </c>
      <c r="M467" s="3" t="str">
        <f>TEXT(Dataset__3[[#This Row],[published_date]], "yyyy")</f>
        <v>2015</v>
      </c>
      <c r="N467" t="s">
        <v>7352</v>
      </c>
      <c r="O467" s="9">
        <f>Dataset__3[[#This Row],[price]]*Dataset__3[[#This Row],[num_subscribers]]</f>
        <v>115900</v>
      </c>
    </row>
    <row r="468" spans="1:15" x14ac:dyDescent="0.25">
      <c r="A468" t="s">
        <v>4908</v>
      </c>
      <c r="B468" t="s">
        <v>1245</v>
      </c>
      <c r="C468" s="8">
        <v>20</v>
      </c>
      <c r="D468" t="s">
        <v>7356</v>
      </c>
      <c r="E468">
        <v>5787</v>
      </c>
      <c r="F468">
        <v>40</v>
      </c>
      <c r="G468">
        <v>21</v>
      </c>
      <c r="H468" t="s">
        <v>11</v>
      </c>
      <c r="I468">
        <v>0.89</v>
      </c>
      <c r="J468">
        <v>2</v>
      </c>
      <c r="K468" s="19">
        <v>42542.94908564815</v>
      </c>
      <c r="L468" s="3" t="str">
        <f>TEXT(Dataset__3[[#This Row],[published_timestamp]], "MM/DD/YY")</f>
        <v>06/21/16</v>
      </c>
      <c r="M468" s="3" t="str">
        <f>TEXT(Dataset__3[[#This Row],[published_date]], "yyyy")</f>
        <v>2016</v>
      </c>
      <c r="N468" t="s">
        <v>1207</v>
      </c>
      <c r="O468" s="9">
        <f>Dataset__3[[#This Row],[price]]*Dataset__3[[#This Row],[num_subscribers]]</f>
        <v>115740</v>
      </c>
    </row>
    <row r="469" spans="1:15" x14ac:dyDescent="0.25">
      <c r="A469" t="s">
        <v>3741</v>
      </c>
      <c r="B469" t="s">
        <v>77</v>
      </c>
      <c r="C469" s="8">
        <v>150</v>
      </c>
      <c r="D469" t="s">
        <v>7356</v>
      </c>
      <c r="E469">
        <v>5786</v>
      </c>
      <c r="F469">
        <v>518</v>
      </c>
      <c r="G469">
        <v>50</v>
      </c>
      <c r="H469" t="s">
        <v>11</v>
      </c>
      <c r="I469">
        <v>0.63</v>
      </c>
      <c r="J469">
        <v>5</v>
      </c>
      <c r="K469" s="19">
        <v>41332.545451388891</v>
      </c>
      <c r="L469" s="3" t="str">
        <f>TEXT(Dataset__3[[#This Row],[published_timestamp]], "MM/DD/YY")</f>
        <v>02/27/13</v>
      </c>
      <c r="M469" s="3" t="str">
        <f>TEXT(Dataset__3[[#This Row],[published_date]], "yyyy")</f>
        <v>2013</v>
      </c>
      <c r="N469" t="s">
        <v>12</v>
      </c>
      <c r="O469" s="9">
        <f>Dataset__3[[#This Row],[price]]*Dataset__3[[#This Row],[num_subscribers]]</f>
        <v>867900</v>
      </c>
    </row>
    <row r="470" spans="1:15" x14ac:dyDescent="0.25">
      <c r="A470" t="s">
        <v>5496</v>
      </c>
      <c r="B470" t="s">
        <v>1832</v>
      </c>
      <c r="C470" s="8">
        <v>0</v>
      </c>
      <c r="D470" t="s">
        <v>7355</v>
      </c>
      <c r="E470">
        <v>5769</v>
      </c>
      <c r="F470">
        <v>78</v>
      </c>
      <c r="G470">
        <v>29</v>
      </c>
      <c r="H470" t="s">
        <v>20</v>
      </c>
      <c r="I470">
        <v>0.14000000000000001</v>
      </c>
      <c r="J470">
        <v>1</v>
      </c>
      <c r="K470" s="19">
        <v>42449.90252314815</v>
      </c>
      <c r="L470" s="3" t="str">
        <f>TEXT(Dataset__3[[#This Row],[published_timestamp]], "MM/DD/YY")</f>
        <v>03/20/16</v>
      </c>
      <c r="M470" s="3" t="str">
        <f>TEXT(Dataset__3[[#This Row],[published_date]], "yyyy")</f>
        <v>2016</v>
      </c>
      <c r="N470" t="s">
        <v>1808</v>
      </c>
      <c r="O470" s="9">
        <f>Dataset__3[[#This Row],[price]]*Dataset__3[[#This Row],[num_subscribers]]</f>
        <v>0</v>
      </c>
    </row>
    <row r="471" spans="1:15" x14ac:dyDescent="0.25">
      <c r="A471" t="s">
        <v>3742</v>
      </c>
      <c r="B471" t="s">
        <v>78</v>
      </c>
      <c r="C471" s="8">
        <v>0</v>
      </c>
      <c r="D471" t="s">
        <v>7355</v>
      </c>
      <c r="E471">
        <v>5768</v>
      </c>
      <c r="F471">
        <v>109</v>
      </c>
      <c r="G471">
        <v>12</v>
      </c>
      <c r="H471" t="s">
        <v>11</v>
      </c>
      <c r="I471">
        <v>0.05</v>
      </c>
      <c r="J471">
        <v>1.5</v>
      </c>
      <c r="K471" s="19">
        <v>42914.859178240738</v>
      </c>
      <c r="L471" s="3" t="str">
        <f>TEXT(Dataset__3[[#This Row],[published_timestamp]], "MM/DD/YY")</f>
        <v>06/28/17</v>
      </c>
      <c r="M471" s="3" t="str">
        <f>TEXT(Dataset__3[[#This Row],[published_date]], "yyyy")</f>
        <v>2017</v>
      </c>
      <c r="N471" t="s">
        <v>12</v>
      </c>
      <c r="O471" s="9">
        <f>Dataset__3[[#This Row],[price]]*Dataset__3[[#This Row],[num_subscribers]]</f>
        <v>0</v>
      </c>
    </row>
    <row r="472" spans="1:15" x14ac:dyDescent="0.25">
      <c r="A472" t="s">
        <v>6490</v>
      </c>
      <c r="B472" t="s">
        <v>2820</v>
      </c>
      <c r="C472" s="8">
        <v>200</v>
      </c>
      <c r="D472" t="s">
        <v>7356</v>
      </c>
      <c r="E472">
        <v>5739</v>
      </c>
      <c r="F472">
        <v>26</v>
      </c>
      <c r="G472">
        <v>29</v>
      </c>
      <c r="H472" t="s">
        <v>14</v>
      </c>
      <c r="I472">
        <v>0.94</v>
      </c>
      <c r="J472">
        <v>2.5</v>
      </c>
      <c r="K472" s="19">
        <v>42024.186273148145</v>
      </c>
      <c r="L472" s="3" t="str">
        <f>TEXT(Dataset__3[[#This Row],[published_timestamp]], "MM/DD/YY")</f>
        <v>01/20/15</v>
      </c>
      <c r="M472" s="3" t="str">
        <f>TEXT(Dataset__3[[#This Row],[published_date]], "yyyy")</f>
        <v>2015</v>
      </c>
      <c r="N472" t="s">
        <v>7352</v>
      </c>
      <c r="O472" s="9">
        <f>Dataset__3[[#This Row],[price]]*Dataset__3[[#This Row],[num_subscribers]]</f>
        <v>1147800</v>
      </c>
    </row>
    <row r="473" spans="1:15" x14ac:dyDescent="0.25">
      <c r="A473" t="s">
        <v>6491</v>
      </c>
      <c r="B473" t="s">
        <v>2821</v>
      </c>
      <c r="C473" s="8">
        <v>95</v>
      </c>
      <c r="D473" t="s">
        <v>7356</v>
      </c>
      <c r="E473">
        <v>5738</v>
      </c>
      <c r="F473">
        <v>9</v>
      </c>
      <c r="G473">
        <v>35</v>
      </c>
      <c r="H473" t="s">
        <v>11</v>
      </c>
      <c r="I473">
        <v>0.5</v>
      </c>
      <c r="J473">
        <v>4</v>
      </c>
      <c r="K473" s="19">
        <v>41983.037048611113</v>
      </c>
      <c r="L473" s="3" t="str">
        <f>TEXT(Dataset__3[[#This Row],[published_timestamp]], "MM/DD/YY")</f>
        <v>12/10/14</v>
      </c>
      <c r="M473" s="3" t="str">
        <f>TEXT(Dataset__3[[#This Row],[published_date]], "yyyy")</f>
        <v>2014</v>
      </c>
      <c r="N473" t="s">
        <v>7352</v>
      </c>
      <c r="O473" s="9">
        <f>Dataset__3[[#This Row],[price]]*Dataset__3[[#This Row],[num_subscribers]]</f>
        <v>545110</v>
      </c>
    </row>
    <row r="474" spans="1:15" x14ac:dyDescent="0.25">
      <c r="A474" t="s">
        <v>6492</v>
      </c>
      <c r="B474" t="s">
        <v>2822</v>
      </c>
      <c r="C474" s="8">
        <v>100</v>
      </c>
      <c r="D474" t="s">
        <v>7356</v>
      </c>
      <c r="E474">
        <v>5715</v>
      </c>
      <c r="F474">
        <v>52</v>
      </c>
      <c r="G474">
        <v>31</v>
      </c>
      <c r="H474" t="s">
        <v>20</v>
      </c>
      <c r="I474">
        <v>0.89</v>
      </c>
      <c r="J474">
        <v>3</v>
      </c>
      <c r="K474" s="19">
        <v>42048.847199074073</v>
      </c>
      <c r="L474" s="3" t="str">
        <f>TEXT(Dataset__3[[#This Row],[published_timestamp]], "MM/DD/YY")</f>
        <v>02/13/15</v>
      </c>
      <c r="M474" s="3" t="str">
        <f>TEXT(Dataset__3[[#This Row],[published_date]], "yyyy")</f>
        <v>2015</v>
      </c>
      <c r="N474" t="s">
        <v>7352</v>
      </c>
      <c r="O474" s="9">
        <f>Dataset__3[[#This Row],[price]]*Dataset__3[[#This Row],[num_subscribers]]</f>
        <v>571500</v>
      </c>
    </row>
    <row r="475" spans="1:15" x14ac:dyDescent="0.25">
      <c r="A475" t="s">
        <v>3743</v>
      </c>
      <c r="B475" t="s">
        <v>79</v>
      </c>
      <c r="C475" s="8">
        <v>25</v>
      </c>
      <c r="D475" t="s">
        <v>7356</v>
      </c>
      <c r="E475">
        <v>5685</v>
      </c>
      <c r="F475">
        <v>5</v>
      </c>
      <c r="G475">
        <v>12</v>
      </c>
      <c r="H475" t="s">
        <v>20</v>
      </c>
      <c r="I475">
        <v>0.14000000000000001</v>
      </c>
      <c r="J475">
        <v>3.5</v>
      </c>
      <c r="K475" s="19">
        <v>41815.631388888891</v>
      </c>
      <c r="L475" s="3" t="str">
        <f>TEXT(Dataset__3[[#This Row],[published_timestamp]], "MM/DD/YY")</f>
        <v>06/25/14</v>
      </c>
      <c r="M475" s="3" t="str">
        <f>TEXT(Dataset__3[[#This Row],[published_date]], "yyyy")</f>
        <v>2014</v>
      </c>
      <c r="N475" t="s">
        <v>12</v>
      </c>
      <c r="O475" s="9">
        <f>Dataset__3[[#This Row],[price]]*Dataset__3[[#This Row],[num_subscribers]]</f>
        <v>142125</v>
      </c>
    </row>
    <row r="476" spans="1:15" x14ac:dyDescent="0.25">
      <c r="A476" t="s">
        <v>6493</v>
      </c>
      <c r="B476" t="s">
        <v>2823</v>
      </c>
      <c r="C476" s="8">
        <v>200</v>
      </c>
      <c r="D476" t="s">
        <v>7356</v>
      </c>
      <c r="E476">
        <v>5603</v>
      </c>
      <c r="F476">
        <v>46</v>
      </c>
      <c r="G476">
        <v>47</v>
      </c>
      <c r="H476" t="s">
        <v>14</v>
      </c>
      <c r="I476">
        <v>0.76</v>
      </c>
      <c r="J476">
        <v>4</v>
      </c>
      <c r="K476" s="19">
        <v>42776.945104166669</v>
      </c>
      <c r="L476" s="3" t="str">
        <f>TEXT(Dataset__3[[#This Row],[published_timestamp]], "MM/DD/YY")</f>
        <v>02/10/17</v>
      </c>
      <c r="M476" s="3" t="str">
        <f>TEXT(Dataset__3[[#This Row],[published_date]], "yyyy")</f>
        <v>2017</v>
      </c>
      <c r="N476" t="s">
        <v>7352</v>
      </c>
      <c r="O476" s="9">
        <f>Dataset__3[[#This Row],[price]]*Dataset__3[[#This Row],[num_subscribers]]</f>
        <v>1120600</v>
      </c>
    </row>
    <row r="477" spans="1:15" x14ac:dyDescent="0.25">
      <c r="A477" t="s">
        <v>3744</v>
      </c>
      <c r="B477" t="s">
        <v>80</v>
      </c>
      <c r="C477" s="8">
        <v>0</v>
      </c>
      <c r="D477" t="s">
        <v>7355</v>
      </c>
      <c r="E477">
        <v>5597</v>
      </c>
      <c r="F477">
        <v>76</v>
      </c>
      <c r="G477">
        <v>11</v>
      </c>
      <c r="H477" t="s">
        <v>11</v>
      </c>
      <c r="I477">
        <v>0.78</v>
      </c>
      <c r="J477">
        <v>1</v>
      </c>
      <c r="K477" s="19">
        <v>42836.041550925926</v>
      </c>
      <c r="L477" s="3" t="str">
        <f>TEXT(Dataset__3[[#This Row],[published_timestamp]], "MM/DD/YY")</f>
        <v>04/11/17</v>
      </c>
      <c r="M477" s="3" t="str">
        <f>TEXT(Dataset__3[[#This Row],[published_date]], "yyyy")</f>
        <v>2017</v>
      </c>
      <c r="N477" t="s">
        <v>12</v>
      </c>
      <c r="O477" s="9">
        <f>Dataset__3[[#This Row],[price]]*Dataset__3[[#This Row],[num_subscribers]]</f>
        <v>0</v>
      </c>
    </row>
    <row r="478" spans="1:15" x14ac:dyDescent="0.25">
      <c r="A478" t="s">
        <v>3745</v>
      </c>
      <c r="B478" t="s">
        <v>81</v>
      </c>
      <c r="C478" s="8">
        <v>200</v>
      </c>
      <c r="D478" t="s">
        <v>7356</v>
      </c>
      <c r="E478">
        <v>5572</v>
      </c>
      <c r="F478">
        <v>123</v>
      </c>
      <c r="G478">
        <v>33</v>
      </c>
      <c r="H478" t="s">
        <v>11</v>
      </c>
      <c r="I478">
        <v>0.17</v>
      </c>
      <c r="J478">
        <v>5.5</v>
      </c>
      <c r="K478" s="19">
        <v>42857.790821759256</v>
      </c>
      <c r="L478" s="3" t="str">
        <f>TEXT(Dataset__3[[#This Row],[published_timestamp]], "MM/DD/YY")</f>
        <v>05/02/17</v>
      </c>
      <c r="M478" s="3" t="str">
        <f>TEXT(Dataset__3[[#This Row],[published_date]], "yyyy")</f>
        <v>2017</v>
      </c>
      <c r="N478" t="s">
        <v>12</v>
      </c>
      <c r="O478" s="9">
        <f>Dataset__3[[#This Row],[price]]*Dataset__3[[#This Row],[num_subscribers]]</f>
        <v>1114400</v>
      </c>
    </row>
    <row r="479" spans="1:15" x14ac:dyDescent="0.25">
      <c r="A479" t="s">
        <v>6494</v>
      </c>
      <c r="B479" t="s">
        <v>2824</v>
      </c>
      <c r="C479" s="8">
        <v>200</v>
      </c>
      <c r="D479" t="s">
        <v>7356</v>
      </c>
      <c r="E479">
        <v>5559</v>
      </c>
      <c r="F479">
        <v>35</v>
      </c>
      <c r="G479">
        <v>21</v>
      </c>
      <c r="H479" t="s">
        <v>11</v>
      </c>
      <c r="I479">
        <v>0.88</v>
      </c>
      <c r="J479">
        <v>2</v>
      </c>
      <c r="K479" s="19">
        <v>41984.2503125</v>
      </c>
      <c r="L479" s="3" t="str">
        <f>TEXT(Dataset__3[[#This Row],[published_timestamp]], "MM/DD/YY")</f>
        <v>12/11/14</v>
      </c>
      <c r="M479" s="3" t="str">
        <f>TEXT(Dataset__3[[#This Row],[published_date]], "yyyy")</f>
        <v>2014</v>
      </c>
      <c r="N479" t="s">
        <v>7352</v>
      </c>
      <c r="O479" s="9">
        <f>Dataset__3[[#This Row],[price]]*Dataset__3[[#This Row],[num_subscribers]]</f>
        <v>1111800</v>
      </c>
    </row>
    <row r="480" spans="1:15" x14ac:dyDescent="0.25">
      <c r="A480" t="s">
        <v>6495</v>
      </c>
      <c r="B480" t="s">
        <v>2825</v>
      </c>
      <c r="C480" s="8">
        <v>50</v>
      </c>
      <c r="D480" t="s">
        <v>7356</v>
      </c>
      <c r="E480">
        <v>5549</v>
      </c>
      <c r="F480">
        <v>92</v>
      </c>
      <c r="G480">
        <v>143</v>
      </c>
      <c r="H480" t="s">
        <v>11</v>
      </c>
      <c r="I480">
        <v>0.76</v>
      </c>
      <c r="J480">
        <v>15.5</v>
      </c>
      <c r="K480" s="19">
        <v>42508.669606481482</v>
      </c>
      <c r="L480" s="3" t="str">
        <f>TEXT(Dataset__3[[#This Row],[published_timestamp]], "MM/DD/YY")</f>
        <v>05/18/16</v>
      </c>
      <c r="M480" s="3" t="str">
        <f>TEXT(Dataset__3[[#This Row],[published_date]], "yyyy")</f>
        <v>2016</v>
      </c>
      <c r="N480" t="s">
        <v>7352</v>
      </c>
      <c r="O480" s="9">
        <f>Dataset__3[[#This Row],[price]]*Dataset__3[[#This Row],[num_subscribers]]</f>
        <v>277450</v>
      </c>
    </row>
    <row r="481" spans="1:15" x14ac:dyDescent="0.25">
      <c r="A481" t="s">
        <v>6496</v>
      </c>
      <c r="B481" t="s">
        <v>2826</v>
      </c>
      <c r="C481" s="8">
        <v>40</v>
      </c>
      <c r="D481" t="s">
        <v>7356</v>
      </c>
      <c r="E481">
        <v>5547</v>
      </c>
      <c r="F481">
        <v>80</v>
      </c>
      <c r="G481">
        <v>40</v>
      </c>
      <c r="H481" t="s">
        <v>11</v>
      </c>
      <c r="I481">
        <v>0.8</v>
      </c>
      <c r="J481">
        <v>3.5</v>
      </c>
      <c r="K481" s="19">
        <v>42746.119664351849</v>
      </c>
      <c r="L481" s="3" t="str">
        <f>TEXT(Dataset__3[[#This Row],[published_timestamp]], "MM/DD/YY")</f>
        <v>01/11/17</v>
      </c>
      <c r="M481" s="3" t="str">
        <f>TEXT(Dataset__3[[#This Row],[published_date]], "yyyy")</f>
        <v>2017</v>
      </c>
      <c r="N481" t="s">
        <v>7352</v>
      </c>
      <c r="O481" s="9">
        <f>Dataset__3[[#This Row],[price]]*Dataset__3[[#This Row],[num_subscribers]]</f>
        <v>221880</v>
      </c>
    </row>
    <row r="482" spans="1:15" x14ac:dyDescent="0.25">
      <c r="A482" t="s">
        <v>5497</v>
      </c>
      <c r="B482" t="s">
        <v>1833</v>
      </c>
      <c r="C482" s="8">
        <v>0</v>
      </c>
      <c r="D482" t="s">
        <v>7355</v>
      </c>
      <c r="E482">
        <v>5543</v>
      </c>
      <c r="F482">
        <v>107</v>
      </c>
      <c r="G482">
        <v>29</v>
      </c>
      <c r="H482" t="s">
        <v>14</v>
      </c>
      <c r="I482">
        <v>0.14000000000000001</v>
      </c>
      <c r="J482">
        <v>4</v>
      </c>
      <c r="K482" s="19">
        <v>42201.937175925923</v>
      </c>
      <c r="L482" s="3" t="str">
        <f>TEXT(Dataset__3[[#This Row],[published_timestamp]], "MM/DD/YY")</f>
        <v>07/16/15</v>
      </c>
      <c r="M482" s="3" t="str">
        <f>TEXT(Dataset__3[[#This Row],[published_date]], "yyyy")</f>
        <v>2015</v>
      </c>
      <c r="N482" t="s">
        <v>1808</v>
      </c>
      <c r="O482" s="9">
        <f>Dataset__3[[#This Row],[price]]*Dataset__3[[#This Row],[num_subscribers]]</f>
        <v>0</v>
      </c>
    </row>
    <row r="483" spans="1:15" x14ac:dyDescent="0.25">
      <c r="A483" t="s">
        <v>6497</v>
      </c>
      <c r="B483" t="s">
        <v>2827</v>
      </c>
      <c r="C483" s="8">
        <v>0</v>
      </c>
      <c r="D483" t="s">
        <v>7355</v>
      </c>
      <c r="E483">
        <v>5542</v>
      </c>
      <c r="F483">
        <v>54</v>
      </c>
      <c r="G483">
        <v>9</v>
      </c>
      <c r="H483" t="s">
        <v>11</v>
      </c>
      <c r="I483">
        <v>0.18</v>
      </c>
      <c r="J483">
        <v>1</v>
      </c>
      <c r="K483" s="19">
        <v>42160.792881944442</v>
      </c>
      <c r="L483" s="3" t="str">
        <f>TEXT(Dataset__3[[#This Row],[published_timestamp]], "MM/DD/YY")</f>
        <v>06/05/15</v>
      </c>
      <c r="M483" s="3" t="str">
        <f>TEXT(Dataset__3[[#This Row],[published_date]], "yyyy")</f>
        <v>2015</v>
      </c>
      <c r="N483" t="s">
        <v>7352</v>
      </c>
      <c r="O483" s="9">
        <f>Dataset__3[[#This Row],[price]]*Dataset__3[[#This Row],[num_subscribers]]</f>
        <v>0</v>
      </c>
    </row>
    <row r="484" spans="1:15" x14ac:dyDescent="0.25">
      <c r="A484" t="s">
        <v>6498</v>
      </c>
      <c r="B484" t="s">
        <v>2828</v>
      </c>
      <c r="C484" s="8">
        <v>0</v>
      </c>
      <c r="D484" t="s">
        <v>7355</v>
      </c>
      <c r="E484">
        <v>5533</v>
      </c>
      <c r="F484">
        <v>137</v>
      </c>
      <c r="G484">
        <v>11</v>
      </c>
      <c r="H484" t="s">
        <v>14</v>
      </c>
      <c r="I484">
        <v>0.14000000000000001</v>
      </c>
      <c r="J484">
        <v>1</v>
      </c>
      <c r="K484" s="19">
        <v>42514.654930555553</v>
      </c>
      <c r="L484" s="3" t="str">
        <f>TEXT(Dataset__3[[#This Row],[published_timestamp]], "MM/DD/YY")</f>
        <v>05/24/16</v>
      </c>
      <c r="M484" s="3" t="str">
        <f>TEXT(Dataset__3[[#This Row],[published_date]], "yyyy")</f>
        <v>2016</v>
      </c>
      <c r="N484" t="s">
        <v>7352</v>
      </c>
      <c r="O484" s="9">
        <f>Dataset__3[[#This Row],[price]]*Dataset__3[[#This Row],[num_subscribers]]</f>
        <v>0</v>
      </c>
    </row>
    <row r="485" spans="1:15" x14ac:dyDescent="0.25">
      <c r="A485" t="s">
        <v>3746</v>
      </c>
      <c r="B485" t="s">
        <v>82</v>
      </c>
      <c r="C485" s="8">
        <v>0</v>
      </c>
      <c r="D485" t="s">
        <v>7355</v>
      </c>
      <c r="E485">
        <v>5529</v>
      </c>
      <c r="F485">
        <v>90</v>
      </c>
      <c r="G485">
        <v>5</v>
      </c>
      <c r="H485" t="s">
        <v>14</v>
      </c>
      <c r="I485">
        <v>0.84</v>
      </c>
      <c r="J485">
        <v>2</v>
      </c>
      <c r="K485" s="19">
        <v>41832.458518518521</v>
      </c>
      <c r="L485" s="3" t="str">
        <f>TEXT(Dataset__3[[#This Row],[published_timestamp]], "MM/DD/YY")</f>
        <v>07/12/14</v>
      </c>
      <c r="M485" s="3" t="str">
        <f>TEXT(Dataset__3[[#This Row],[published_date]], "yyyy")</f>
        <v>2014</v>
      </c>
      <c r="N485" t="s">
        <v>12</v>
      </c>
      <c r="O485" s="9">
        <f>Dataset__3[[#This Row],[price]]*Dataset__3[[#This Row],[num_subscribers]]</f>
        <v>0</v>
      </c>
    </row>
    <row r="486" spans="1:15" x14ac:dyDescent="0.25">
      <c r="A486" t="s">
        <v>3747</v>
      </c>
      <c r="B486" t="s">
        <v>83</v>
      </c>
      <c r="C486" s="8">
        <v>185</v>
      </c>
      <c r="D486" t="s">
        <v>7356</v>
      </c>
      <c r="E486">
        <v>5528</v>
      </c>
      <c r="F486">
        <v>506</v>
      </c>
      <c r="G486">
        <v>32</v>
      </c>
      <c r="H486" t="s">
        <v>11</v>
      </c>
      <c r="I486">
        <v>0.2</v>
      </c>
      <c r="J486">
        <v>3</v>
      </c>
      <c r="K486" s="19">
        <v>42011.903275462966</v>
      </c>
      <c r="L486" s="3" t="str">
        <f>TEXT(Dataset__3[[#This Row],[published_timestamp]], "MM/DD/YY")</f>
        <v>01/07/15</v>
      </c>
      <c r="M486" s="3" t="str">
        <f>TEXT(Dataset__3[[#This Row],[published_date]], "yyyy")</f>
        <v>2015</v>
      </c>
      <c r="N486" t="s">
        <v>12</v>
      </c>
      <c r="O486" s="9">
        <f>Dataset__3[[#This Row],[price]]*Dataset__3[[#This Row],[num_subscribers]]</f>
        <v>1022680</v>
      </c>
    </row>
    <row r="487" spans="1:15" x14ac:dyDescent="0.25">
      <c r="A487" t="s">
        <v>6499</v>
      </c>
      <c r="B487" t="s">
        <v>2829</v>
      </c>
      <c r="C487" s="8">
        <v>150</v>
      </c>
      <c r="D487" t="s">
        <v>7356</v>
      </c>
      <c r="E487">
        <v>5495</v>
      </c>
      <c r="F487">
        <v>52</v>
      </c>
      <c r="G487">
        <v>18</v>
      </c>
      <c r="H487" t="s">
        <v>14</v>
      </c>
      <c r="I487">
        <v>0.89</v>
      </c>
      <c r="J487">
        <v>1.5</v>
      </c>
      <c r="K487" s="19">
        <v>42000.465497685182</v>
      </c>
      <c r="L487" s="3" t="str">
        <f>TEXT(Dataset__3[[#This Row],[published_timestamp]], "MM/DD/YY")</f>
        <v>12/27/14</v>
      </c>
      <c r="M487" s="3" t="str">
        <f>TEXT(Dataset__3[[#This Row],[published_date]], "yyyy")</f>
        <v>2014</v>
      </c>
      <c r="N487" t="s">
        <v>7352</v>
      </c>
      <c r="O487" s="9">
        <f>Dataset__3[[#This Row],[price]]*Dataset__3[[#This Row],[num_subscribers]]</f>
        <v>824250</v>
      </c>
    </row>
    <row r="488" spans="1:15" x14ac:dyDescent="0.25">
      <c r="A488" t="s">
        <v>6500</v>
      </c>
      <c r="B488" t="s">
        <v>2830</v>
      </c>
      <c r="C488" s="8">
        <v>125</v>
      </c>
      <c r="D488" t="s">
        <v>7356</v>
      </c>
      <c r="E488">
        <v>5484</v>
      </c>
      <c r="F488">
        <v>439</v>
      </c>
      <c r="G488">
        <v>92</v>
      </c>
      <c r="H488" t="s">
        <v>11</v>
      </c>
      <c r="I488">
        <v>0.67</v>
      </c>
      <c r="J488">
        <v>12.5</v>
      </c>
      <c r="K488" s="19">
        <v>42171.899386574078</v>
      </c>
      <c r="L488" s="3" t="str">
        <f>TEXT(Dataset__3[[#This Row],[published_timestamp]], "MM/DD/YY")</f>
        <v>06/16/15</v>
      </c>
      <c r="M488" s="3" t="str">
        <f>TEXT(Dataset__3[[#This Row],[published_date]], "yyyy")</f>
        <v>2015</v>
      </c>
      <c r="N488" t="s">
        <v>7352</v>
      </c>
      <c r="O488" s="9">
        <f>Dataset__3[[#This Row],[price]]*Dataset__3[[#This Row],[num_subscribers]]</f>
        <v>685500</v>
      </c>
    </row>
    <row r="489" spans="1:15" x14ac:dyDescent="0.25">
      <c r="A489" t="s">
        <v>4909</v>
      </c>
      <c r="B489" t="s">
        <v>1246</v>
      </c>
      <c r="C489" s="8">
        <v>200</v>
      </c>
      <c r="D489" t="s">
        <v>7356</v>
      </c>
      <c r="E489">
        <v>5471</v>
      </c>
      <c r="F489">
        <v>72</v>
      </c>
      <c r="G489">
        <v>39</v>
      </c>
      <c r="H489" t="s">
        <v>11</v>
      </c>
      <c r="I489">
        <v>0.31</v>
      </c>
      <c r="J489">
        <v>6.5</v>
      </c>
      <c r="K489" s="19">
        <v>42247.829560185186</v>
      </c>
      <c r="L489" s="3" t="str">
        <f>TEXT(Dataset__3[[#This Row],[published_timestamp]], "MM/DD/YY")</f>
        <v>08/31/15</v>
      </c>
      <c r="M489" s="3" t="str">
        <f>TEXT(Dataset__3[[#This Row],[published_date]], "yyyy")</f>
        <v>2015</v>
      </c>
      <c r="N489" t="s">
        <v>1207</v>
      </c>
      <c r="O489" s="9">
        <f>Dataset__3[[#This Row],[price]]*Dataset__3[[#This Row],[num_subscribers]]</f>
        <v>1094200</v>
      </c>
    </row>
    <row r="490" spans="1:15" x14ac:dyDescent="0.25">
      <c r="A490" t="s">
        <v>6501</v>
      </c>
      <c r="B490" t="s">
        <v>2831</v>
      </c>
      <c r="C490" s="8">
        <v>100</v>
      </c>
      <c r="D490" t="s">
        <v>7356</v>
      </c>
      <c r="E490">
        <v>5456</v>
      </c>
      <c r="F490">
        <v>133</v>
      </c>
      <c r="G490">
        <v>25</v>
      </c>
      <c r="H490" t="s">
        <v>14</v>
      </c>
      <c r="I490">
        <v>0.8</v>
      </c>
      <c r="J490">
        <v>1</v>
      </c>
      <c r="K490" s="19">
        <v>42825.737083333333</v>
      </c>
      <c r="L490" s="3" t="str">
        <f>TEXT(Dataset__3[[#This Row],[published_timestamp]], "MM/DD/YY")</f>
        <v>03/31/17</v>
      </c>
      <c r="M490" s="3" t="str">
        <f>TEXT(Dataset__3[[#This Row],[published_date]], "yyyy")</f>
        <v>2017</v>
      </c>
      <c r="N490" t="s">
        <v>7352</v>
      </c>
      <c r="O490" s="9">
        <f>Dataset__3[[#This Row],[price]]*Dataset__3[[#This Row],[num_subscribers]]</f>
        <v>545600</v>
      </c>
    </row>
    <row r="491" spans="1:15" x14ac:dyDescent="0.25">
      <c r="A491" t="s">
        <v>6502</v>
      </c>
      <c r="B491" t="s">
        <v>2832</v>
      </c>
      <c r="C491" s="8">
        <v>200</v>
      </c>
      <c r="D491" t="s">
        <v>7356</v>
      </c>
      <c r="E491">
        <v>5439</v>
      </c>
      <c r="F491">
        <v>22</v>
      </c>
      <c r="G491">
        <v>24</v>
      </c>
      <c r="H491" t="s">
        <v>14</v>
      </c>
      <c r="I491">
        <v>0.94</v>
      </c>
      <c r="J491">
        <v>4</v>
      </c>
      <c r="K491" s="19">
        <v>42680.940092592595</v>
      </c>
      <c r="L491" s="3" t="str">
        <f>TEXT(Dataset__3[[#This Row],[published_timestamp]], "MM/DD/YY")</f>
        <v>11/06/16</v>
      </c>
      <c r="M491" s="3" t="str">
        <f>TEXT(Dataset__3[[#This Row],[published_date]], "yyyy")</f>
        <v>2016</v>
      </c>
      <c r="N491" t="s">
        <v>7352</v>
      </c>
      <c r="O491" s="9">
        <f>Dataset__3[[#This Row],[price]]*Dataset__3[[#This Row],[num_subscribers]]</f>
        <v>1087800</v>
      </c>
    </row>
    <row r="492" spans="1:15" x14ac:dyDescent="0.25">
      <c r="A492" t="s">
        <v>6503</v>
      </c>
      <c r="B492" t="s">
        <v>2833</v>
      </c>
      <c r="C492" s="8">
        <v>0</v>
      </c>
      <c r="D492" t="s">
        <v>7355</v>
      </c>
      <c r="E492">
        <v>5421</v>
      </c>
      <c r="F492">
        <v>93</v>
      </c>
      <c r="G492">
        <v>20</v>
      </c>
      <c r="H492" t="s">
        <v>14</v>
      </c>
      <c r="I492">
        <v>0.34</v>
      </c>
      <c r="J492">
        <v>1.5</v>
      </c>
      <c r="K492" s="19">
        <v>42437.694907407407</v>
      </c>
      <c r="L492" s="3" t="str">
        <f>TEXT(Dataset__3[[#This Row],[published_timestamp]], "MM/DD/YY")</f>
        <v>03/08/16</v>
      </c>
      <c r="M492" s="3" t="str">
        <f>TEXT(Dataset__3[[#This Row],[published_date]], "yyyy")</f>
        <v>2016</v>
      </c>
      <c r="N492" t="s">
        <v>7352</v>
      </c>
      <c r="O492" s="9">
        <f>Dataset__3[[#This Row],[price]]*Dataset__3[[#This Row],[num_subscribers]]</f>
        <v>0</v>
      </c>
    </row>
    <row r="493" spans="1:15" x14ac:dyDescent="0.25">
      <c r="A493" t="s">
        <v>3748</v>
      </c>
      <c r="B493" t="s">
        <v>84</v>
      </c>
      <c r="C493" s="8">
        <v>0</v>
      </c>
      <c r="D493" t="s">
        <v>7355</v>
      </c>
      <c r="E493">
        <v>5407</v>
      </c>
      <c r="F493">
        <v>192</v>
      </c>
      <c r="G493">
        <v>11</v>
      </c>
      <c r="H493" t="s">
        <v>11</v>
      </c>
      <c r="I493">
        <v>0.22</v>
      </c>
      <c r="J493">
        <v>1</v>
      </c>
      <c r="K493" s="19">
        <v>42197.795636574076</v>
      </c>
      <c r="L493" s="3" t="str">
        <f>TEXT(Dataset__3[[#This Row],[published_timestamp]], "MM/DD/YY")</f>
        <v>07/12/15</v>
      </c>
      <c r="M493" s="3" t="str">
        <f>TEXT(Dataset__3[[#This Row],[published_date]], "yyyy")</f>
        <v>2015</v>
      </c>
      <c r="N493" t="s">
        <v>12</v>
      </c>
      <c r="O493" s="9">
        <f>Dataset__3[[#This Row],[price]]*Dataset__3[[#This Row],[num_subscribers]]</f>
        <v>0</v>
      </c>
    </row>
    <row r="494" spans="1:15" x14ac:dyDescent="0.25">
      <c r="A494" t="s">
        <v>6504</v>
      </c>
      <c r="B494" t="s">
        <v>2834</v>
      </c>
      <c r="C494" s="8">
        <v>50</v>
      </c>
      <c r="D494" t="s">
        <v>7356</v>
      </c>
      <c r="E494">
        <v>5398</v>
      </c>
      <c r="F494">
        <v>358</v>
      </c>
      <c r="G494">
        <v>83</v>
      </c>
      <c r="H494" t="s">
        <v>14</v>
      </c>
      <c r="I494">
        <v>0.57999999999999996</v>
      </c>
      <c r="J494">
        <v>10.5</v>
      </c>
      <c r="K494" s="19">
        <v>42082.706828703704</v>
      </c>
      <c r="L494" s="3" t="str">
        <f>TEXT(Dataset__3[[#This Row],[published_timestamp]], "MM/DD/YY")</f>
        <v>03/19/15</v>
      </c>
      <c r="M494" s="3" t="str">
        <f>TEXT(Dataset__3[[#This Row],[published_date]], "yyyy")</f>
        <v>2015</v>
      </c>
      <c r="N494" t="s">
        <v>7352</v>
      </c>
      <c r="O494" s="9">
        <f>Dataset__3[[#This Row],[price]]*Dataset__3[[#This Row],[num_subscribers]]</f>
        <v>269900</v>
      </c>
    </row>
    <row r="495" spans="1:15" x14ac:dyDescent="0.25">
      <c r="A495" t="s">
        <v>6505</v>
      </c>
      <c r="B495" t="s">
        <v>2835</v>
      </c>
      <c r="C495" s="8">
        <v>0</v>
      </c>
      <c r="D495" t="s">
        <v>7355</v>
      </c>
      <c r="E495">
        <v>5397</v>
      </c>
      <c r="F495">
        <v>112</v>
      </c>
      <c r="G495">
        <v>36</v>
      </c>
      <c r="H495" t="s">
        <v>11</v>
      </c>
      <c r="I495">
        <v>0.14000000000000001</v>
      </c>
      <c r="J495">
        <v>2.5</v>
      </c>
      <c r="K495" s="19">
        <v>42580.629525462966</v>
      </c>
      <c r="L495" s="3" t="str">
        <f>TEXT(Dataset__3[[#This Row],[published_timestamp]], "MM/DD/YY")</f>
        <v>07/29/16</v>
      </c>
      <c r="M495" s="3" t="str">
        <f>TEXT(Dataset__3[[#This Row],[published_date]], "yyyy")</f>
        <v>2016</v>
      </c>
      <c r="N495" t="s">
        <v>7352</v>
      </c>
      <c r="O495" s="9">
        <f>Dataset__3[[#This Row],[price]]*Dataset__3[[#This Row],[num_subscribers]]</f>
        <v>0</v>
      </c>
    </row>
    <row r="496" spans="1:15" x14ac:dyDescent="0.25">
      <c r="A496" t="s">
        <v>6506</v>
      </c>
      <c r="B496" t="s">
        <v>2836</v>
      </c>
      <c r="C496" s="8">
        <v>40</v>
      </c>
      <c r="D496" t="s">
        <v>7356</v>
      </c>
      <c r="E496">
        <v>5387</v>
      </c>
      <c r="F496">
        <v>38</v>
      </c>
      <c r="G496">
        <v>15</v>
      </c>
      <c r="H496" t="s">
        <v>11</v>
      </c>
      <c r="I496">
        <v>0.96</v>
      </c>
      <c r="J496">
        <v>1</v>
      </c>
      <c r="K496" s="19">
        <v>42646.73101851852</v>
      </c>
      <c r="L496" s="3" t="str">
        <f>TEXT(Dataset__3[[#This Row],[published_timestamp]], "MM/DD/YY")</f>
        <v>10/03/16</v>
      </c>
      <c r="M496" s="3" t="str">
        <f>TEXT(Dataset__3[[#This Row],[published_date]], "yyyy")</f>
        <v>2016</v>
      </c>
      <c r="N496" t="s">
        <v>7352</v>
      </c>
      <c r="O496" s="9">
        <f>Dataset__3[[#This Row],[price]]*Dataset__3[[#This Row],[num_subscribers]]</f>
        <v>215480</v>
      </c>
    </row>
    <row r="497" spans="1:15" x14ac:dyDescent="0.25">
      <c r="A497" t="s">
        <v>6507</v>
      </c>
      <c r="B497" t="s">
        <v>2837</v>
      </c>
      <c r="C497" s="8">
        <v>35</v>
      </c>
      <c r="D497" t="s">
        <v>7356</v>
      </c>
      <c r="E497">
        <v>5368</v>
      </c>
      <c r="F497">
        <v>78</v>
      </c>
      <c r="G497">
        <v>20</v>
      </c>
      <c r="H497" t="s">
        <v>11</v>
      </c>
      <c r="I497">
        <v>0.32</v>
      </c>
      <c r="J497">
        <v>2</v>
      </c>
      <c r="K497" s="19">
        <v>42711.846956018519</v>
      </c>
      <c r="L497" s="3" t="str">
        <f>TEXT(Dataset__3[[#This Row],[published_timestamp]], "MM/DD/YY")</f>
        <v>12/07/16</v>
      </c>
      <c r="M497" s="3" t="str">
        <f>TEXT(Dataset__3[[#This Row],[published_date]], "yyyy")</f>
        <v>2016</v>
      </c>
      <c r="N497" t="s">
        <v>7352</v>
      </c>
      <c r="O497" s="9">
        <f>Dataset__3[[#This Row],[price]]*Dataset__3[[#This Row],[num_subscribers]]</f>
        <v>187880</v>
      </c>
    </row>
    <row r="498" spans="1:15" x14ac:dyDescent="0.25">
      <c r="A498" t="s">
        <v>3749</v>
      </c>
      <c r="B498" t="s">
        <v>85</v>
      </c>
      <c r="C498" s="8">
        <v>50</v>
      </c>
      <c r="D498" t="s">
        <v>7356</v>
      </c>
      <c r="E498">
        <v>5354</v>
      </c>
      <c r="F498">
        <v>24</v>
      </c>
      <c r="G498">
        <v>23</v>
      </c>
      <c r="H498" t="s">
        <v>14</v>
      </c>
      <c r="I498">
        <v>0.55000000000000004</v>
      </c>
      <c r="J498">
        <v>1.5</v>
      </c>
      <c r="K498" s="19">
        <v>41743.477187500001</v>
      </c>
      <c r="L498" s="3" t="str">
        <f>TEXT(Dataset__3[[#This Row],[published_timestamp]], "MM/DD/YY")</f>
        <v>04/14/14</v>
      </c>
      <c r="M498" s="3" t="str">
        <f>TEXT(Dataset__3[[#This Row],[published_date]], "yyyy")</f>
        <v>2014</v>
      </c>
      <c r="N498" t="s">
        <v>12</v>
      </c>
      <c r="O498" s="9">
        <f>Dataset__3[[#This Row],[price]]*Dataset__3[[#This Row],[num_subscribers]]</f>
        <v>267700</v>
      </c>
    </row>
    <row r="499" spans="1:15" x14ac:dyDescent="0.25">
      <c r="A499" t="s">
        <v>6508</v>
      </c>
      <c r="B499" t="s">
        <v>2838</v>
      </c>
      <c r="C499" s="8">
        <v>0</v>
      </c>
      <c r="D499" t="s">
        <v>7355</v>
      </c>
      <c r="E499">
        <v>5351</v>
      </c>
      <c r="F499">
        <v>235</v>
      </c>
      <c r="G499">
        <v>13</v>
      </c>
      <c r="H499" t="s">
        <v>20</v>
      </c>
      <c r="I499">
        <v>0.76</v>
      </c>
      <c r="J499">
        <v>1.5</v>
      </c>
      <c r="K499" s="19">
        <v>41532.629189814812</v>
      </c>
      <c r="L499" s="3" t="str">
        <f>TEXT(Dataset__3[[#This Row],[published_timestamp]], "MM/DD/YY")</f>
        <v>09/15/13</v>
      </c>
      <c r="M499" s="3" t="str">
        <f>TEXT(Dataset__3[[#This Row],[published_date]], "yyyy")</f>
        <v>2013</v>
      </c>
      <c r="N499" t="s">
        <v>7352</v>
      </c>
      <c r="O499" s="9">
        <f>Dataset__3[[#This Row],[price]]*Dataset__3[[#This Row],[num_subscribers]]</f>
        <v>0</v>
      </c>
    </row>
    <row r="500" spans="1:15" x14ac:dyDescent="0.25">
      <c r="A500" t="s">
        <v>6509</v>
      </c>
      <c r="B500" t="s">
        <v>2839</v>
      </c>
      <c r="C500" s="8">
        <v>195</v>
      </c>
      <c r="D500" t="s">
        <v>7356</v>
      </c>
      <c r="E500">
        <v>5335</v>
      </c>
      <c r="F500">
        <v>105</v>
      </c>
      <c r="G500">
        <v>117</v>
      </c>
      <c r="H500" t="s">
        <v>11</v>
      </c>
      <c r="I500">
        <v>0.7</v>
      </c>
      <c r="J500">
        <v>14</v>
      </c>
      <c r="K500" s="19">
        <v>42121.971516203703</v>
      </c>
      <c r="L500" s="3" t="str">
        <f>TEXT(Dataset__3[[#This Row],[published_timestamp]], "MM/DD/YY")</f>
        <v>04/27/15</v>
      </c>
      <c r="M500" s="3" t="str">
        <f>TEXT(Dataset__3[[#This Row],[published_date]], "yyyy")</f>
        <v>2015</v>
      </c>
      <c r="N500" t="s">
        <v>7352</v>
      </c>
      <c r="O500" s="9">
        <f>Dataset__3[[#This Row],[price]]*Dataset__3[[#This Row],[num_subscribers]]</f>
        <v>1040325</v>
      </c>
    </row>
    <row r="501" spans="1:15" x14ac:dyDescent="0.25">
      <c r="A501" t="s">
        <v>3750</v>
      </c>
      <c r="B501" t="s">
        <v>86</v>
      </c>
      <c r="C501" s="8">
        <v>200</v>
      </c>
      <c r="D501" t="s">
        <v>7356</v>
      </c>
      <c r="E501">
        <v>5334</v>
      </c>
      <c r="F501">
        <v>373</v>
      </c>
      <c r="G501">
        <v>42</v>
      </c>
      <c r="H501" t="s">
        <v>14</v>
      </c>
      <c r="I501">
        <v>0.78</v>
      </c>
      <c r="J501">
        <v>4.5</v>
      </c>
      <c r="K501" s="19">
        <v>42843.759398148148</v>
      </c>
      <c r="L501" s="3" t="str">
        <f>TEXT(Dataset__3[[#This Row],[published_timestamp]], "MM/DD/YY")</f>
        <v>04/18/17</v>
      </c>
      <c r="M501" s="3" t="str">
        <f>TEXT(Dataset__3[[#This Row],[published_date]], "yyyy")</f>
        <v>2017</v>
      </c>
      <c r="N501" t="s">
        <v>12</v>
      </c>
      <c r="O501" s="9">
        <f>Dataset__3[[#This Row],[price]]*Dataset__3[[#This Row],[num_subscribers]]</f>
        <v>1066800</v>
      </c>
    </row>
    <row r="502" spans="1:15" x14ac:dyDescent="0.25">
      <c r="A502" t="s">
        <v>6510</v>
      </c>
      <c r="B502" t="s">
        <v>2840</v>
      </c>
      <c r="C502" s="8">
        <v>190</v>
      </c>
      <c r="D502" t="s">
        <v>7356</v>
      </c>
      <c r="E502">
        <v>5332</v>
      </c>
      <c r="F502">
        <v>828</v>
      </c>
      <c r="G502">
        <v>160</v>
      </c>
      <c r="H502" t="s">
        <v>14</v>
      </c>
      <c r="I502">
        <v>0.52</v>
      </c>
      <c r="J502">
        <v>10.5</v>
      </c>
      <c r="K502" s="19">
        <v>42604.980416666665</v>
      </c>
      <c r="L502" s="3" t="str">
        <f>TEXT(Dataset__3[[#This Row],[published_timestamp]], "MM/DD/YY")</f>
        <v>08/22/16</v>
      </c>
      <c r="M502" s="3" t="str">
        <f>TEXT(Dataset__3[[#This Row],[published_date]], "yyyy")</f>
        <v>2016</v>
      </c>
      <c r="N502" t="s">
        <v>7352</v>
      </c>
      <c r="O502" s="9">
        <f>Dataset__3[[#This Row],[price]]*Dataset__3[[#This Row],[num_subscribers]]</f>
        <v>1013080</v>
      </c>
    </row>
    <row r="503" spans="1:15" x14ac:dyDescent="0.25">
      <c r="A503" t="s">
        <v>6511</v>
      </c>
      <c r="B503" t="s">
        <v>2841</v>
      </c>
      <c r="C503" s="8">
        <v>20</v>
      </c>
      <c r="D503" t="s">
        <v>7356</v>
      </c>
      <c r="E503">
        <v>5328</v>
      </c>
      <c r="F503">
        <v>47</v>
      </c>
      <c r="G503">
        <v>28</v>
      </c>
      <c r="H503" t="s">
        <v>14</v>
      </c>
      <c r="I503">
        <v>0.78</v>
      </c>
      <c r="J503">
        <v>3.5</v>
      </c>
      <c r="K503" s="19">
        <v>42013.182222222225</v>
      </c>
      <c r="L503" s="3" t="str">
        <f>TEXT(Dataset__3[[#This Row],[published_timestamp]], "MM/DD/YY")</f>
        <v>01/09/15</v>
      </c>
      <c r="M503" s="3" t="str">
        <f>TEXT(Dataset__3[[#This Row],[published_date]], "yyyy")</f>
        <v>2015</v>
      </c>
      <c r="N503" t="s">
        <v>7352</v>
      </c>
      <c r="O503" s="9">
        <f>Dataset__3[[#This Row],[price]]*Dataset__3[[#This Row],[num_subscribers]]</f>
        <v>106560</v>
      </c>
    </row>
    <row r="504" spans="1:15" x14ac:dyDescent="0.25">
      <c r="A504" t="s">
        <v>4910</v>
      </c>
      <c r="B504" t="s">
        <v>1247</v>
      </c>
      <c r="C504" s="8">
        <v>200</v>
      </c>
      <c r="D504" t="s">
        <v>7356</v>
      </c>
      <c r="E504">
        <v>5326</v>
      </c>
      <c r="F504">
        <v>447</v>
      </c>
      <c r="G504">
        <v>150</v>
      </c>
      <c r="H504" t="s">
        <v>11</v>
      </c>
      <c r="I504">
        <v>0.61</v>
      </c>
      <c r="J504">
        <v>11.5</v>
      </c>
      <c r="K504" s="19">
        <v>42282.680381944447</v>
      </c>
      <c r="L504" s="3" t="str">
        <f>TEXT(Dataset__3[[#This Row],[published_timestamp]], "MM/DD/YY")</f>
        <v>10/05/15</v>
      </c>
      <c r="M504" s="3" t="str">
        <f>TEXT(Dataset__3[[#This Row],[published_date]], "yyyy")</f>
        <v>2015</v>
      </c>
      <c r="N504" t="s">
        <v>1207</v>
      </c>
      <c r="O504" s="9">
        <f>Dataset__3[[#This Row],[price]]*Dataset__3[[#This Row],[num_subscribers]]</f>
        <v>1065200</v>
      </c>
    </row>
    <row r="505" spans="1:15" x14ac:dyDescent="0.25">
      <c r="A505" t="s">
        <v>6512</v>
      </c>
      <c r="B505" t="s">
        <v>2842</v>
      </c>
      <c r="C505" s="8">
        <v>30</v>
      </c>
      <c r="D505" t="s">
        <v>7356</v>
      </c>
      <c r="E505">
        <v>5324</v>
      </c>
      <c r="F505">
        <v>52</v>
      </c>
      <c r="G505">
        <v>14</v>
      </c>
      <c r="H505" t="s">
        <v>11</v>
      </c>
      <c r="I505">
        <v>0.47</v>
      </c>
      <c r="J505">
        <v>2.5</v>
      </c>
      <c r="K505" s="19">
        <v>42243.821261574078</v>
      </c>
      <c r="L505" s="3" t="str">
        <f>TEXT(Dataset__3[[#This Row],[published_timestamp]], "MM/DD/YY")</f>
        <v>08/27/15</v>
      </c>
      <c r="M505" s="3" t="str">
        <f>TEXT(Dataset__3[[#This Row],[published_date]], "yyyy")</f>
        <v>2015</v>
      </c>
      <c r="N505" t="s">
        <v>7352</v>
      </c>
      <c r="O505" s="9">
        <f>Dataset__3[[#This Row],[price]]*Dataset__3[[#This Row],[num_subscribers]]</f>
        <v>159720</v>
      </c>
    </row>
    <row r="506" spans="1:15" x14ac:dyDescent="0.25">
      <c r="A506" t="s">
        <v>6513</v>
      </c>
      <c r="B506" t="s">
        <v>2843</v>
      </c>
      <c r="C506" s="8">
        <v>20</v>
      </c>
      <c r="D506" t="s">
        <v>7356</v>
      </c>
      <c r="E506">
        <v>5318</v>
      </c>
      <c r="F506">
        <v>56</v>
      </c>
      <c r="G506">
        <v>13</v>
      </c>
      <c r="H506" t="s">
        <v>11</v>
      </c>
      <c r="I506">
        <v>0.78</v>
      </c>
      <c r="J506">
        <v>1.5</v>
      </c>
      <c r="K506" s="19">
        <v>42607.757453703707</v>
      </c>
      <c r="L506" s="3" t="str">
        <f>TEXT(Dataset__3[[#This Row],[published_timestamp]], "MM/DD/YY")</f>
        <v>08/25/16</v>
      </c>
      <c r="M506" s="3" t="str">
        <f>TEXT(Dataset__3[[#This Row],[published_date]], "yyyy")</f>
        <v>2016</v>
      </c>
      <c r="N506" t="s">
        <v>7352</v>
      </c>
      <c r="O506" s="9">
        <f>Dataset__3[[#This Row],[price]]*Dataset__3[[#This Row],[num_subscribers]]</f>
        <v>106360</v>
      </c>
    </row>
    <row r="507" spans="1:15" x14ac:dyDescent="0.25">
      <c r="A507" t="s">
        <v>5498</v>
      </c>
      <c r="B507" t="s">
        <v>1834</v>
      </c>
      <c r="C507" s="8">
        <v>200</v>
      </c>
      <c r="D507" t="s">
        <v>7356</v>
      </c>
      <c r="E507">
        <v>5316</v>
      </c>
      <c r="F507">
        <v>159</v>
      </c>
      <c r="G507">
        <v>291</v>
      </c>
      <c r="H507" t="s">
        <v>11</v>
      </c>
      <c r="I507">
        <v>0.14000000000000001</v>
      </c>
      <c r="J507">
        <v>31</v>
      </c>
      <c r="K507" s="19">
        <v>42892.120879629627</v>
      </c>
      <c r="L507" s="3" t="str">
        <f>TEXT(Dataset__3[[#This Row],[published_timestamp]], "MM/DD/YY")</f>
        <v>06/06/17</v>
      </c>
      <c r="M507" s="3" t="str">
        <f>TEXT(Dataset__3[[#This Row],[published_date]], "yyyy")</f>
        <v>2017</v>
      </c>
      <c r="N507" t="s">
        <v>1808</v>
      </c>
      <c r="O507" s="9">
        <f>Dataset__3[[#This Row],[price]]*Dataset__3[[#This Row],[num_subscribers]]</f>
        <v>1063200</v>
      </c>
    </row>
    <row r="508" spans="1:15" x14ac:dyDescent="0.25">
      <c r="A508" t="s">
        <v>4911</v>
      </c>
      <c r="B508" t="s">
        <v>1248</v>
      </c>
      <c r="C508" s="8">
        <v>0</v>
      </c>
      <c r="D508" t="s">
        <v>7355</v>
      </c>
      <c r="E508">
        <v>5301</v>
      </c>
      <c r="F508">
        <v>125</v>
      </c>
      <c r="G508">
        <v>77</v>
      </c>
      <c r="H508" t="s">
        <v>20</v>
      </c>
      <c r="I508">
        <v>0.88</v>
      </c>
      <c r="J508">
        <v>6.5</v>
      </c>
      <c r="K508" s="19">
        <v>42169.922847222224</v>
      </c>
      <c r="L508" s="3" t="str">
        <f>TEXT(Dataset__3[[#This Row],[published_timestamp]], "MM/DD/YY")</f>
        <v>06/14/15</v>
      </c>
      <c r="M508" s="3" t="str">
        <f>TEXT(Dataset__3[[#This Row],[published_date]], "yyyy")</f>
        <v>2015</v>
      </c>
      <c r="N508" t="s">
        <v>1207</v>
      </c>
      <c r="O508" s="9">
        <f>Dataset__3[[#This Row],[price]]*Dataset__3[[#This Row],[num_subscribers]]</f>
        <v>0</v>
      </c>
    </row>
    <row r="509" spans="1:15" x14ac:dyDescent="0.25">
      <c r="A509" t="s">
        <v>6514</v>
      </c>
      <c r="B509" t="s">
        <v>2844</v>
      </c>
      <c r="C509" s="8">
        <v>0</v>
      </c>
      <c r="D509" t="s">
        <v>7355</v>
      </c>
      <c r="E509">
        <v>5301</v>
      </c>
      <c r="F509">
        <v>174</v>
      </c>
      <c r="G509">
        <v>6</v>
      </c>
      <c r="H509" t="s">
        <v>14</v>
      </c>
      <c r="I509">
        <v>0.57999999999999996</v>
      </c>
      <c r="J509">
        <v>0.5</v>
      </c>
      <c r="K509" s="19">
        <v>42501.722662037035</v>
      </c>
      <c r="L509" s="3" t="str">
        <f>TEXT(Dataset__3[[#This Row],[published_timestamp]], "MM/DD/YY")</f>
        <v>05/11/16</v>
      </c>
      <c r="M509" s="3" t="str">
        <f>TEXT(Dataset__3[[#This Row],[published_date]], "yyyy")</f>
        <v>2016</v>
      </c>
      <c r="N509" t="s">
        <v>7352</v>
      </c>
      <c r="O509" s="9">
        <f>Dataset__3[[#This Row],[price]]*Dataset__3[[#This Row],[num_subscribers]]</f>
        <v>0</v>
      </c>
    </row>
    <row r="510" spans="1:15" x14ac:dyDescent="0.25">
      <c r="A510" t="s">
        <v>5499</v>
      </c>
      <c r="B510" t="s">
        <v>1835</v>
      </c>
      <c r="C510" s="8">
        <v>115</v>
      </c>
      <c r="D510" t="s">
        <v>7356</v>
      </c>
      <c r="E510">
        <v>5292</v>
      </c>
      <c r="F510">
        <v>38</v>
      </c>
      <c r="G510">
        <v>85</v>
      </c>
      <c r="H510" t="s">
        <v>14</v>
      </c>
      <c r="I510">
        <v>0.14000000000000001</v>
      </c>
      <c r="J510">
        <v>10.5</v>
      </c>
      <c r="K510" s="19">
        <v>41632.204085648147</v>
      </c>
      <c r="L510" s="3" t="str">
        <f>TEXT(Dataset__3[[#This Row],[published_timestamp]], "MM/DD/YY")</f>
        <v>12/24/13</v>
      </c>
      <c r="M510" s="3" t="str">
        <f>TEXT(Dataset__3[[#This Row],[published_date]], "yyyy")</f>
        <v>2013</v>
      </c>
      <c r="N510" t="s">
        <v>1808</v>
      </c>
      <c r="O510" s="9">
        <f>Dataset__3[[#This Row],[price]]*Dataset__3[[#This Row],[num_subscribers]]</f>
        <v>608580</v>
      </c>
    </row>
    <row r="511" spans="1:15" x14ac:dyDescent="0.25">
      <c r="A511" t="s">
        <v>6515</v>
      </c>
      <c r="B511" t="s">
        <v>2845</v>
      </c>
      <c r="C511" s="8">
        <v>50</v>
      </c>
      <c r="D511" t="s">
        <v>7356</v>
      </c>
      <c r="E511">
        <v>5279</v>
      </c>
      <c r="F511">
        <v>1375</v>
      </c>
      <c r="G511">
        <v>123</v>
      </c>
      <c r="H511" t="s">
        <v>14</v>
      </c>
      <c r="I511">
        <v>0.33</v>
      </c>
      <c r="J511">
        <v>14.5</v>
      </c>
      <c r="K511" s="19">
        <v>41701.411423611113</v>
      </c>
      <c r="L511" s="3" t="str">
        <f>TEXT(Dataset__3[[#This Row],[published_timestamp]], "MM/DD/YY")</f>
        <v>03/03/14</v>
      </c>
      <c r="M511" s="3" t="str">
        <f>TEXT(Dataset__3[[#This Row],[published_date]], "yyyy")</f>
        <v>2014</v>
      </c>
      <c r="N511" t="s">
        <v>7352</v>
      </c>
      <c r="O511" s="9">
        <f>Dataset__3[[#This Row],[price]]*Dataset__3[[#This Row],[num_subscribers]]</f>
        <v>263950</v>
      </c>
    </row>
    <row r="512" spans="1:15" x14ac:dyDescent="0.25">
      <c r="A512" t="s">
        <v>6516</v>
      </c>
      <c r="B512" t="s">
        <v>2846</v>
      </c>
      <c r="C512" s="8">
        <v>20</v>
      </c>
      <c r="D512" t="s">
        <v>7356</v>
      </c>
      <c r="E512">
        <v>5272</v>
      </c>
      <c r="F512">
        <v>111</v>
      </c>
      <c r="G512">
        <v>24</v>
      </c>
      <c r="H512" t="s">
        <v>14</v>
      </c>
      <c r="I512">
        <v>0.47</v>
      </c>
      <c r="J512">
        <v>2</v>
      </c>
      <c r="K512" s="19">
        <v>41987.138020833336</v>
      </c>
      <c r="L512" s="3" t="str">
        <f>TEXT(Dataset__3[[#This Row],[published_timestamp]], "MM/DD/YY")</f>
        <v>12/14/14</v>
      </c>
      <c r="M512" s="3" t="str">
        <f>TEXT(Dataset__3[[#This Row],[published_date]], "yyyy")</f>
        <v>2014</v>
      </c>
      <c r="N512" t="s">
        <v>7352</v>
      </c>
      <c r="O512" s="9">
        <f>Dataset__3[[#This Row],[price]]*Dataset__3[[#This Row],[num_subscribers]]</f>
        <v>105440</v>
      </c>
    </row>
    <row r="513" spans="1:15" x14ac:dyDescent="0.25">
      <c r="A513" t="s">
        <v>6517</v>
      </c>
      <c r="B513" t="s">
        <v>2847</v>
      </c>
      <c r="C513" s="8">
        <v>75</v>
      </c>
      <c r="D513" t="s">
        <v>7356</v>
      </c>
      <c r="E513">
        <v>5263</v>
      </c>
      <c r="F513">
        <v>29</v>
      </c>
      <c r="G513">
        <v>29</v>
      </c>
      <c r="H513" t="s">
        <v>11</v>
      </c>
      <c r="I513">
        <v>0.14000000000000001</v>
      </c>
      <c r="J513">
        <v>2</v>
      </c>
      <c r="K513" s="19">
        <v>42671.569409722222</v>
      </c>
      <c r="L513" s="3" t="str">
        <f>TEXT(Dataset__3[[#This Row],[published_timestamp]], "MM/DD/YY")</f>
        <v>10/28/16</v>
      </c>
      <c r="M513" s="3" t="str">
        <f>TEXT(Dataset__3[[#This Row],[published_date]], "yyyy")</f>
        <v>2016</v>
      </c>
      <c r="N513" t="s">
        <v>7352</v>
      </c>
      <c r="O513" s="9">
        <f>Dataset__3[[#This Row],[price]]*Dataset__3[[#This Row],[num_subscribers]]</f>
        <v>394725</v>
      </c>
    </row>
    <row r="514" spans="1:15" x14ac:dyDescent="0.25">
      <c r="A514" t="s">
        <v>6518</v>
      </c>
      <c r="B514" t="s">
        <v>2848</v>
      </c>
      <c r="C514" s="8">
        <v>20</v>
      </c>
      <c r="D514" t="s">
        <v>7356</v>
      </c>
      <c r="E514">
        <v>5228</v>
      </c>
      <c r="F514">
        <v>180</v>
      </c>
      <c r="G514">
        <v>27</v>
      </c>
      <c r="H514" t="s">
        <v>11</v>
      </c>
      <c r="I514">
        <v>0.3</v>
      </c>
      <c r="J514">
        <v>2.5</v>
      </c>
      <c r="K514" s="19">
        <v>41341.515416666669</v>
      </c>
      <c r="L514" s="3" t="str">
        <f>TEXT(Dataset__3[[#This Row],[published_timestamp]], "MM/DD/YY")</f>
        <v>03/08/13</v>
      </c>
      <c r="M514" s="3" t="str">
        <f>TEXT(Dataset__3[[#This Row],[published_date]], "yyyy")</f>
        <v>2013</v>
      </c>
      <c r="N514" t="s">
        <v>7352</v>
      </c>
      <c r="O514" s="9">
        <f>Dataset__3[[#This Row],[price]]*Dataset__3[[#This Row],[num_subscribers]]</f>
        <v>104560</v>
      </c>
    </row>
    <row r="515" spans="1:15" x14ac:dyDescent="0.25">
      <c r="A515" t="s">
        <v>6519</v>
      </c>
      <c r="B515" t="s">
        <v>2849</v>
      </c>
      <c r="C515" s="8">
        <v>200</v>
      </c>
      <c r="D515" t="s">
        <v>7356</v>
      </c>
      <c r="E515">
        <v>5211</v>
      </c>
      <c r="F515">
        <v>414</v>
      </c>
      <c r="G515">
        <v>133</v>
      </c>
      <c r="H515" t="s">
        <v>11</v>
      </c>
      <c r="I515">
        <v>0.46</v>
      </c>
      <c r="J515">
        <v>19.5</v>
      </c>
      <c r="K515" s="19">
        <v>41345.521296296298</v>
      </c>
      <c r="L515" s="3" t="str">
        <f>TEXT(Dataset__3[[#This Row],[published_timestamp]], "MM/DD/YY")</f>
        <v>03/12/13</v>
      </c>
      <c r="M515" s="3" t="str">
        <f>TEXT(Dataset__3[[#This Row],[published_date]], "yyyy")</f>
        <v>2013</v>
      </c>
      <c r="N515" t="s">
        <v>7352</v>
      </c>
      <c r="O515" s="9">
        <f>Dataset__3[[#This Row],[price]]*Dataset__3[[#This Row],[num_subscribers]]</f>
        <v>1042200</v>
      </c>
    </row>
    <row r="516" spans="1:15" x14ac:dyDescent="0.25">
      <c r="A516" t="s">
        <v>5500</v>
      </c>
      <c r="B516" t="s">
        <v>1836</v>
      </c>
      <c r="C516" s="8">
        <v>0</v>
      </c>
      <c r="D516" t="s">
        <v>7355</v>
      </c>
      <c r="E516">
        <v>5188</v>
      </c>
      <c r="F516">
        <v>410</v>
      </c>
      <c r="G516">
        <v>58</v>
      </c>
      <c r="H516" t="s">
        <v>11</v>
      </c>
      <c r="I516">
        <v>0.14000000000000001</v>
      </c>
      <c r="J516">
        <v>3</v>
      </c>
      <c r="K516" s="19">
        <v>42443.720138888886</v>
      </c>
      <c r="L516" s="3" t="str">
        <f>TEXT(Dataset__3[[#This Row],[published_timestamp]], "MM/DD/YY")</f>
        <v>03/14/16</v>
      </c>
      <c r="M516" s="3" t="str">
        <f>TEXT(Dataset__3[[#This Row],[published_date]], "yyyy")</f>
        <v>2016</v>
      </c>
      <c r="N516" t="s">
        <v>1808</v>
      </c>
      <c r="O516" s="9">
        <f>Dataset__3[[#This Row],[price]]*Dataset__3[[#This Row],[num_subscribers]]</f>
        <v>0</v>
      </c>
    </row>
    <row r="517" spans="1:15" x14ac:dyDescent="0.25">
      <c r="A517" t="s">
        <v>6520</v>
      </c>
      <c r="B517" t="s">
        <v>2850</v>
      </c>
      <c r="C517" s="8">
        <v>0</v>
      </c>
      <c r="D517" t="s">
        <v>7355</v>
      </c>
      <c r="E517">
        <v>5181</v>
      </c>
      <c r="F517">
        <v>64</v>
      </c>
      <c r="G517">
        <v>22</v>
      </c>
      <c r="H517" t="s">
        <v>14</v>
      </c>
      <c r="I517">
        <v>0.37</v>
      </c>
      <c r="J517">
        <v>2.5</v>
      </c>
      <c r="K517" s="19">
        <v>41872.720972222225</v>
      </c>
      <c r="L517" s="3" t="str">
        <f>TEXT(Dataset__3[[#This Row],[published_timestamp]], "MM/DD/YY")</f>
        <v>08/21/14</v>
      </c>
      <c r="M517" s="3" t="str">
        <f>TEXT(Dataset__3[[#This Row],[published_date]], "yyyy")</f>
        <v>2014</v>
      </c>
      <c r="N517" t="s">
        <v>7352</v>
      </c>
      <c r="O517" s="9">
        <f>Dataset__3[[#This Row],[price]]*Dataset__3[[#This Row],[num_subscribers]]</f>
        <v>0</v>
      </c>
    </row>
    <row r="518" spans="1:15" x14ac:dyDescent="0.25">
      <c r="A518" t="s">
        <v>6521</v>
      </c>
      <c r="B518" t="s">
        <v>2851</v>
      </c>
      <c r="C518" s="8">
        <v>95</v>
      </c>
      <c r="D518" t="s">
        <v>7356</v>
      </c>
      <c r="E518">
        <v>5177</v>
      </c>
      <c r="F518">
        <v>318</v>
      </c>
      <c r="G518">
        <v>70</v>
      </c>
      <c r="H518" t="s">
        <v>14</v>
      </c>
      <c r="I518">
        <v>0.67</v>
      </c>
      <c r="J518">
        <v>13.5</v>
      </c>
      <c r="K518" s="19">
        <v>42138.887418981481</v>
      </c>
      <c r="L518" s="3" t="str">
        <f>TEXT(Dataset__3[[#This Row],[published_timestamp]], "MM/DD/YY")</f>
        <v>05/14/15</v>
      </c>
      <c r="M518" s="3" t="str">
        <f>TEXT(Dataset__3[[#This Row],[published_date]], "yyyy")</f>
        <v>2015</v>
      </c>
      <c r="N518" t="s">
        <v>7352</v>
      </c>
      <c r="O518" s="9">
        <f>Dataset__3[[#This Row],[price]]*Dataset__3[[#This Row],[num_subscribers]]</f>
        <v>491815</v>
      </c>
    </row>
    <row r="519" spans="1:15" x14ac:dyDescent="0.25">
      <c r="A519" t="s">
        <v>4912</v>
      </c>
      <c r="B519" t="s">
        <v>1249</v>
      </c>
      <c r="C519" s="8">
        <v>0</v>
      </c>
      <c r="D519" t="s">
        <v>7355</v>
      </c>
      <c r="E519">
        <v>5175</v>
      </c>
      <c r="F519">
        <v>470</v>
      </c>
      <c r="G519">
        <v>7</v>
      </c>
      <c r="H519" t="s">
        <v>11</v>
      </c>
      <c r="I519">
        <v>0.24</v>
      </c>
      <c r="J519">
        <v>0.5</v>
      </c>
      <c r="K519" s="19">
        <v>42495.815370370372</v>
      </c>
      <c r="L519" s="3" t="str">
        <f>TEXT(Dataset__3[[#This Row],[published_timestamp]], "MM/DD/YY")</f>
        <v>05/05/16</v>
      </c>
      <c r="M519" s="3" t="str">
        <f>TEXT(Dataset__3[[#This Row],[published_date]], "yyyy")</f>
        <v>2016</v>
      </c>
      <c r="N519" t="s">
        <v>1207</v>
      </c>
      <c r="O519" s="9">
        <f>Dataset__3[[#This Row],[price]]*Dataset__3[[#This Row],[num_subscribers]]</f>
        <v>0</v>
      </c>
    </row>
    <row r="520" spans="1:15" x14ac:dyDescent="0.25">
      <c r="A520" t="s">
        <v>3751</v>
      </c>
      <c r="B520" t="s">
        <v>87</v>
      </c>
      <c r="C520" s="8">
        <v>195</v>
      </c>
      <c r="D520" t="s">
        <v>7356</v>
      </c>
      <c r="E520">
        <v>5172</v>
      </c>
      <c r="F520">
        <v>34</v>
      </c>
      <c r="G520">
        <v>38</v>
      </c>
      <c r="H520" t="s">
        <v>11</v>
      </c>
      <c r="I520">
        <v>0.92</v>
      </c>
      <c r="J520">
        <v>2.5</v>
      </c>
      <c r="K520" s="19">
        <v>42892.592534722222</v>
      </c>
      <c r="L520" s="3" t="str">
        <f>TEXT(Dataset__3[[#This Row],[published_timestamp]], "MM/DD/YY")</f>
        <v>06/06/17</v>
      </c>
      <c r="M520" s="3" t="str">
        <f>TEXT(Dataset__3[[#This Row],[published_date]], "yyyy")</f>
        <v>2017</v>
      </c>
      <c r="N520" t="s">
        <v>12</v>
      </c>
      <c r="O520" s="9">
        <f>Dataset__3[[#This Row],[price]]*Dataset__3[[#This Row],[num_subscribers]]</f>
        <v>1008540</v>
      </c>
    </row>
    <row r="521" spans="1:15" x14ac:dyDescent="0.25">
      <c r="A521" t="s">
        <v>6522</v>
      </c>
      <c r="B521" t="s">
        <v>2852</v>
      </c>
      <c r="C521" s="8">
        <v>110</v>
      </c>
      <c r="D521" t="s">
        <v>7356</v>
      </c>
      <c r="E521">
        <v>5151</v>
      </c>
      <c r="F521">
        <v>737</v>
      </c>
      <c r="G521">
        <v>115</v>
      </c>
      <c r="H521" t="s">
        <v>11</v>
      </c>
      <c r="I521">
        <v>0.14000000000000001</v>
      </c>
      <c r="J521">
        <v>12.5</v>
      </c>
      <c r="K521" s="19">
        <v>42372.948287037034</v>
      </c>
      <c r="L521" s="3" t="str">
        <f>TEXT(Dataset__3[[#This Row],[published_timestamp]], "MM/DD/YY")</f>
        <v>01/03/16</v>
      </c>
      <c r="M521" s="3" t="str">
        <f>TEXT(Dataset__3[[#This Row],[published_date]], "yyyy")</f>
        <v>2016</v>
      </c>
      <c r="N521" t="s">
        <v>7352</v>
      </c>
      <c r="O521" s="9">
        <f>Dataset__3[[#This Row],[price]]*Dataset__3[[#This Row],[num_subscribers]]</f>
        <v>566610</v>
      </c>
    </row>
    <row r="522" spans="1:15" x14ac:dyDescent="0.25">
      <c r="A522" t="s">
        <v>3752</v>
      </c>
      <c r="B522" t="s">
        <v>88</v>
      </c>
      <c r="C522" s="8">
        <v>0</v>
      </c>
      <c r="D522" t="s">
        <v>7355</v>
      </c>
      <c r="E522">
        <v>5144</v>
      </c>
      <c r="F522">
        <v>169</v>
      </c>
      <c r="G522">
        <v>7</v>
      </c>
      <c r="H522" t="s">
        <v>11</v>
      </c>
      <c r="I522">
        <v>0.11</v>
      </c>
      <c r="J522">
        <v>1</v>
      </c>
      <c r="K522" s="19">
        <v>41996.644548611112</v>
      </c>
      <c r="L522" s="3" t="str">
        <f>TEXT(Dataset__3[[#This Row],[published_timestamp]], "MM/DD/YY")</f>
        <v>12/23/14</v>
      </c>
      <c r="M522" s="3" t="str">
        <f>TEXT(Dataset__3[[#This Row],[published_date]], "yyyy")</f>
        <v>2014</v>
      </c>
      <c r="N522" t="s">
        <v>12</v>
      </c>
      <c r="O522" s="9">
        <f>Dataset__3[[#This Row],[price]]*Dataset__3[[#This Row],[num_subscribers]]</f>
        <v>0</v>
      </c>
    </row>
    <row r="523" spans="1:15" x14ac:dyDescent="0.25">
      <c r="A523" t="s">
        <v>6523</v>
      </c>
      <c r="B523" t="s">
        <v>2853</v>
      </c>
      <c r="C523" s="8">
        <v>50</v>
      </c>
      <c r="D523" t="s">
        <v>7356</v>
      </c>
      <c r="E523">
        <v>5143</v>
      </c>
      <c r="F523">
        <v>941</v>
      </c>
      <c r="G523">
        <v>80</v>
      </c>
      <c r="H523" t="s">
        <v>14</v>
      </c>
      <c r="I523">
        <v>0.66</v>
      </c>
      <c r="J523">
        <v>12</v>
      </c>
      <c r="K523" s="19">
        <v>41709.687384259261</v>
      </c>
      <c r="L523" s="3" t="str">
        <f>TEXT(Dataset__3[[#This Row],[published_timestamp]], "MM/DD/YY")</f>
        <v>03/11/14</v>
      </c>
      <c r="M523" s="3" t="str">
        <f>TEXT(Dataset__3[[#This Row],[published_date]], "yyyy")</f>
        <v>2014</v>
      </c>
      <c r="N523" t="s">
        <v>7352</v>
      </c>
      <c r="O523" s="9">
        <f>Dataset__3[[#This Row],[price]]*Dataset__3[[#This Row],[num_subscribers]]</f>
        <v>257150</v>
      </c>
    </row>
    <row r="524" spans="1:15" x14ac:dyDescent="0.25">
      <c r="A524" t="s">
        <v>6524</v>
      </c>
      <c r="B524" t="s">
        <v>2854</v>
      </c>
      <c r="C524" s="8">
        <v>200</v>
      </c>
      <c r="D524" t="s">
        <v>7356</v>
      </c>
      <c r="E524">
        <v>5129</v>
      </c>
      <c r="F524">
        <v>183</v>
      </c>
      <c r="G524">
        <v>35</v>
      </c>
      <c r="H524" t="s">
        <v>14</v>
      </c>
      <c r="I524">
        <v>0.68</v>
      </c>
      <c r="J524">
        <v>1.5</v>
      </c>
      <c r="K524" s="19">
        <v>41336.927291666667</v>
      </c>
      <c r="L524" s="3" t="str">
        <f>TEXT(Dataset__3[[#This Row],[published_timestamp]], "MM/DD/YY")</f>
        <v>03/03/13</v>
      </c>
      <c r="M524" s="3" t="str">
        <f>TEXT(Dataset__3[[#This Row],[published_date]], "yyyy")</f>
        <v>2013</v>
      </c>
      <c r="N524" t="s">
        <v>7352</v>
      </c>
      <c r="O524" s="9">
        <f>Dataset__3[[#This Row],[price]]*Dataset__3[[#This Row],[num_subscribers]]</f>
        <v>1025800</v>
      </c>
    </row>
    <row r="525" spans="1:15" x14ac:dyDescent="0.25">
      <c r="A525" t="s">
        <v>6525</v>
      </c>
      <c r="B525" t="s">
        <v>2855</v>
      </c>
      <c r="C525" s="8">
        <v>20</v>
      </c>
      <c r="D525" t="s">
        <v>7356</v>
      </c>
      <c r="E525">
        <v>5125</v>
      </c>
      <c r="F525">
        <v>395</v>
      </c>
      <c r="G525">
        <v>53</v>
      </c>
      <c r="H525" t="s">
        <v>48</v>
      </c>
      <c r="I525">
        <v>0.74</v>
      </c>
      <c r="J525">
        <v>7</v>
      </c>
      <c r="K525" s="19">
        <v>42118.015092592592</v>
      </c>
      <c r="L525" s="3" t="str">
        <f>TEXT(Dataset__3[[#This Row],[published_timestamp]], "MM/DD/YY")</f>
        <v>04/24/15</v>
      </c>
      <c r="M525" s="3" t="str">
        <f>TEXT(Dataset__3[[#This Row],[published_date]], "yyyy")</f>
        <v>2015</v>
      </c>
      <c r="N525" t="s">
        <v>7352</v>
      </c>
      <c r="O525" s="9">
        <f>Dataset__3[[#This Row],[price]]*Dataset__3[[#This Row],[num_subscribers]]</f>
        <v>102500</v>
      </c>
    </row>
    <row r="526" spans="1:15" x14ac:dyDescent="0.25">
      <c r="A526" t="s">
        <v>6526</v>
      </c>
      <c r="B526" t="s">
        <v>2856</v>
      </c>
      <c r="C526" s="8">
        <v>100</v>
      </c>
      <c r="D526" t="s">
        <v>7356</v>
      </c>
      <c r="E526">
        <v>5117</v>
      </c>
      <c r="F526">
        <v>463</v>
      </c>
      <c r="G526">
        <v>138</v>
      </c>
      <c r="H526" t="s">
        <v>14</v>
      </c>
      <c r="I526">
        <v>0.53</v>
      </c>
      <c r="J526">
        <v>14.5</v>
      </c>
      <c r="K526" s="19">
        <v>41341.488055555557</v>
      </c>
      <c r="L526" s="3" t="str">
        <f>TEXT(Dataset__3[[#This Row],[published_timestamp]], "MM/DD/YY")</f>
        <v>03/08/13</v>
      </c>
      <c r="M526" s="3" t="str">
        <f>TEXT(Dataset__3[[#This Row],[published_date]], "yyyy")</f>
        <v>2013</v>
      </c>
      <c r="N526" t="s">
        <v>7352</v>
      </c>
      <c r="O526" s="9">
        <f>Dataset__3[[#This Row],[price]]*Dataset__3[[#This Row],[num_subscribers]]</f>
        <v>511700</v>
      </c>
    </row>
    <row r="527" spans="1:15" x14ac:dyDescent="0.25">
      <c r="A527" t="s">
        <v>3753</v>
      </c>
      <c r="B527" t="s">
        <v>89</v>
      </c>
      <c r="C527" s="8">
        <v>20</v>
      </c>
      <c r="D527" t="s">
        <v>7356</v>
      </c>
      <c r="E527">
        <v>5108</v>
      </c>
      <c r="F527">
        <v>9</v>
      </c>
      <c r="G527">
        <v>13</v>
      </c>
      <c r="H527" t="s">
        <v>11</v>
      </c>
      <c r="I527">
        <v>0.72</v>
      </c>
      <c r="J527">
        <v>1</v>
      </c>
      <c r="K527" s="19">
        <v>42851.762395833335</v>
      </c>
      <c r="L527" s="3" t="str">
        <f>TEXT(Dataset__3[[#This Row],[published_timestamp]], "MM/DD/YY")</f>
        <v>04/26/17</v>
      </c>
      <c r="M527" s="3" t="str">
        <f>TEXT(Dataset__3[[#This Row],[published_date]], "yyyy")</f>
        <v>2017</v>
      </c>
      <c r="N527" t="s">
        <v>12</v>
      </c>
      <c r="O527" s="9">
        <f>Dataset__3[[#This Row],[price]]*Dataset__3[[#This Row],[num_subscribers]]</f>
        <v>102160</v>
      </c>
    </row>
    <row r="528" spans="1:15" x14ac:dyDescent="0.25">
      <c r="A528" t="s">
        <v>4913</v>
      </c>
      <c r="B528" t="s">
        <v>1250</v>
      </c>
      <c r="C528" s="8">
        <v>20</v>
      </c>
      <c r="D528" t="s">
        <v>7356</v>
      </c>
      <c r="E528">
        <v>5104</v>
      </c>
      <c r="F528">
        <v>437</v>
      </c>
      <c r="G528">
        <v>26</v>
      </c>
      <c r="H528" t="s">
        <v>11</v>
      </c>
      <c r="I528">
        <v>0.14000000000000001</v>
      </c>
      <c r="J528">
        <v>1</v>
      </c>
      <c r="K528" s="19">
        <v>41940.8672337963</v>
      </c>
      <c r="L528" s="3" t="str">
        <f>TEXT(Dataset__3[[#This Row],[published_timestamp]], "MM/DD/YY")</f>
        <v>10/28/14</v>
      </c>
      <c r="M528" s="3" t="str">
        <f>TEXT(Dataset__3[[#This Row],[published_date]], "yyyy")</f>
        <v>2014</v>
      </c>
      <c r="N528" t="s">
        <v>1207</v>
      </c>
      <c r="O528" s="9">
        <f>Dataset__3[[#This Row],[price]]*Dataset__3[[#This Row],[num_subscribers]]</f>
        <v>102080</v>
      </c>
    </row>
    <row r="529" spans="1:15" x14ac:dyDescent="0.25">
      <c r="A529" t="s">
        <v>3754</v>
      </c>
      <c r="B529" t="s">
        <v>90</v>
      </c>
      <c r="C529" s="8">
        <v>20</v>
      </c>
      <c r="D529" t="s">
        <v>7356</v>
      </c>
      <c r="E529">
        <v>5099</v>
      </c>
      <c r="F529">
        <v>2</v>
      </c>
      <c r="G529">
        <v>15</v>
      </c>
      <c r="H529" t="s">
        <v>11</v>
      </c>
      <c r="I529">
        <v>0.99</v>
      </c>
      <c r="J529">
        <v>3</v>
      </c>
      <c r="K529" s="19">
        <v>42873.734409722223</v>
      </c>
      <c r="L529" s="3" t="str">
        <f>TEXT(Dataset__3[[#This Row],[published_timestamp]], "MM/DD/YY")</f>
        <v>05/18/17</v>
      </c>
      <c r="M529" s="3" t="str">
        <f>TEXT(Dataset__3[[#This Row],[published_date]], "yyyy")</f>
        <v>2017</v>
      </c>
      <c r="N529" t="s">
        <v>12</v>
      </c>
      <c r="O529" s="9">
        <f>Dataset__3[[#This Row],[price]]*Dataset__3[[#This Row],[num_subscribers]]</f>
        <v>101980</v>
      </c>
    </row>
    <row r="530" spans="1:15" x14ac:dyDescent="0.25">
      <c r="A530" t="s">
        <v>6527</v>
      </c>
      <c r="B530" t="s">
        <v>2857</v>
      </c>
      <c r="C530" s="8">
        <v>100</v>
      </c>
      <c r="D530" t="s">
        <v>7356</v>
      </c>
      <c r="E530">
        <v>5097</v>
      </c>
      <c r="F530">
        <v>196</v>
      </c>
      <c r="G530">
        <v>37</v>
      </c>
      <c r="H530" t="s">
        <v>14</v>
      </c>
      <c r="I530">
        <v>0.56000000000000005</v>
      </c>
      <c r="J530">
        <v>2</v>
      </c>
      <c r="K530" s="19">
        <v>42035.579027777778</v>
      </c>
      <c r="L530" s="3" t="str">
        <f>TEXT(Dataset__3[[#This Row],[published_timestamp]], "MM/DD/YY")</f>
        <v>01/31/15</v>
      </c>
      <c r="M530" s="3" t="str">
        <f>TEXT(Dataset__3[[#This Row],[published_date]], "yyyy")</f>
        <v>2015</v>
      </c>
      <c r="N530" t="s">
        <v>7352</v>
      </c>
      <c r="O530" s="9">
        <f>Dataset__3[[#This Row],[price]]*Dataset__3[[#This Row],[num_subscribers]]</f>
        <v>509700</v>
      </c>
    </row>
    <row r="531" spans="1:15" x14ac:dyDescent="0.25">
      <c r="A531" t="s">
        <v>6528</v>
      </c>
      <c r="B531" t="s">
        <v>2858</v>
      </c>
      <c r="C531" s="8">
        <v>100</v>
      </c>
      <c r="D531" t="s">
        <v>7356</v>
      </c>
      <c r="E531">
        <v>5089</v>
      </c>
      <c r="F531">
        <v>685</v>
      </c>
      <c r="G531">
        <v>29</v>
      </c>
      <c r="H531" t="s">
        <v>11</v>
      </c>
      <c r="I531">
        <v>0.74</v>
      </c>
      <c r="J531">
        <v>3.5</v>
      </c>
      <c r="K531" s="19">
        <v>42174.950844907406</v>
      </c>
      <c r="L531" s="3" t="str">
        <f>TEXT(Dataset__3[[#This Row],[published_timestamp]], "MM/DD/YY")</f>
        <v>06/19/15</v>
      </c>
      <c r="M531" s="3" t="str">
        <f>TEXT(Dataset__3[[#This Row],[published_date]], "yyyy")</f>
        <v>2015</v>
      </c>
      <c r="N531" t="s">
        <v>7352</v>
      </c>
      <c r="O531" s="9">
        <f>Dataset__3[[#This Row],[price]]*Dataset__3[[#This Row],[num_subscribers]]</f>
        <v>508900</v>
      </c>
    </row>
    <row r="532" spans="1:15" x14ac:dyDescent="0.25">
      <c r="A532" t="s">
        <v>4914</v>
      </c>
      <c r="B532" t="s">
        <v>1251</v>
      </c>
      <c r="C532" s="8">
        <v>0</v>
      </c>
      <c r="D532" t="s">
        <v>7355</v>
      </c>
      <c r="E532">
        <v>5086</v>
      </c>
      <c r="F532">
        <v>197</v>
      </c>
      <c r="G532">
        <v>12</v>
      </c>
      <c r="H532" t="s">
        <v>11</v>
      </c>
      <c r="I532">
        <v>0.74</v>
      </c>
      <c r="J532">
        <v>1</v>
      </c>
      <c r="K532" s="19">
        <v>41813.100358796299</v>
      </c>
      <c r="L532" s="3" t="str">
        <f>TEXT(Dataset__3[[#This Row],[published_timestamp]], "MM/DD/YY")</f>
        <v>06/23/14</v>
      </c>
      <c r="M532" s="3" t="str">
        <f>TEXT(Dataset__3[[#This Row],[published_date]], "yyyy")</f>
        <v>2014</v>
      </c>
      <c r="N532" t="s">
        <v>1207</v>
      </c>
      <c r="O532" s="9">
        <f>Dataset__3[[#This Row],[price]]*Dataset__3[[#This Row],[num_subscribers]]</f>
        <v>0</v>
      </c>
    </row>
    <row r="533" spans="1:15" x14ac:dyDescent="0.25">
      <c r="A533" t="s">
        <v>6529</v>
      </c>
      <c r="B533" t="s">
        <v>2859</v>
      </c>
      <c r="C533" s="8">
        <v>195</v>
      </c>
      <c r="D533" t="s">
        <v>7356</v>
      </c>
      <c r="E533">
        <v>5085</v>
      </c>
      <c r="F533">
        <v>106</v>
      </c>
      <c r="G533">
        <v>27</v>
      </c>
      <c r="H533" t="s">
        <v>11</v>
      </c>
      <c r="I533">
        <v>0.64</v>
      </c>
      <c r="J533">
        <v>6.5</v>
      </c>
      <c r="K533" s="19">
        <v>41709.713113425925</v>
      </c>
      <c r="L533" s="3" t="str">
        <f>TEXT(Dataset__3[[#This Row],[published_timestamp]], "MM/DD/YY")</f>
        <v>03/11/14</v>
      </c>
      <c r="M533" s="3" t="str">
        <f>TEXT(Dataset__3[[#This Row],[published_date]], "yyyy")</f>
        <v>2014</v>
      </c>
      <c r="N533" t="s">
        <v>7352</v>
      </c>
      <c r="O533" s="9">
        <f>Dataset__3[[#This Row],[price]]*Dataset__3[[#This Row],[num_subscribers]]</f>
        <v>991575</v>
      </c>
    </row>
    <row r="534" spans="1:15" x14ac:dyDescent="0.25">
      <c r="A534" t="s">
        <v>3755</v>
      </c>
      <c r="B534" t="s">
        <v>91</v>
      </c>
      <c r="C534" s="8">
        <v>0</v>
      </c>
      <c r="D534" t="s">
        <v>7355</v>
      </c>
      <c r="E534">
        <v>5077</v>
      </c>
      <c r="F534">
        <v>256</v>
      </c>
      <c r="G534">
        <v>16</v>
      </c>
      <c r="H534" t="s">
        <v>11</v>
      </c>
      <c r="I534">
        <v>0.55000000000000004</v>
      </c>
      <c r="J534">
        <v>1.5</v>
      </c>
      <c r="K534" s="19">
        <v>41767.964953703704</v>
      </c>
      <c r="L534" s="3" t="str">
        <f>TEXT(Dataset__3[[#This Row],[published_timestamp]], "MM/DD/YY")</f>
        <v>05/08/14</v>
      </c>
      <c r="M534" s="3" t="str">
        <f>TEXT(Dataset__3[[#This Row],[published_date]], "yyyy")</f>
        <v>2014</v>
      </c>
      <c r="N534" t="s">
        <v>12</v>
      </c>
      <c r="O534" s="9">
        <f>Dataset__3[[#This Row],[price]]*Dataset__3[[#This Row],[num_subscribers]]</f>
        <v>0</v>
      </c>
    </row>
    <row r="535" spans="1:15" x14ac:dyDescent="0.25">
      <c r="A535" t="s">
        <v>6530</v>
      </c>
      <c r="B535" t="s">
        <v>2860</v>
      </c>
      <c r="C535" s="8">
        <v>45</v>
      </c>
      <c r="D535" t="s">
        <v>7356</v>
      </c>
      <c r="E535">
        <v>5077</v>
      </c>
      <c r="F535">
        <v>126</v>
      </c>
      <c r="G535">
        <v>66</v>
      </c>
      <c r="H535" t="s">
        <v>11</v>
      </c>
      <c r="I535">
        <v>0.99</v>
      </c>
      <c r="J535">
        <v>3.5</v>
      </c>
      <c r="K535" s="19">
        <v>42604.61273148148</v>
      </c>
      <c r="L535" s="3" t="str">
        <f>TEXT(Dataset__3[[#This Row],[published_timestamp]], "MM/DD/YY")</f>
        <v>08/22/16</v>
      </c>
      <c r="M535" s="3" t="str">
        <f>TEXT(Dataset__3[[#This Row],[published_date]], "yyyy")</f>
        <v>2016</v>
      </c>
      <c r="N535" t="s">
        <v>7352</v>
      </c>
      <c r="O535" s="9">
        <f>Dataset__3[[#This Row],[price]]*Dataset__3[[#This Row],[num_subscribers]]</f>
        <v>228465</v>
      </c>
    </row>
    <row r="536" spans="1:15" x14ac:dyDescent="0.25">
      <c r="A536" t="s">
        <v>4915</v>
      </c>
      <c r="B536" t="s">
        <v>1252</v>
      </c>
      <c r="C536" s="8">
        <v>45</v>
      </c>
      <c r="D536" t="s">
        <v>7356</v>
      </c>
      <c r="E536">
        <v>5072</v>
      </c>
      <c r="F536">
        <v>38</v>
      </c>
      <c r="G536">
        <v>44</v>
      </c>
      <c r="H536" t="s">
        <v>14</v>
      </c>
      <c r="I536">
        <v>0.96</v>
      </c>
      <c r="J536">
        <v>5</v>
      </c>
      <c r="K536" s="19">
        <v>42069.063819444447</v>
      </c>
      <c r="L536" s="3" t="str">
        <f>TEXT(Dataset__3[[#This Row],[published_timestamp]], "MM/DD/YY")</f>
        <v>03/06/15</v>
      </c>
      <c r="M536" s="3" t="str">
        <f>TEXT(Dataset__3[[#This Row],[published_date]], "yyyy")</f>
        <v>2015</v>
      </c>
      <c r="N536" t="s">
        <v>1207</v>
      </c>
      <c r="O536" s="9">
        <f>Dataset__3[[#This Row],[price]]*Dataset__3[[#This Row],[num_subscribers]]</f>
        <v>228240</v>
      </c>
    </row>
    <row r="537" spans="1:15" x14ac:dyDescent="0.25">
      <c r="A537" t="s">
        <v>6531</v>
      </c>
      <c r="B537" t="s">
        <v>2861</v>
      </c>
      <c r="C537" s="8">
        <v>95</v>
      </c>
      <c r="D537" t="s">
        <v>7356</v>
      </c>
      <c r="E537">
        <v>5065</v>
      </c>
      <c r="F537">
        <v>40</v>
      </c>
      <c r="G537">
        <v>12</v>
      </c>
      <c r="H537" t="s">
        <v>11</v>
      </c>
      <c r="I537">
        <v>0.99</v>
      </c>
      <c r="J537">
        <v>0.53333333299999997</v>
      </c>
      <c r="K537" s="19">
        <v>42722.676238425927</v>
      </c>
      <c r="L537" s="3" t="str">
        <f>TEXT(Dataset__3[[#This Row],[published_timestamp]], "MM/DD/YY")</f>
        <v>12/18/16</v>
      </c>
      <c r="M537" s="3" t="str">
        <f>TEXT(Dataset__3[[#This Row],[published_date]], "yyyy")</f>
        <v>2016</v>
      </c>
      <c r="N537" t="s">
        <v>7352</v>
      </c>
      <c r="O537" s="9">
        <f>Dataset__3[[#This Row],[price]]*Dataset__3[[#This Row],[num_subscribers]]</f>
        <v>481175</v>
      </c>
    </row>
    <row r="538" spans="1:15" x14ac:dyDescent="0.25">
      <c r="A538" t="s">
        <v>3756</v>
      </c>
      <c r="B538" t="s">
        <v>92</v>
      </c>
      <c r="C538" s="8">
        <v>30</v>
      </c>
      <c r="D538" t="s">
        <v>7356</v>
      </c>
      <c r="E538">
        <v>5057</v>
      </c>
      <c r="F538">
        <v>142</v>
      </c>
      <c r="G538">
        <v>13</v>
      </c>
      <c r="H538" t="s">
        <v>11</v>
      </c>
      <c r="I538">
        <v>0.3</v>
      </c>
      <c r="J538">
        <v>1</v>
      </c>
      <c r="K538" s="19">
        <v>42773.031840277778</v>
      </c>
      <c r="L538" s="3" t="str">
        <f>TEXT(Dataset__3[[#This Row],[published_timestamp]], "MM/DD/YY")</f>
        <v>02/07/17</v>
      </c>
      <c r="M538" s="3" t="str">
        <f>TEXT(Dataset__3[[#This Row],[published_date]], "yyyy")</f>
        <v>2017</v>
      </c>
      <c r="N538" t="s">
        <v>12</v>
      </c>
      <c r="O538" s="9">
        <f>Dataset__3[[#This Row],[price]]*Dataset__3[[#This Row],[num_subscribers]]</f>
        <v>151710</v>
      </c>
    </row>
    <row r="539" spans="1:15" x14ac:dyDescent="0.25">
      <c r="A539" t="s">
        <v>6532</v>
      </c>
      <c r="B539" t="s">
        <v>2862</v>
      </c>
      <c r="C539" s="8">
        <v>20</v>
      </c>
      <c r="D539" t="s">
        <v>7356</v>
      </c>
      <c r="E539">
        <v>5056</v>
      </c>
      <c r="F539">
        <v>74</v>
      </c>
      <c r="G539">
        <v>11</v>
      </c>
      <c r="H539" t="s">
        <v>11</v>
      </c>
      <c r="I539">
        <v>0.99</v>
      </c>
      <c r="J539">
        <v>2</v>
      </c>
      <c r="K539" s="19">
        <v>42488.693993055553</v>
      </c>
      <c r="L539" s="3" t="str">
        <f>TEXT(Dataset__3[[#This Row],[published_timestamp]], "MM/DD/YY")</f>
        <v>04/28/16</v>
      </c>
      <c r="M539" s="3" t="str">
        <f>TEXT(Dataset__3[[#This Row],[published_date]], "yyyy")</f>
        <v>2016</v>
      </c>
      <c r="N539" t="s">
        <v>7352</v>
      </c>
      <c r="O539" s="9">
        <f>Dataset__3[[#This Row],[price]]*Dataset__3[[#This Row],[num_subscribers]]</f>
        <v>101120</v>
      </c>
    </row>
    <row r="540" spans="1:15" x14ac:dyDescent="0.25">
      <c r="A540" t="s">
        <v>6533</v>
      </c>
      <c r="B540" t="s">
        <v>2863</v>
      </c>
      <c r="C540" s="8">
        <v>0</v>
      </c>
      <c r="D540" t="s">
        <v>7355</v>
      </c>
      <c r="E540">
        <v>5052</v>
      </c>
      <c r="F540">
        <v>92</v>
      </c>
      <c r="G540">
        <v>23</v>
      </c>
      <c r="H540" t="s">
        <v>20</v>
      </c>
      <c r="I540">
        <v>0.99</v>
      </c>
      <c r="J540">
        <v>1.5</v>
      </c>
      <c r="K540" s="19">
        <v>42110.840277777781</v>
      </c>
      <c r="L540" s="3" t="str">
        <f>TEXT(Dataset__3[[#This Row],[published_timestamp]], "MM/DD/YY")</f>
        <v>04/16/15</v>
      </c>
      <c r="M540" s="3" t="str">
        <f>TEXT(Dataset__3[[#This Row],[published_date]], "yyyy")</f>
        <v>2015</v>
      </c>
      <c r="N540" t="s">
        <v>7352</v>
      </c>
      <c r="O540" s="9">
        <f>Dataset__3[[#This Row],[price]]*Dataset__3[[#This Row],[num_subscribers]]</f>
        <v>0</v>
      </c>
    </row>
    <row r="541" spans="1:15" x14ac:dyDescent="0.25">
      <c r="A541" t="s">
        <v>3757</v>
      </c>
      <c r="B541" t="s">
        <v>93</v>
      </c>
      <c r="C541" s="8">
        <v>125</v>
      </c>
      <c r="D541" t="s">
        <v>7356</v>
      </c>
      <c r="E541">
        <v>5050</v>
      </c>
      <c r="F541">
        <v>461</v>
      </c>
      <c r="G541">
        <v>26</v>
      </c>
      <c r="H541" t="s">
        <v>20</v>
      </c>
      <c r="I541">
        <v>0.38</v>
      </c>
      <c r="J541">
        <v>1.5</v>
      </c>
      <c r="K541" s="19">
        <v>42857.91605324074</v>
      </c>
      <c r="L541" s="3" t="str">
        <f>TEXT(Dataset__3[[#This Row],[published_timestamp]], "MM/DD/YY")</f>
        <v>05/02/17</v>
      </c>
      <c r="M541" s="3" t="str">
        <f>TEXT(Dataset__3[[#This Row],[published_date]], "yyyy")</f>
        <v>2017</v>
      </c>
      <c r="N541" t="s">
        <v>12</v>
      </c>
      <c r="O541" s="9">
        <f>Dataset__3[[#This Row],[price]]*Dataset__3[[#This Row],[num_subscribers]]</f>
        <v>631250</v>
      </c>
    </row>
    <row r="542" spans="1:15" x14ac:dyDescent="0.25">
      <c r="A542" t="s">
        <v>6534</v>
      </c>
      <c r="B542" t="s">
        <v>2864</v>
      </c>
      <c r="C542" s="8">
        <v>80</v>
      </c>
      <c r="D542" t="s">
        <v>7356</v>
      </c>
      <c r="E542">
        <v>5026</v>
      </c>
      <c r="F542">
        <v>72</v>
      </c>
      <c r="G542">
        <v>43</v>
      </c>
      <c r="H542" t="s">
        <v>20</v>
      </c>
      <c r="I542">
        <v>0.99</v>
      </c>
      <c r="J542">
        <v>3</v>
      </c>
      <c r="K542" s="19">
        <v>42888.75885416667</v>
      </c>
      <c r="L542" s="3" t="str">
        <f>TEXT(Dataset__3[[#This Row],[published_timestamp]], "MM/DD/YY")</f>
        <v>06/02/17</v>
      </c>
      <c r="M542" s="3" t="str">
        <f>TEXT(Dataset__3[[#This Row],[published_date]], "yyyy")</f>
        <v>2017</v>
      </c>
      <c r="N542" t="s">
        <v>7352</v>
      </c>
      <c r="O542" s="9">
        <f>Dataset__3[[#This Row],[price]]*Dataset__3[[#This Row],[num_subscribers]]</f>
        <v>402080</v>
      </c>
    </row>
    <row r="543" spans="1:15" x14ac:dyDescent="0.25">
      <c r="A543" t="s">
        <v>6535</v>
      </c>
      <c r="B543" t="s">
        <v>2865</v>
      </c>
      <c r="C543" s="8">
        <v>75</v>
      </c>
      <c r="D543" t="s">
        <v>7356</v>
      </c>
      <c r="E543">
        <v>5022</v>
      </c>
      <c r="F543">
        <v>38</v>
      </c>
      <c r="G543">
        <v>13</v>
      </c>
      <c r="H543" t="s">
        <v>14</v>
      </c>
      <c r="I543">
        <v>0.99</v>
      </c>
      <c r="J543">
        <v>1</v>
      </c>
      <c r="K543" s="19">
        <v>42520.750254629631</v>
      </c>
      <c r="L543" s="3" t="str">
        <f>TEXT(Dataset__3[[#This Row],[published_timestamp]], "MM/DD/YY")</f>
        <v>05/30/16</v>
      </c>
      <c r="M543" s="3" t="str">
        <f>TEXT(Dataset__3[[#This Row],[published_date]], "yyyy")</f>
        <v>2016</v>
      </c>
      <c r="N543" t="s">
        <v>7352</v>
      </c>
      <c r="O543" s="9">
        <f>Dataset__3[[#This Row],[price]]*Dataset__3[[#This Row],[num_subscribers]]</f>
        <v>376650</v>
      </c>
    </row>
    <row r="544" spans="1:15" x14ac:dyDescent="0.25">
      <c r="A544" t="s">
        <v>6536</v>
      </c>
      <c r="B544" t="s">
        <v>2866</v>
      </c>
      <c r="C544" s="8">
        <v>0</v>
      </c>
      <c r="D544" t="s">
        <v>7355</v>
      </c>
      <c r="E544">
        <v>5014</v>
      </c>
      <c r="F544">
        <v>196</v>
      </c>
      <c r="G544">
        <v>32</v>
      </c>
      <c r="H544" t="s">
        <v>20</v>
      </c>
      <c r="I544">
        <v>0.99</v>
      </c>
      <c r="J544">
        <v>3</v>
      </c>
      <c r="K544" s="19">
        <v>41951.78533564815</v>
      </c>
      <c r="L544" s="3" t="str">
        <f>TEXT(Dataset__3[[#This Row],[published_timestamp]], "MM/DD/YY")</f>
        <v>11/08/14</v>
      </c>
      <c r="M544" s="3" t="str">
        <f>TEXT(Dataset__3[[#This Row],[published_date]], "yyyy")</f>
        <v>2014</v>
      </c>
      <c r="N544" t="s">
        <v>7352</v>
      </c>
      <c r="O544" s="9">
        <f>Dataset__3[[#This Row],[price]]*Dataset__3[[#This Row],[num_subscribers]]</f>
        <v>0</v>
      </c>
    </row>
    <row r="545" spans="1:15" x14ac:dyDescent="0.25">
      <c r="A545" t="s">
        <v>3758</v>
      </c>
      <c r="B545" t="s">
        <v>94</v>
      </c>
      <c r="C545" s="8">
        <v>0</v>
      </c>
      <c r="D545" t="s">
        <v>7355</v>
      </c>
      <c r="E545">
        <v>5007</v>
      </c>
      <c r="F545">
        <v>41</v>
      </c>
      <c r="G545">
        <v>19</v>
      </c>
      <c r="H545" t="s">
        <v>11</v>
      </c>
      <c r="I545">
        <v>0.27</v>
      </c>
      <c r="J545">
        <v>3</v>
      </c>
      <c r="K545" s="19">
        <v>41312.826909722222</v>
      </c>
      <c r="L545" s="3" t="str">
        <f>TEXT(Dataset__3[[#This Row],[published_timestamp]], "MM/DD/YY")</f>
        <v>02/07/13</v>
      </c>
      <c r="M545" s="3" t="str">
        <f>TEXT(Dataset__3[[#This Row],[published_date]], "yyyy")</f>
        <v>2013</v>
      </c>
      <c r="N545" t="s">
        <v>12</v>
      </c>
      <c r="O545" s="9">
        <f>Dataset__3[[#This Row],[price]]*Dataset__3[[#This Row],[num_subscribers]]</f>
        <v>0</v>
      </c>
    </row>
    <row r="546" spans="1:15" x14ac:dyDescent="0.25">
      <c r="A546" t="s">
        <v>6537</v>
      </c>
      <c r="B546" t="s">
        <v>2867</v>
      </c>
      <c r="C546" s="8">
        <v>0</v>
      </c>
      <c r="D546" t="s">
        <v>7355</v>
      </c>
      <c r="E546">
        <v>5004</v>
      </c>
      <c r="F546">
        <v>52</v>
      </c>
      <c r="G546">
        <v>21</v>
      </c>
      <c r="H546" t="s">
        <v>11</v>
      </c>
      <c r="I546">
        <v>0.99</v>
      </c>
      <c r="J546">
        <v>3</v>
      </c>
      <c r="K546" s="19">
        <v>42856.895567129628</v>
      </c>
      <c r="L546" s="3" t="str">
        <f>TEXT(Dataset__3[[#This Row],[published_timestamp]], "MM/DD/YY")</f>
        <v>05/01/17</v>
      </c>
      <c r="M546" s="3" t="str">
        <f>TEXT(Dataset__3[[#This Row],[published_date]], "yyyy")</f>
        <v>2017</v>
      </c>
      <c r="N546" t="s">
        <v>7352</v>
      </c>
      <c r="O546" s="9">
        <f>Dataset__3[[#This Row],[price]]*Dataset__3[[#This Row],[num_subscribers]]</f>
        <v>0</v>
      </c>
    </row>
    <row r="547" spans="1:15" x14ac:dyDescent="0.25">
      <c r="A547" t="s">
        <v>4916</v>
      </c>
      <c r="B547" t="s">
        <v>1253</v>
      </c>
      <c r="C547" s="8">
        <v>20</v>
      </c>
      <c r="D547" t="s">
        <v>7356</v>
      </c>
      <c r="E547">
        <v>5000</v>
      </c>
      <c r="F547">
        <v>7</v>
      </c>
      <c r="G547">
        <v>21</v>
      </c>
      <c r="H547" t="s">
        <v>14</v>
      </c>
      <c r="I547">
        <v>0.96</v>
      </c>
      <c r="J547">
        <v>1</v>
      </c>
      <c r="K547" s="19">
        <v>42260.789953703701</v>
      </c>
      <c r="L547" s="3" t="str">
        <f>TEXT(Dataset__3[[#This Row],[published_timestamp]], "MM/DD/YY")</f>
        <v>09/13/15</v>
      </c>
      <c r="M547" s="3" t="str">
        <f>TEXT(Dataset__3[[#This Row],[published_date]], "yyyy")</f>
        <v>2015</v>
      </c>
      <c r="N547" t="s">
        <v>1207</v>
      </c>
      <c r="O547" s="9">
        <f>Dataset__3[[#This Row],[price]]*Dataset__3[[#This Row],[num_subscribers]]</f>
        <v>100000</v>
      </c>
    </row>
    <row r="548" spans="1:15" x14ac:dyDescent="0.25">
      <c r="A548" t="s">
        <v>3759</v>
      </c>
      <c r="B548" t="s">
        <v>95</v>
      </c>
      <c r="C548" s="8">
        <v>195</v>
      </c>
      <c r="D548" t="s">
        <v>7356</v>
      </c>
      <c r="E548">
        <v>4991</v>
      </c>
      <c r="F548">
        <v>137</v>
      </c>
      <c r="G548">
        <v>79</v>
      </c>
      <c r="H548" t="s">
        <v>11</v>
      </c>
      <c r="I548">
        <v>0.18</v>
      </c>
      <c r="J548">
        <v>11.5</v>
      </c>
      <c r="K548" s="19">
        <v>42172.932997685188</v>
      </c>
      <c r="L548" s="3" t="str">
        <f>TEXT(Dataset__3[[#This Row],[published_timestamp]], "MM/DD/YY")</f>
        <v>06/17/15</v>
      </c>
      <c r="M548" s="3" t="str">
        <f>TEXT(Dataset__3[[#This Row],[published_date]], "yyyy")</f>
        <v>2015</v>
      </c>
      <c r="N548" t="s">
        <v>12</v>
      </c>
      <c r="O548" s="9">
        <f>Dataset__3[[#This Row],[price]]*Dataset__3[[#This Row],[num_subscribers]]</f>
        <v>973245</v>
      </c>
    </row>
    <row r="549" spans="1:15" x14ac:dyDescent="0.25">
      <c r="A549" t="s">
        <v>5501</v>
      </c>
      <c r="B549" t="s">
        <v>1837</v>
      </c>
      <c r="C549" s="8">
        <v>95</v>
      </c>
      <c r="D549" t="s">
        <v>7356</v>
      </c>
      <c r="E549">
        <v>4982</v>
      </c>
      <c r="F549">
        <v>276</v>
      </c>
      <c r="G549">
        <v>240</v>
      </c>
      <c r="H549" t="s">
        <v>11</v>
      </c>
      <c r="I549">
        <v>0.14000000000000001</v>
      </c>
      <c r="J549">
        <v>23</v>
      </c>
      <c r="K549" s="19">
        <v>42451.866215277776</v>
      </c>
      <c r="L549" s="3" t="str">
        <f>TEXT(Dataset__3[[#This Row],[published_timestamp]], "MM/DD/YY")</f>
        <v>03/22/16</v>
      </c>
      <c r="M549" s="3" t="str">
        <f>TEXT(Dataset__3[[#This Row],[published_date]], "yyyy")</f>
        <v>2016</v>
      </c>
      <c r="N549" t="s">
        <v>1808</v>
      </c>
      <c r="O549" s="9">
        <f>Dataset__3[[#This Row],[price]]*Dataset__3[[#This Row],[num_subscribers]]</f>
        <v>473290</v>
      </c>
    </row>
    <row r="550" spans="1:15" x14ac:dyDescent="0.25">
      <c r="A550" t="s">
        <v>5502</v>
      </c>
      <c r="B550" t="s">
        <v>1838</v>
      </c>
      <c r="C550" s="8">
        <v>0</v>
      </c>
      <c r="D550" t="s">
        <v>7355</v>
      </c>
      <c r="E550">
        <v>4967</v>
      </c>
      <c r="F550">
        <v>308</v>
      </c>
      <c r="G550">
        <v>12</v>
      </c>
      <c r="H550" t="s">
        <v>14</v>
      </c>
      <c r="I550">
        <v>0.14000000000000001</v>
      </c>
      <c r="J550">
        <v>0.5</v>
      </c>
      <c r="K550" s="19">
        <v>42281.780046296299</v>
      </c>
      <c r="L550" s="3" t="str">
        <f>TEXT(Dataset__3[[#This Row],[published_timestamp]], "MM/DD/YY")</f>
        <v>10/04/15</v>
      </c>
      <c r="M550" s="3" t="str">
        <f>TEXT(Dataset__3[[#This Row],[published_date]], "yyyy")</f>
        <v>2015</v>
      </c>
      <c r="N550" t="s">
        <v>1808</v>
      </c>
      <c r="O550" s="9">
        <f>Dataset__3[[#This Row],[price]]*Dataset__3[[#This Row],[num_subscribers]]</f>
        <v>0</v>
      </c>
    </row>
    <row r="551" spans="1:15" x14ac:dyDescent="0.25">
      <c r="A551" t="s">
        <v>4917</v>
      </c>
      <c r="B551" t="s">
        <v>1254</v>
      </c>
      <c r="C551" s="8">
        <v>200</v>
      </c>
      <c r="D551" t="s">
        <v>7356</v>
      </c>
      <c r="E551">
        <v>4961</v>
      </c>
      <c r="F551">
        <v>38</v>
      </c>
      <c r="G551">
        <v>29</v>
      </c>
      <c r="H551" t="s">
        <v>20</v>
      </c>
      <c r="I551">
        <v>0.96</v>
      </c>
      <c r="J551">
        <v>2</v>
      </c>
      <c r="K551" s="19">
        <v>42111.916145833333</v>
      </c>
      <c r="L551" s="3" t="str">
        <f>TEXT(Dataset__3[[#This Row],[published_timestamp]], "MM/DD/YY")</f>
        <v>04/17/15</v>
      </c>
      <c r="M551" s="3" t="str">
        <f>TEXT(Dataset__3[[#This Row],[published_date]], "yyyy")</f>
        <v>2015</v>
      </c>
      <c r="N551" t="s">
        <v>1207</v>
      </c>
      <c r="O551" s="9">
        <f>Dataset__3[[#This Row],[price]]*Dataset__3[[#This Row],[num_subscribers]]</f>
        <v>992200</v>
      </c>
    </row>
    <row r="552" spans="1:15" x14ac:dyDescent="0.25">
      <c r="A552" t="s">
        <v>6538</v>
      </c>
      <c r="B552" t="s">
        <v>2868</v>
      </c>
      <c r="C552" s="8">
        <v>90</v>
      </c>
      <c r="D552" t="s">
        <v>7356</v>
      </c>
      <c r="E552">
        <v>4957</v>
      </c>
      <c r="F552">
        <v>634</v>
      </c>
      <c r="G552">
        <v>60</v>
      </c>
      <c r="H552" t="s">
        <v>14</v>
      </c>
      <c r="I552">
        <v>0.99</v>
      </c>
      <c r="J552">
        <v>5.5</v>
      </c>
      <c r="K552" s="19">
        <v>42270.928182870368</v>
      </c>
      <c r="L552" s="3" t="str">
        <f>TEXT(Dataset__3[[#This Row],[published_timestamp]], "MM/DD/YY")</f>
        <v>09/23/15</v>
      </c>
      <c r="M552" s="3" t="str">
        <f>TEXT(Dataset__3[[#This Row],[published_date]], "yyyy")</f>
        <v>2015</v>
      </c>
      <c r="N552" t="s">
        <v>7352</v>
      </c>
      <c r="O552" s="9">
        <f>Dataset__3[[#This Row],[price]]*Dataset__3[[#This Row],[num_subscribers]]</f>
        <v>446130</v>
      </c>
    </row>
    <row r="553" spans="1:15" x14ac:dyDescent="0.25">
      <c r="A553" t="s">
        <v>3760</v>
      </c>
      <c r="B553" t="s">
        <v>96</v>
      </c>
      <c r="C553" s="8">
        <v>0</v>
      </c>
      <c r="D553" t="s">
        <v>7355</v>
      </c>
      <c r="E553">
        <v>4931</v>
      </c>
      <c r="F553">
        <v>154</v>
      </c>
      <c r="G553">
        <v>7</v>
      </c>
      <c r="H553" t="s">
        <v>20</v>
      </c>
      <c r="I553">
        <v>0.14000000000000001</v>
      </c>
      <c r="J553">
        <v>0.53333333299999997</v>
      </c>
      <c r="K553" s="19">
        <v>42294.239085648151</v>
      </c>
      <c r="L553" s="3" t="str">
        <f>TEXT(Dataset__3[[#This Row],[published_timestamp]], "MM/DD/YY")</f>
        <v>10/17/15</v>
      </c>
      <c r="M553" s="3" t="str">
        <f>TEXT(Dataset__3[[#This Row],[published_date]], "yyyy")</f>
        <v>2015</v>
      </c>
      <c r="N553" t="s">
        <v>12</v>
      </c>
      <c r="O553" s="9">
        <f>Dataset__3[[#This Row],[price]]*Dataset__3[[#This Row],[num_subscribers]]</f>
        <v>0</v>
      </c>
    </row>
    <row r="554" spans="1:15" x14ac:dyDescent="0.25">
      <c r="A554" t="s">
        <v>4918</v>
      </c>
      <c r="B554" t="s">
        <v>1255</v>
      </c>
      <c r="C554" s="8">
        <v>100</v>
      </c>
      <c r="D554" t="s">
        <v>7356</v>
      </c>
      <c r="E554">
        <v>4927</v>
      </c>
      <c r="F554">
        <v>15</v>
      </c>
      <c r="G554">
        <v>22</v>
      </c>
      <c r="H554" t="s">
        <v>20</v>
      </c>
      <c r="I554">
        <v>0.96</v>
      </c>
      <c r="J554">
        <v>2.5</v>
      </c>
      <c r="K554" s="19">
        <v>41324.628310185188</v>
      </c>
      <c r="L554" s="3" t="str">
        <f>TEXT(Dataset__3[[#This Row],[published_timestamp]], "MM/DD/YY")</f>
        <v>02/19/13</v>
      </c>
      <c r="M554" s="3" t="str">
        <f>TEXT(Dataset__3[[#This Row],[published_date]], "yyyy")</f>
        <v>2013</v>
      </c>
      <c r="N554" t="s">
        <v>1207</v>
      </c>
      <c r="O554" s="9">
        <f>Dataset__3[[#This Row],[price]]*Dataset__3[[#This Row],[num_subscribers]]</f>
        <v>492700</v>
      </c>
    </row>
    <row r="555" spans="1:15" x14ac:dyDescent="0.25">
      <c r="A555" t="s">
        <v>3761</v>
      </c>
      <c r="B555" t="s">
        <v>97</v>
      </c>
      <c r="C555" s="8">
        <v>20</v>
      </c>
      <c r="D555" t="s">
        <v>7356</v>
      </c>
      <c r="E555">
        <v>4919</v>
      </c>
      <c r="F555">
        <v>79</v>
      </c>
      <c r="G555">
        <v>16</v>
      </c>
      <c r="H555" t="s">
        <v>11</v>
      </c>
      <c r="I555">
        <v>0.96</v>
      </c>
      <c r="J555">
        <v>1.5</v>
      </c>
      <c r="K555" s="19">
        <v>41565.671342592592</v>
      </c>
      <c r="L555" s="3" t="str">
        <f>TEXT(Dataset__3[[#This Row],[published_timestamp]], "MM/DD/YY")</f>
        <v>10/18/13</v>
      </c>
      <c r="M555" s="3" t="str">
        <f>TEXT(Dataset__3[[#This Row],[published_date]], "yyyy")</f>
        <v>2013</v>
      </c>
      <c r="N555" t="s">
        <v>12</v>
      </c>
      <c r="O555" s="9">
        <f>Dataset__3[[#This Row],[price]]*Dataset__3[[#This Row],[num_subscribers]]</f>
        <v>98380</v>
      </c>
    </row>
    <row r="556" spans="1:15" x14ac:dyDescent="0.25">
      <c r="A556" t="s">
        <v>6539</v>
      </c>
      <c r="B556" t="s">
        <v>2869</v>
      </c>
      <c r="C556" s="8">
        <v>0</v>
      </c>
      <c r="D556" t="s">
        <v>7355</v>
      </c>
      <c r="E556">
        <v>4905</v>
      </c>
      <c r="F556">
        <v>101</v>
      </c>
      <c r="G556">
        <v>13</v>
      </c>
      <c r="H556" t="s">
        <v>14</v>
      </c>
      <c r="I556">
        <v>0.99</v>
      </c>
      <c r="J556">
        <v>1</v>
      </c>
      <c r="K556" s="19">
        <v>41979.322754629633</v>
      </c>
      <c r="L556" s="3" t="str">
        <f>TEXT(Dataset__3[[#This Row],[published_timestamp]], "MM/DD/YY")</f>
        <v>12/06/14</v>
      </c>
      <c r="M556" s="3" t="str">
        <f>TEXT(Dataset__3[[#This Row],[published_date]], "yyyy")</f>
        <v>2014</v>
      </c>
      <c r="N556" t="s">
        <v>7352</v>
      </c>
      <c r="O556" s="9">
        <f>Dataset__3[[#This Row],[price]]*Dataset__3[[#This Row],[num_subscribers]]</f>
        <v>0</v>
      </c>
    </row>
    <row r="557" spans="1:15" x14ac:dyDescent="0.25">
      <c r="A557" t="s">
        <v>6540</v>
      </c>
      <c r="B557" t="s">
        <v>2870</v>
      </c>
      <c r="C557" s="8">
        <v>50</v>
      </c>
      <c r="D557" t="s">
        <v>7356</v>
      </c>
      <c r="E557">
        <v>4892</v>
      </c>
      <c r="F557">
        <v>49</v>
      </c>
      <c r="G557">
        <v>32</v>
      </c>
      <c r="H557" t="s">
        <v>14</v>
      </c>
      <c r="I557">
        <v>0.99</v>
      </c>
      <c r="J557">
        <v>2</v>
      </c>
      <c r="K557" s="19">
        <v>42306.971099537041</v>
      </c>
      <c r="L557" s="3" t="str">
        <f>TEXT(Dataset__3[[#This Row],[published_timestamp]], "MM/DD/YY")</f>
        <v>10/29/15</v>
      </c>
      <c r="M557" s="3" t="str">
        <f>TEXT(Dataset__3[[#This Row],[published_date]], "yyyy")</f>
        <v>2015</v>
      </c>
      <c r="N557" t="s">
        <v>7352</v>
      </c>
      <c r="O557" s="9">
        <f>Dataset__3[[#This Row],[price]]*Dataset__3[[#This Row],[num_subscribers]]</f>
        <v>244600</v>
      </c>
    </row>
    <row r="558" spans="1:15" x14ac:dyDescent="0.25">
      <c r="A558" t="s">
        <v>3762</v>
      </c>
      <c r="B558" t="s">
        <v>98</v>
      </c>
      <c r="C558" s="8">
        <v>0</v>
      </c>
      <c r="D558" t="s">
        <v>7355</v>
      </c>
      <c r="E558">
        <v>4876</v>
      </c>
      <c r="F558">
        <v>210</v>
      </c>
      <c r="G558">
        <v>36</v>
      </c>
      <c r="H558" t="s">
        <v>11</v>
      </c>
      <c r="I558">
        <v>0.86</v>
      </c>
      <c r="J558">
        <v>4.5</v>
      </c>
      <c r="K558" s="19">
        <v>42232.926412037035</v>
      </c>
      <c r="L558" s="3" t="str">
        <f>TEXT(Dataset__3[[#This Row],[published_timestamp]], "MM/DD/YY")</f>
        <v>08/16/15</v>
      </c>
      <c r="M558" s="3" t="str">
        <f>TEXT(Dataset__3[[#This Row],[published_date]], "yyyy")</f>
        <v>2015</v>
      </c>
      <c r="N558" t="s">
        <v>12</v>
      </c>
      <c r="O558" s="9">
        <f>Dataset__3[[#This Row],[price]]*Dataset__3[[#This Row],[num_subscribers]]</f>
        <v>0</v>
      </c>
    </row>
    <row r="559" spans="1:15" x14ac:dyDescent="0.25">
      <c r="A559" t="s">
        <v>6541</v>
      </c>
      <c r="B559" t="s">
        <v>2871</v>
      </c>
      <c r="C559" s="8">
        <v>65</v>
      </c>
      <c r="D559" t="s">
        <v>7356</v>
      </c>
      <c r="E559">
        <v>4872</v>
      </c>
      <c r="F559">
        <v>662</v>
      </c>
      <c r="G559">
        <v>171</v>
      </c>
      <c r="H559" t="s">
        <v>11</v>
      </c>
      <c r="I559">
        <v>0.99</v>
      </c>
      <c r="J559">
        <v>19</v>
      </c>
      <c r="K559" s="19">
        <v>41695.655474537038</v>
      </c>
      <c r="L559" s="3" t="str">
        <f>TEXT(Dataset__3[[#This Row],[published_timestamp]], "MM/DD/YY")</f>
        <v>02/25/14</v>
      </c>
      <c r="M559" s="3" t="str">
        <f>TEXT(Dataset__3[[#This Row],[published_date]], "yyyy")</f>
        <v>2014</v>
      </c>
      <c r="N559" t="s">
        <v>7352</v>
      </c>
      <c r="O559" s="9">
        <f>Dataset__3[[#This Row],[price]]*Dataset__3[[#This Row],[num_subscribers]]</f>
        <v>316680</v>
      </c>
    </row>
    <row r="560" spans="1:15" x14ac:dyDescent="0.25">
      <c r="A560" t="s">
        <v>6542</v>
      </c>
      <c r="B560" t="s">
        <v>2872</v>
      </c>
      <c r="C560" s="8">
        <v>20</v>
      </c>
      <c r="D560" t="s">
        <v>7356</v>
      </c>
      <c r="E560">
        <v>4867</v>
      </c>
      <c r="F560">
        <v>128</v>
      </c>
      <c r="G560">
        <v>12</v>
      </c>
      <c r="H560" t="s">
        <v>11</v>
      </c>
      <c r="I560">
        <v>0.99</v>
      </c>
      <c r="J560">
        <v>1</v>
      </c>
      <c r="K560" s="19">
        <v>42527.738796296297</v>
      </c>
      <c r="L560" s="3" t="str">
        <f>TEXT(Dataset__3[[#This Row],[published_timestamp]], "MM/DD/YY")</f>
        <v>06/06/16</v>
      </c>
      <c r="M560" s="3" t="str">
        <f>TEXT(Dataset__3[[#This Row],[published_date]], "yyyy")</f>
        <v>2016</v>
      </c>
      <c r="N560" t="s">
        <v>7352</v>
      </c>
      <c r="O560" s="9">
        <f>Dataset__3[[#This Row],[price]]*Dataset__3[[#This Row],[num_subscribers]]</f>
        <v>97340</v>
      </c>
    </row>
    <row r="561" spans="1:15" x14ac:dyDescent="0.25">
      <c r="A561" t="s">
        <v>3763</v>
      </c>
      <c r="B561" t="s">
        <v>99</v>
      </c>
      <c r="C561" s="8">
        <v>0</v>
      </c>
      <c r="D561" t="s">
        <v>7355</v>
      </c>
      <c r="E561">
        <v>4863</v>
      </c>
      <c r="F561">
        <v>202</v>
      </c>
      <c r="G561">
        <v>6</v>
      </c>
      <c r="H561" t="s">
        <v>11</v>
      </c>
      <c r="I561">
        <v>0.87</v>
      </c>
      <c r="J561">
        <v>1.5</v>
      </c>
      <c r="K561" s="19">
        <v>42893.718831018516</v>
      </c>
      <c r="L561" s="3" t="str">
        <f>TEXT(Dataset__3[[#This Row],[published_timestamp]], "MM/DD/YY")</f>
        <v>06/07/17</v>
      </c>
      <c r="M561" s="3" t="str">
        <f>TEXT(Dataset__3[[#This Row],[published_date]], "yyyy")</f>
        <v>2017</v>
      </c>
      <c r="N561" t="s">
        <v>12</v>
      </c>
      <c r="O561" s="9">
        <f>Dataset__3[[#This Row],[price]]*Dataset__3[[#This Row],[num_subscribers]]</f>
        <v>0</v>
      </c>
    </row>
    <row r="562" spans="1:15" x14ac:dyDescent="0.25">
      <c r="A562" t="s">
        <v>3764</v>
      </c>
      <c r="B562" t="s">
        <v>100</v>
      </c>
      <c r="C562" s="8">
        <v>30</v>
      </c>
      <c r="D562" t="s">
        <v>7356</v>
      </c>
      <c r="E562">
        <v>4855</v>
      </c>
      <c r="F562">
        <v>64</v>
      </c>
      <c r="G562">
        <v>24</v>
      </c>
      <c r="H562" t="s">
        <v>11</v>
      </c>
      <c r="I562">
        <v>0.49</v>
      </c>
      <c r="J562">
        <v>4</v>
      </c>
      <c r="K562" s="19">
        <v>41329.557800925926</v>
      </c>
      <c r="L562" s="3" t="str">
        <f>TEXT(Dataset__3[[#This Row],[published_timestamp]], "MM/DD/YY")</f>
        <v>02/24/13</v>
      </c>
      <c r="M562" s="3" t="str">
        <f>TEXT(Dataset__3[[#This Row],[published_date]], "yyyy")</f>
        <v>2013</v>
      </c>
      <c r="N562" t="s">
        <v>12</v>
      </c>
      <c r="O562" s="9">
        <f>Dataset__3[[#This Row],[price]]*Dataset__3[[#This Row],[num_subscribers]]</f>
        <v>145650</v>
      </c>
    </row>
    <row r="563" spans="1:15" x14ac:dyDescent="0.25">
      <c r="A563" t="s">
        <v>6543</v>
      </c>
      <c r="B563" t="s">
        <v>2873</v>
      </c>
      <c r="C563" s="8">
        <v>20</v>
      </c>
      <c r="D563" t="s">
        <v>7356</v>
      </c>
      <c r="E563">
        <v>4848</v>
      </c>
      <c r="F563">
        <v>33</v>
      </c>
      <c r="G563">
        <v>17</v>
      </c>
      <c r="H563" t="s">
        <v>14</v>
      </c>
      <c r="I563">
        <v>0.99</v>
      </c>
      <c r="J563">
        <v>1.5</v>
      </c>
      <c r="K563" s="19">
        <v>42381.713645833333</v>
      </c>
      <c r="L563" s="3" t="str">
        <f>TEXT(Dataset__3[[#This Row],[published_timestamp]], "MM/DD/YY")</f>
        <v>01/12/16</v>
      </c>
      <c r="M563" s="3" t="str">
        <f>TEXT(Dataset__3[[#This Row],[published_date]], "yyyy")</f>
        <v>2016</v>
      </c>
      <c r="N563" t="s">
        <v>7352</v>
      </c>
      <c r="O563" s="9">
        <f>Dataset__3[[#This Row],[price]]*Dataset__3[[#This Row],[num_subscribers]]</f>
        <v>96960</v>
      </c>
    </row>
    <row r="564" spans="1:15" x14ac:dyDescent="0.25">
      <c r="A564" t="s">
        <v>6544</v>
      </c>
      <c r="B564" t="s">
        <v>2874</v>
      </c>
      <c r="C564" s="8">
        <v>30</v>
      </c>
      <c r="D564" t="s">
        <v>7356</v>
      </c>
      <c r="E564">
        <v>4848</v>
      </c>
      <c r="F564">
        <v>105</v>
      </c>
      <c r="G564">
        <v>123</v>
      </c>
      <c r="H564" t="s">
        <v>11</v>
      </c>
      <c r="I564">
        <v>0.99</v>
      </c>
      <c r="J564">
        <v>16.5</v>
      </c>
      <c r="K564" s="19">
        <v>41338.48028935185</v>
      </c>
      <c r="L564" s="3" t="str">
        <f>TEXT(Dataset__3[[#This Row],[published_timestamp]], "MM/DD/YY")</f>
        <v>03/05/13</v>
      </c>
      <c r="M564" s="3" t="str">
        <f>TEXT(Dataset__3[[#This Row],[published_date]], "yyyy")</f>
        <v>2013</v>
      </c>
      <c r="N564" t="s">
        <v>7352</v>
      </c>
      <c r="O564" s="9">
        <f>Dataset__3[[#This Row],[price]]*Dataset__3[[#This Row],[num_subscribers]]</f>
        <v>145440</v>
      </c>
    </row>
    <row r="565" spans="1:15" x14ac:dyDescent="0.25">
      <c r="A565" t="s">
        <v>6545</v>
      </c>
      <c r="B565" t="s">
        <v>2875</v>
      </c>
      <c r="C565" s="8">
        <v>35</v>
      </c>
      <c r="D565" t="s">
        <v>7356</v>
      </c>
      <c r="E565">
        <v>4839</v>
      </c>
      <c r="F565">
        <v>129</v>
      </c>
      <c r="G565">
        <v>84</v>
      </c>
      <c r="H565" t="s">
        <v>14</v>
      </c>
      <c r="I565">
        <v>0.99</v>
      </c>
      <c r="J565">
        <v>4</v>
      </c>
      <c r="K565" s="19">
        <v>42653.878692129627</v>
      </c>
      <c r="L565" s="3" t="str">
        <f>TEXT(Dataset__3[[#This Row],[published_timestamp]], "MM/DD/YY")</f>
        <v>10/10/16</v>
      </c>
      <c r="M565" s="3" t="str">
        <f>TEXT(Dataset__3[[#This Row],[published_date]], "yyyy")</f>
        <v>2016</v>
      </c>
      <c r="N565" t="s">
        <v>7352</v>
      </c>
      <c r="O565" s="9">
        <f>Dataset__3[[#This Row],[price]]*Dataset__3[[#This Row],[num_subscribers]]</f>
        <v>169365</v>
      </c>
    </row>
    <row r="566" spans="1:15" x14ac:dyDescent="0.25">
      <c r="A566" t="s">
        <v>6546</v>
      </c>
      <c r="B566" t="s">
        <v>2876</v>
      </c>
      <c r="C566" s="8">
        <v>0</v>
      </c>
      <c r="D566" t="s">
        <v>7355</v>
      </c>
      <c r="E566">
        <v>4830</v>
      </c>
      <c r="F566">
        <v>38</v>
      </c>
      <c r="G566">
        <v>7</v>
      </c>
      <c r="H566" t="s">
        <v>14</v>
      </c>
      <c r="I566">
        <v>0.99</v>
      </c>
      <c r="J566">
        <v>0.53333333299999997</v>
      </c>
      <c r="K566" s="19">
        <v>42510.721550925926</v>
      </c>
      <c r="L566" s="3" t="str">
        <f>TEXT(Dataset__3[[#This Row],[published_timestamp]], "MM/DD/YY")</f>
        <v>05/20/16</v>
      </c>
      <c r="M566" s="3" t="str">
        <f>TEXT(Dataset__3[[#This Row],[published_date]], "yyyy")</f>
        <v>2016</v>
      </c>
      <c r="N566" t="s">
        <v>7352</v>
      </c>
      <c r="O566" s="9">
        <f>Dataset__3[[#This Row],[price]]*Dataset__3[[#This Row],[num_subscribers]]</f>
        <v>0</v>
      </c>
    </row>
    <row r="567" spans="1:15" x14ac:dyDescent="0.25">
      <c r="A567" t="s">
        <v>6547</v>
      </c>
      <c r="B567" t="s">
        <v>2877</v>
      </c>
      <c r="C567" s="8">
        <v>75</v>
      </c>
      <c r="D567" t="s">
        <v>7356</v>
      </c>
      <c r="E567">
        <v>4820</v>
      </c>
      <c r="F567">
        <v>983</v>
      </c>
      <c r="G567">
        <v>53</v>
      </c>
      <c r="H567" t="s">
        <v>11</v>
      </c>
      <c r="I567">
        <v>0.99</v>
      </c>
      <c r="J567">
        <v>11.5</v>
      </c>
      <c r="K567" s="19">
        <v>41680.758402777778</v>
      </c>
      <c r="L567" s="3" t="str">
        <f>TEXT(Dataset__3[[#This Row],[published_timestamp]], "MM/DD/YY")</f>
        <v>02/10/14</v>
      </c>
      <c r="M567" s="3" t="str">
        <f>TEXT(Dataset__3[[#This Row],[published_date]], "yyyy")</f>
        <v>2014</v>
      </c>
      <c r="N567" t="s">
        <v>7352</v>
      </c>
      <c r="O567" s="9">
        <f>Dataset__3[[#This Row],[price]]*Dataset__3[[#This Row],[num_subscribers]]</f>
        <v>361500</v>
      </c>
    </row>
    <row r="568" spans="1:15" x14ac:dyDescent="0.25">
      <c r="A568" t="s">
        <v>6548</v>
      </c>
      <c r="B568" t="s">
        <v>2878</v>
      </c>
      <c r="C568" s="8">
        <v>65</v>
      </c>
      <c r="D568" t="s">
        <v>7356</v>
      </c>
      <c r="E568">
        <v>4797</v>
      </c>
      <c r="F568">
        <v>97</v>
      </c>
      <c r="G568">
        <v>11</v>
      </c>
      <c r="H568" t="s">
        <v>11</v>
      </c>
      <c r="I568">
        <v>0.99</v>
      </c>
      <c r="J568">
        <v>1</v>
      </c>
      <c r="K568" s="19">
        <v>42737.739085648151</v>
      </c>
      <c r="L568" s="3" t="str">
        <f>TEXT(Dataset__3[[#This Row],[published_timestamp]], "MM/DD/YY")</f>
        <v>01/02/17</v>
      </c>
      <c r="M568" s="3" t="str">
        <f>TEXT(Dataset__3[[#This Row],[published_date]], "yyyy")</f>
        <v>2017</v>
      </c>
      <c r="N568" t="s">
        <v>7352</v>
      </c>
      <c r="O568" s="9">
        <f>Dataset__3[[#This Row],[price]]*Dataset__3[[#This Row],[num_subscribers]]</f>
        <v>311805</v>
      </c>
    </row>
    <row r="569" spans="1:15" x14ac:dyDescent="0.25">
      <c r="A569" t="s">
        <v>6549</v>
      </c>
      <c r="B569" t="s">
        <v>2879</v>
      </c>
      <c r="C569" s="8">
        <v>175</v>
      </c>
      <c r="D569" t="s">
        <v>7356</v>
      </c>
      <c r="E569">
        <v>4783</v>
      </c>
      <c r="F569">
        <v>41</v>
      </c>
      <c r="G569">
        <v>48</v>
      </c>
      <c r="H569" t="s">
        <v>11</v>
      </c>
      <c r="I569">
        <v>0.99</v>
      </c>
      <c r="J569">
        <v>7</v>
      </c>
      <c r="K569" s="19">
        <v>41778.168171296296</v>
      </c>
      <c r="L569" s="3" t="str">
        <f>TEXT(Dataset__3[[#This Row],[published_timestamp]], "MM/DD/YY")</f>
        <v>05/19/14</v>
      </c>
      <c r="M569" s="3" t="str">
        <f>TEXT(Dataset__3[[#This Row],[published_date]], "yyyy")</f>
        <v>2014</v>
      </c>
      <c r="N569" t="s">
        <v>7352</v>
      </c>
      <c r="O569" s="9">
        <f>Dataset__3[[#This Row],[price]]*Dataset__3[[#This Row],[num_subscribers]]</f>
        <v>837025</v>
      </c>
    </row>
    <row r="570" spans="1:15" x14ac:dyDescent="0.25">
      <c r="A570" t="s">
        <v>4919</v>
      </c>
      <c r="B570" t="s">
        <v>1256</v>
      </c>
      <c r="C570" s="8">
        <v>0</v>
      </c>
      <c r="D570" t="s">
        <v>7355</v>
      </c>
      <c r="E570">
        <v>4776</v>
      </c>
      <c r="F570">
        <v>115</v>
      </c>
      <c r="G570">
        <v>18</v>
      </c>
      <c r="H570" t="s">
        <v>11</v>
      </c>
      <c r="I570">
        <v>0.96</v>
      </c>
      <c r="J570">
        <v>0.56666666700000001</v>
      </c>
      <c r="K570" s="19">
        <v>42460.765625</v>
      </c>
      <c r="L570" s="3" t="str">
        <f>TEXT(Dataset__3[[#This Row],[published_timestamp]], "MM/DD/YY")</f>
        <v>03/31/16</v>
      </c>
      <c r="M570" s="3" t="str">
        <f>TEXT(Dataset__3[[#This Row],[published_date]], "yyyy")</f>
        <v>2016</v>
      </c>
      <c r="N570" t="s">
        <v>1207</v>
      </c>
      <c r="O570" s="9">
        <f>Dataset__3[[#This Row],[price]]*Dataset__3[[#This Row],[num_subscribers]]</f>
        <v>0</v>
      </c>
    </row>
    <row r="571" spans="1:15" x14ac:dyDescent="0.25">
      <c r="A571" t="s">
        <v>3765</v>
      </c>
      <c r="B571" t="s">
        <v>101</v>
      </c>
      <c r="C571" s="8">
        <v>0</v>
      </c>
      <c r="D571" t="s">
        <v>7355</v>
      </c>
      <c r="E571">
        <v>4770</v>
      </c>
      <c r="F571">
        <v>64</v>
      </c>
      <c r="G571">
        <v>31</v>
      </c>
      <c r="H571" t="s">
        <v>11</v>
      </c>
      <c r="I571">
        <v>0.66</v>
      </c>
      <c r="J571">
        <v>6.5</v>
      </c>
      <c r="K571" s="19">
        <v>41829.40388888889</v>
      </c>
      <c r="L571" s="3" t="str">
        <f>TEXT(Dataset__3[[#This Row],[published_timestamp]], "MM/DD/YY")</f>
        <v>07/09/14</v>
      </c>
      <c r="M571" s="3" t="str">
        <f>TEXT(Dataset__3[[#This Row],[published_date]], "yyyy")</f>
        <v>2014</v>
      </c>
      <c r="N571" t="s">
        <v>12</v>
      </c>
      <c r="O571" s="9">
        <f>Dataset__3[[#This Row],[price]]*Dataset__3[[#This Row],[num_subscribers]]</f>
        <v>0</v>
      </c>
    </row>
    <row r="572" spans="1:15" x14ac:dyDescent="0.25">
      <c r="A572" t="s">
        <v>6550</v>
      </c>
      <c r="B572" t="s">
        <v>2880</v>
      </c>
      <c r="C572" s="8">
        <v>75</v>
      </c>
      <c r="D572" t="s">
        <v>7356</v>
      </c>
      <c r="E572">
        <v>4743</v>
      </c>
      <c r="F572">
        <v>393</v>
      </c>
      <c r="G572">
        <v>28</v>
      </c>
      <c r="H572" t="s">
        <v>11</v>
      </c>
      <c r="I572">
        <v>0.99</v>
      </c>
      <c r="J572">
        <v>3</v>
      </c>
      <c r="K572" s="19">
        <v>41681.754374999997</v>
      </c>
      <c r="L572" s="3" t="str">
        <f>TEXT(Dataset__3[[#This Row],[published_timestamp]], "MM/DD/YY")</f>
        <v>02/11/14</v>
      </c>
      <c r="M572" s="3" t="str">
        <f>TEXT(Dataset__3[[#This Row],[published_date]], "yyyy")</f>
        <v>2014</v>
      </c>
      <c r="N572" t="s">
        <v>7352</v>
      </c>
      <c r="O572" s="9">
        <f>Dataset__3[[#This Row],[price]]*Dataset__3[[#This Row],[num_subscribers]]</f>
        <v>355725</v>
      </c>
    </row>
    <row r="573" spans="1:15" x14ac:dyDescent="0.25">
      <c r="A573" t="s">
        <v>6551</v>
      </c>
      <c r="B573" t="s">
        <v>2881</v>
      </c>
      <c r="C573" s="8">
        <v>0</v>
      </c>
      <c r="D573" t="s">
        <v>7355</v>
      </c>
      <c r="E573">
        <v>4735</v>
      </c>
      <c r="F573">
        <v>81</v>
      </c>
      <c r="G573">
        <v>69</v>
      </c>
      <c r="H573" t="s">
        <v>20</v>
      </c>
      <c r="I573">
        <v>0.99</v>
      </c>
      <c r="J573">
        <v>5</v>
      </c>
      <c r="K573" s="19">
        <v>42726.76730324074</v>
      </c>
      <c r="L573" s="3" t="str">
        <f>TEXT(Dataset__3[[#This Row],[published_timestamp]], "MM/DD/YY")</f>
        <v>12/22/16</v>
      </c>
      <c r="M573" s="3" t="str">
        <f>TEXT(Dataset__3[[#This Row],[published_date]], "yyyy")</f>
        <v>2016</v>
      </c>
      <c r="N573" t="s">
        <v>7352</v>
      </c>
      <c r="O573" s="9">
        <f>Dataset__3[[#This Row],[price]]*Dataset__3[[#This Row],[num_subscribers]]</f>
        <v>0</v>
      </c>
    </row>
    <row r="574" spans="1:15" x14ac:dyDescent="0.25">
      <c r="A574" t="s">
        <v>5503</v>
      </c>
      <c r="B574" t="s">
        <v>1839</v>
      </c>
      <c r="C574" s="8">
        <v>50</v>
      </c>
      <c r="D574" t="s">
        <v>7356</v>
      </c>
      <c r="E574">
        <v>4733</v>
      </c>
      <c r="F574">
        <v>11</v>
      </c>
      <c r="G574">
        <v>15</v>
      </c>
      <c r="H574" t="s">
        <v>14</v>
      </c>
      <c r="I574">
        <v>0.14000000000000001</v>
      </c>
      <c r="J574">
        <v>1.5</v>
      </c>
      <c r="K574" s="19">
        <v>41760.859548611108</v>
      </c>
      <c r="L574" s="3" t="str">
        <f>TEXT(Dataset__3[[#This Row],[published_timestamp]], "MM/DD/YY")</f>
        <v>05/01/14</v>
      </c>
      <c r="M574" s="3" t="str">
        <f>TEXT(Dataset__3[[#This Row],[published_date]], "yyyy")</f>
        <v>2014</v>
      </c>
      <c r="N574" t="s">
        <v>1808</v>
      </c>
      <c r="O574" s="9">
        <f>Dataset__3[[#This Row],[price]]*Dataset__3[[#This Row],[num_subscribers]]</f>
        <v>236650</v>
      </c>
    </row>
    <row r="575" spans="1:15" x14ac:dyDescent="0.25">
      <c r="A575" t="s">
        <v>6552</v>
      </c>
      <c r="B575" t="s">
        <v>2882</v>
      </c>
      <c r="C575" s="8">
        <v>50</v>
      </c>
      <c r="D575" t="s">
        <v>7356</v>
      </c>
      <c r="E575">
        <v>4732</v>
      </c>
      <c r="F575">
        <v>5</v>
      </c>
      <c r="G575">
        <v>14</v>
      </c>
      <c r="H575" t="s">
        <v>11</v>
      </c>
      <c r="I575">
        <v>0.99</v>
      </c>
      <c r="J575">
        <v>2</v>
      </c>
      <c r="K575" s="19">
        <v>41818.24491898148</v>
      </c>
      <c r="L575" s="3" t="str">
        <f>TEXT(Dataset__3[[#This Row],[published_timestamp]], "MM/DD/YY")</f>
        <v>06/28/14</v>
      </c>
      <c r="M575" s="3" t="str">
        <f>TEXT(Dataset__3[[#This Row],[published_date]], "yyyy")</f>
        <v>2014</v>
      </c>
      <c r="N575" t="s">
        <v>7352</v>
      </c>
      <c r="O575" s="9">
        <f>Dataset__3[[#This Row],[price]]*Dataset__3[[#This Row],[num_subscribers]]</f>
        <v>236600</v>
      </c>
    </row>
    <row r="576" spans="1:15" x14ac:dyDescent="0.25">
      <c r="A576" t="s">
        <v>6553</v>
      </c>
      <c r="B576" t="s">
        <v>2883</v>
      </c>
      <c r="C576" s="8">
        <v>110</v>
      </c>
      <c r="D576" t="s">
        <v>7356</v>
      </c>
      <c r="E576">
        <v>4720</v>
      </c>
      <c r="F576">
        <v>1017</v>
      </c>
      <c r="G576">
        <v>126</v>
      </c>
      <c r="H576" t="s">
        <v>14</v>
      </c>
      <c r="I576">
        <v>0.99</v>
      </c>
      <c r="J576">
        <v>7.5</v>
      </c>
      <c r="K576" s="19">
        <v>42014.575949074075</v>
      </c>
      <c r="L576" s="3" t="str">
        <f>TEXT(Dataset__3[[#This Row],[published_timestamp]], "MM/DD/YY")</f>
        <v>01/10/15</v>
      </c>
      <c r="M576" s="3" t="str">
        <f>TEXT(Dataset__3[[#This Row],[published_date]], "yyyy")</f>
        <v>2015</v>
      </c>
      <c r="N576" t="s">
        <v>7352</v>
      </c>
      <c r="O576" s="9">
        <f>Dataset__3[[#This Row],[price]]*Dataset__3[[#This Row],[num_subscribers]]</f>
        <v>519200</v>
      </c>
    </row>
    <row r="577" spans="1:15" x14ac:dyDescent="0.25">
      <c r="A577" t="s">
        <v>6554</v>
      </c>
      <c r="B577" t="s">
        <v>2884</v>
      </c>
      <c r="C577" s="8">
        <v>200</v>
      </c>
      <c r="D577" t="s">
        <v>7356</v>
      </c>
      <c r="E577">
        <v>4714</v>
      </c>
      <c r="F577">
        <v>149</v>
      </c>
      <c r="G577">
        <v>28</v>
      </c>
      <c r="H577" t="s">
        <v>14</v>
      </c>
      <c r="I577">
        <v>0.99</v>
      </c>
      <c r="J577">
        <v>4</v>
      </c>
      <c r="K577" s="19">
        <v>42274.7030787037</v>
      </c>
      <c r="L577" s="3" t="str">
        <f>TEXT(Dataset__3[[#This Row],[published_timestamp]], "MM/DD/YY")</f>
        <v>09/27/15</v>
      </c>
      <c r="M577" s="3" t="str">
        <f>TEXT(Dataset__3[[#This Row],[published_date]], "yyyy")</f>
        <v>2015</v>
      </c>
      <c r="N577" t="s">
        <v>7352</v>
      </c>
      <c r="O577" s="9">
        <f>Dataset__3[[#This Row],[price]]*Dataset__3[[#This Row],[num_subscribers]]</f>
        <v>942800</v>
      </c>
    </row>
    <row r="578" spans="1:15" x14ac:dyDescent="0.25">
      <c r="A578" t="s">
        <v>6555</v>
      </c>
      <c r="B578" t="s">
        <v>2885</v>
      </c>
      <c r="C578" s="8">
        <v>195</v>
      </c>
      <c r="D578" t="s">
        <v>7356</v>
      </c>
      <c r="E578">
        <v>4708</v>
      </c>
      <c r="F578">
        <v>111</v>
      </c>
      <c r="G578">
        <v>18</v>
      </c>
      <c r="H578" t="s">
        <v>14</v>
      </c>
      <c r="I578">
        <v>0.21</v>
      </c>
      <c r="J578">
        <v>2.5</v>
      </c>
      <c r="K578" s="19">
        <v>42383.960775462961</v>
      </c>
      <c r="L578" s="3" t="str">
        <f>TEXT(Dataset__3[[#This Row],[published_timestamp]], "MM/DD/YY")</f>
        <v>01/14/16</v>
      </c>
      <c r="M578" s="3" t="str">
        <f>TEXT(Dataset__3[[#This Row],[published_date]], "yyyy")</f>
        <v>2016</v>
      </c>
      <c r="N578" t="s">
        <v>7352</v>
      </c>
      <c r="O578" s="9">
        <f>Dataset__3[[#This Row],[price]]*Dataset__3[[#This Row],[num_subscribers]]</f>
        <v>918060</v>
      </c>
    </row>
    <row r="579" spans="1:15" x14ac:dyDescent="0.25">
      <c r="A579" t="s">
        <v>3766</v>
      </c>
      <c r="B579" t="s">
        <v>102</v>
      </c>
      <c r="C579" s="8">
        <v>50</v>
      </c>
      <c r="D579" t="s">
        <v>7356</v>
      </c>
      <c r="E579">
        <v>4702</v>
      </c>
      <c r="F579">
        <v>17</v>
      </c>
      <c r="G579">
        <v>6</v>
      </c>
      <c r="H579" t="s">
        <v>20</v>
      </c>
      <c r="I579">
        <v>0.7</v>
      </c>
      <c r="J579">
        <v>1</v>
      </c>
      <c r="K579" s="19">
        <v>41710.518564814818</v>
      </c>
      <c r="L579" s="3" t="str">
        <f>TEXT(Dataset__3[[#This Row],[published_timestamp]], "MM/DD/YY")</f>
        <v>03/12/14</v>
      </c>
      <c r="M579" s="3" t="str">
        <f>TEXT(Dataset__3[[#This Row],[published_date]], "yyyy")</f>
        <v>2014</v>
      </c>
      <c r="N579" t="s">
        <v>12</v>
      </c>
      <c r="O579" s="9">
        <f>Dataset__3[[#This Row],[price]]*Dataset__3[[#This Row],[num_subscribers]]</f>
        <v>235100</v>
      </c>
    </row>
    <row r="580" spans="1:15" x14ac:dyDescent="0.25">
      <c r="A580" t="s">
        <v>3767</v>
      </c>
      <c r="B580" t="s">
        <v>103</v>
      </c>
      <c r="C580" s="8">
        <v>75</v>
      </c>
      <c r="D580" t="s">
        <v>7356</v>
      </c>
      <c r="E580">
        <v>4695</v>
      </c>
      <c r="F580">
        <v>7</v>
      </c>
      <c r="G580">
        <v>20</v>
      </c>
      <c r="H580" t="s">
        <v>14</v>
      </c>
      <c r="I580">
        <v>0.74</v>
      </c>
      <c r="J580">
        <v>1</v>
      </c>
      <c r="K580" s="19">
        <v>42542.134826388887</v>
      </c>
      <c r="L580" s="3" t="str">
        <f>TEXT(Dataset__3[[#This Row],[published_timestamp]], "MM/DD/YY")</f>
        <v>06/21/16</v>
      </c>
      <c r="M580" s="3" t="str">
        <f>TEXT(Dataset__3[[#This Row],[published_date]], "yyyy")</f>
        <v>2016</v>
      </c>
      <c r="N580" t="s">
        <v>12</v>
      </c>
      <c r="O580" s="9">
        <f>Dataset__3[[#This Row],[price]]*Dataset__3[[#This Row],[num_subscribers]]</f>
        <v>352125</v>
      </c>
    </row>
    <row r="581" spans="1:15" x14ac:dyDescent="0.25">
      <c r="A581" t="s">
        <v>6556</v>
      </c>
      <c r="B581" t="s">
        <v>2886</v>
      </c>
      <c r="C581" s="8">
        <v>60</v>
      </c>
      <c r="D581" t="s">
        <v>7356</v>
      </c>
      <c r="E581">
        <v>4689</v>
      </c>
      <c r="F581">
        <v>216</v>
      </c>
      <c r="G581">
        <v>54</v>
      </c>
      <c r="H581" t="s">
        <v>14</v>
      </c>
      <c r="I581">
        <v>0.52</v>
      </c>
      <c r="J581">
        <v>10</v>
      </c>
      <c r="K581" s="19">
        <v>41335.586099537039</v>
      </c>
      <c r="L581" s="3" t="str">
        <f>TEXT(Dataset__3[[#This Row],[published_timestamp]], "MM/DD/YY")</f>
        <v>03/02/13</v>
      </c>
      <c r="M581" s="3" t="str">
        <f>TEXT(Dataset__3[[#This Row],[published_date]], "yyyy")</f>
        <v>2013</v>
      </c>
      <c r="N581" t="s">
        <v>7352</v>
      </c>
      <c r="O581" s="9">
        <f>Dataset__3[[#This Row],[price]]*Dataset__3[[#This Row],[num_subscribers]]</f>
        <v>281340</v>
      </c>
    </row>
    <row r="582" spans="1:15" x14ac:dyDescent="0.25">
      <c r="A582" t="s">
        <v>6557</v>
      </c>
      <c r="B582" t="s">
        <v>2887</v>
      </c>
      <c r="C582" s="8">
        <v>195</v>
      </c>
      <c r="D582" t="s">
        <v>7356</v>
      </c>
      <c r="E582">
        <v>4687</v>
      </c>
      <c r="F582">
        <v>99</v>
      </c>
      <c r="G582">
        <v>24</v>
      </c>
      <c r="H582" t="s">
        <v>11</v>
      </c>
      <c r="I582">
        <v>0.14000000000000001</v>
      </c>
      <c r="J582">
        <v>4</v>
      </c>
      <c r="K582" s="19">
        <v>42424.729641203703</v>
      </c>
      <c r="L582" s="3" t="str">
        <f>TEXT(Dataset__3[[#This Row],[published_timestamp]], "MM/DD/YY")</f>
        <v>02/24/16</v>
      </c>
      <c r="M582" s="3" t="str">
        <f>TEXT(Dataset__3[[#This Row],[published_date]], "yyyy")</f>
        <v>2016</v>
      </c>
      <c r="N582" t="s">
        <v>7352</v>
      </c>
      <c r="O582" s="9">
        <f>Dataset__3[[#This Row],[price]]*Dataset__3[[#This Row],[num_subscribers]]</f>
        <v>913965</v>
      </c>
    </row>
    <row r="583" spans="1:15" x14ac:dyDescent="0.25">
      <c r="A583" t="s">
        <v>6558</v>
      </c>
      <c r="B583" t="s">
        <v>2888</v>
      </c>
      <c r="C583" s="8">
        <v>95</v>
      </c>
      <c r="D583" t="s">
        <v>7356</v>
      </c>
      <c r="E583">
        <v>4675</v>
      </c>
      <c r="F583">
        <v>15</v>
      </c>
      <c r="G583">
        <v>56</v>
      </c>
      <c r="H583" t="s">
        <v>14</v>
      </c>
      <c r="I583">
        <v>0.15</v>
      </c>
      <c r="J583">
        <v>6</v>
      </c>
      <c r="K583" s="19">
        <v>41973.828206018516</v>
      </c>
      <c r="L583" s="3" t="str">
        <f>TEXT(Dataset__3[[#This Row],[published_timestamp]], "MM/DD/YY")</f>
        <v>11/30/14</v>
      </c>
      <c r="M583" s="3" t="str">
        <f>TEXT(Dataset__3[[#This Row],[published_date]], "yyyy")</f>
        <v>2014</v>
      </c>
      <c r="N583" t="s">
        <v>7352</v>
      </c>
      <c r="O583" s="9">
        <f>Dataset__3[[#This Row],[price]]*Dataset__3[[#This Row],[num_subscribers]]</f>
        <v>444125</v>
      </c>
    </row>
    <row r="584" spans="1:15" x14ac:dyDescent="0.25">
      <c r="A584" t="s">
        <v>3768</v>
      </c>
      <c r="B584" t="s">
        <v>104</v>
      </c>
      <c r="C584" s="8">
        <v>100</v>
      </c>
      <c r="D584" t="s">
        <v>7356</v>
      </c>
      <c r="E584">
        <v>4661</v>
      </c>
      <c r="F584">
        <v>187</v>
      </c>
      <c r="G584">
        <v>20</v>
      </c>
      <c r="H584" t="s">
        <v>11</v>
      </c>
      <c r="I584">
        <v>0.02</v>
      </c>
      <c r="J584">
        <v>1</v>
      </c>
      <c r="K584" s="19">
        <v>42125.961956018517</v>
      </c>
      <c r="L584" s="3" t="str">
        <f>TEXT(Dataset__3[[#This Row],[published_timestamp]], "MM/DD/YY")</f>
        <v>05/01/15</v>
      </c>
      <c r="M584" s="3" t="str">
        <f>TEXT(Dataset__3[[#This Row],[published_date]], "yyyy")</f>
        <v>2015</v>
      </c>
      <c r="N584" t="s">
        <v>12</v>
      </c>
      <c r="O584" s="9">
        <f>Dataset__3[[#This Row],[price]]*Dataset__3[[#This Row],[num_subscribers]]</f>
        <v>466100</v>
      </c>
    </row>
    <row r="585" spans="1:15" x14ac:dyDescent="0.25">
      <c r="A585" t="s">
        <v>3769</v>
      </c>
      <c r="B585" t="s">
        <v>105</v>
      </c>
      <c r="C585" s="8">
        <v>0</v>
      </c>
      <c r="D585" t="s">
        <v>7355</v>
      </c>
      <c r="E585">
        <v>4653</v>
      </c>
      <c r="F585">
        <v>395</v>
      </c>
      <c r="G585">
        <v>5</v>
      </c>
      <c r="H585" t="s">
        <v>14</v>
      </c>
      <c r="I585">
        <v>0.25</v>
      </c>
      <c r="J585">
        <v>0.51666666699999997</v>
      </c>
      <c r="K585" s="19">
        <v>41820.390150462961</v>
      </c>
      <c r="L585" s="3" t="str">
        <f>TEXT(Dataset__3[[#This Row],[published_timestamp]], "MM/DD/YY")</f>
        <v>06/30/14</v>
      </c>
      <c r="M585" s="3" t="str">
        <f>TEXT(Dataset__3[[#This Row],[published_date]], "yyyy")</f>
        <v>2014</v>
      </c>
      <c r="N585" t="s">
        <v>12</v>
      </c>
      <c r="O585" s="9">
        <f>Dataset__3[[#This Row],[price]]*Dataset__3[[#This Row],[num_subscribers]]</f>
        <v>0</v>
      </c>
    </row>
    <row r="586" spans="1:15" x14ac:dyDescent="0.25">
      <c r="A586" t="s">
        <v>6559</v>
      </c>
      <c r="B586" t="s">
        <v>2889</v>
      </c>
      <c r="C586" s="8">
        <v>0</v>
      </c>
      <c r="D586" t="s">
        <v>7355</v>
      </c>
      <c r="E586">
        <v>4645</v>
      </c>
      <c r="F586">
        <v>171</v>
      </c>
      <c r="G586">
        <v>19</v>
      </c>
      <c r="H586" t="s">
        <v>11</v>
      </c>
      <c r="I586">
        <v>0.96</v>
      </c>
      <c r="J586">
        <v>2</v>
      </c>
      <c r="K586" s="19">
        <v>42649.632384259261</v>
      </c>
      <c r="L586" s="3" t="str">
        <f>TEXT(Dataset__3[[#This Row],[published_timestamp]], "MM/DD/YY")</f>
        <v>10/06/16</v>
      </c>
      <c r="M586" s="3" t="str">
        <f>TEXT(Dataset__3[[#This Row],[published_date]], "yyyy")</f>
        <v>2016</v>
      </c>
      <c r="N586" t="s">
        <v>7352</v>
      </c>
      <c r="O586" s="9">
        <f>Dataset__3[[#This Row],[price]]*Dataset__3[[#This Row],[num_subscribers]]</f>
        <v>0</v>
      </c>
    </row>
    <row r="587" spans="1:15" x14ac:dyDescent="0.25">
      <c r="A587" t="s">
        <v>6560</v>
      </c>
      <c r="B587" t="s">
        <v>2890</v>
      </c>
      <c r="C587" s="8">
        <v>50</v>
      </c>
      <c r="D587" t="s">
        <v>7356</v>
      </c>
      <c r="E587">
        <v>4628</v>
      </c>
      <c r="F587">
        <v>247</v>
      </c>
      <c r="G587">
        <v>93</v>
      </c>
      <c r="H587" t="s">
        <v>20</v>
      </c>
      <c r="I587">
        <v>0.2</v>
      </c>
      <c r="J587">
        <v>12</v>
      </c>
      <c r="K587" s="19">
        <v>41947.52621527778</v>
      </c>
      <c r="L587" s="3" t="str">
        <f>TEXT(Dataset__3[[#This Row],[published_timestamp]], "MM/DD/YY")</f>
        <v>11/04/14</v>
      </c>
      <c r="M587" s="3" t="str">
        <f>TEXT(Dataset__3[[#This Row],[published_date]], "yyyy")</f>
        <v>2014</v>
      </c>
      <c r="N587" t="s">
        <v>7352</v>
      </c>
      <c r="O587" s="9">
        <f>Dataset__3[[#This Row],[price]]*Dataset__3[[#This Row],[num_subscribers]]</f>
        <v>231400</v>
      </c>
    </row>
    <row r="588" spans="1:15" x14ac:dyDescent="0.25">
      <c r="A588" t="s">
        <v>6561</v>
      </c>
      <c r="B588" t="s">
        <v>2891</v>
      </c>
      <c r="C588" s="8">
        <v>80</v>
      </c>
      <c r="D588" t="s">
        <v>7356</v>
      </c>
      <c r="E588">
        <v>4616</v>
      </c>
      <c r="F588">
        <v>20</v>
      </c>
      <c r="G588">
        <v>19</v>
      </c>
      <c r="H588" t="s">
        <v>11</v>
      </c>
      <c r="I588">
        <v>0.45</v>
      </c>
      <c r="J588">
        <v>2</v>
      </c>
      <c r="K588" s="19">
        <v>41962.442256944443</v>
      </c>
      <c r="L588" s="3" t="str">
        <f>TEXT(Dataset__3[[#This Row],[published_timestamp]], "MM/DD/YY")</f>
        <v>11/19/14</v>
      </c>
      <c r="M588" s="3" t="str">
        <f>TEXT(Dataset__3[[#This Row],[published_date]], "yyyy")</f>
        <v>2014</v>
      </c>
      <c r="N588" t="s">
        <v>7352</v>
      </c>
      <c r="O588" s="9">
        <f>Dataset__3[[#This Row],[price]]*Dataset__3[[#This Row],[num_subscribers]]</f>
        <v>369280</v>
      </c>
    </row>
    <row r="589" spans="1:15" x14ac:dyDescent="0.25">
      <c r="A589" t="s">
        <v>3770</v>
      </c>
      <c r="B589" t="s">
        <v>106</v>
      </c>
      <c r="C589" s="8">
        <v>0</v>
      </c>
      <c r="D589" t="s">
        <v>7355</v>
      </c>
      <c r="E589">
        <v>4607</v>
      </c>
      <c r="F589">
        <v>181</v>
      </c>
      <c r="G589">
        <v>11</v>
      </c>
      <c r="H589" t="s">
        <v>14</v>
      </c>
      <c r="I589">
        <v>0.76</v>
      </c>
      <c r="J589">
        <v>0.53333333299999997</v>
      </c>
      <c r="K589" s="19">
        <v>42615.929861111108</v>
      </c>
      <c r="L589" s="3" t="str">
        <f>TEXT(Dataset__3[[#This Row],[published_timestamp]], "MM/DD/YY")</f>
        <v>09/02/16</v>
      </c>
      <c r="M589" s="3" t="str">
        <f>TEXT(Dataset__3[[#This Row],[published_date]], "yyyy")</f>
        <v>2016</v>
      </c>
      <c r="N589" t="s">
        <v>12</v>
      </c>
      <c r="O589" s="9">
        <f>Dataset__3[[#This Row],[price]]*Dataset__3[[#This Row],[num_subscribers]]</f>
        <v>0</v>
      </c>
    </row>
    <row r="590" spans="1:15" x14ac:dyDescent="0.25">
      <c r="A590" t="s">
        <v>3771</v>
      </c>
      <c r="B590" t="s">
        <v>107</v>
      </c>
      <c r="C590" s="8">
        <v>30</v>
      </c>
      <c r="D590" t="s">
        <v>7356</v>
      </c>
      <c r="E590">
        <v>4601</v>
      </c>
      <c r="F590">
        <v>38</v>
      </c>
      <c r="G590">
        <v>14</v>
      </c>
      <c r="H590" t="s">
        <v>14</v>
      </c>
      <c r="I590">
        <v>0.21</v>
      </c>
      <c r="J590">
        <v>4</v>
      </c>
      <c r="K590" s="19">
        <v>42089.751145833332</v>
      </c>
      <c r="L590" s="3" t="str">
        <f>TEXT(Dataset__3[[#This Row],[published_timestamp]], "MM/DD/YY")</f>
        <v>03/26/15</v>
      </c>
      <c r="M590" s="3" t="str">
        <f>TEXT(Dataset__3[[#This Row],[published_date]], "yyyy")</f>
        <v>2015</v>
      </c>
      <c r="N590" t="s">
        <v>12</v>
      </c>
      <c r="O590" s="9">
        <f>Dataset__3[[#This Row],[price]]*Dataset__3[[#This Row],[num_subscribers]]</f>
        <v>138030</v>
      </c>
    </row>
    <row r="591" spans="1:15" x14ac:dyDescent="0.25">
      <c r="A591" t="s">
        <v>6562</v>
      </c>
      <c r="B591" t="s">
        <v>2892</v>
      </c>
      <c r="C591" s="8">
        <v>195</v>
      </c>
      <c r="D591" t="s">
        <v>7356</v>
      </c>
      <c r="E591">
        <v>4587</v>
      </c>
      <c r="F591">
        <v>46</v>
      </c>
      <c r="G591">
        <v>49</v>
      </c>
      <c r="H591" t="s">
        <v>14</v>
      </c>
      <c r="I591">
        <v>0.14000000000000001</v>
      </c>
      <c r="J591">
        <v>4</v>
      </c>
      <c r="K591" s="19">
        <v>42707.62159722222</v>
      </c>
      <c r="L591" s="3" t="str">
        <f>TEXT(Dataset__3[[#This Row],[published_timestamp]], "MM/DD/YY")</f>
        <v>12/03/16</v>
      </c>
      <c r="M591" s="3" t="str">
        <f>TEXT(Dataset__3[[#This Row],[published_date]], "yyyy")</f>
        <v>2016</v>
      </c>
      <c r="N591" t="s">
        <v>7352</v>
      </c>
      <c r="O591" s="9">
        <f>Dataset__3[[#This Row],[price]]*Dataset__3[[#This Row],[num_subscribers]]</f>
        <v>894465</v>
      </c>
    </row>
    <row r="592" spans="1:15" x14ac:dyDescent="0.25">
      <c r="A592" t="s">
        <v>6563</v>
      </c>
      <c r="B592" t="s">
        <v>2893</v>
      </c>
      <c r="C592" s="8">
        <v>0</v>
      </c>
      <c r="D592" t="s">
        <v>7355</v>
      </c>
      <c r="E592">
        <v>4569</v>
      </c>
      <c r="F592">
        <v>108</v>
      </c>
      <c r="G592">
        <v>18</v>
      </c>
      <c r="H592" t="s">
        <v>11</v>
      </c>
      <c r="I592">
        <v>0.11</v>
      </c>
      <c r="J592">
        <v>1</v>
      </c>
      <c r="K592" s="19">
        <v>42817.683020833334</v>
      </c>
      <c r="L592" s="3" t="str">
        <f>TEXT(Dataset__3[[#This Row],[published_timestamp]], "MM/DD/YY")</f>
        <v>03/23/17</v>
      </c>
      <c r="M592" s="3" t="str">
        <f>TEXT(Dataset__3[[#This Row],[published_date]], "yyyy")</f>
        <v>2017</v>
      </c>
      <c r="N592" t="s">
        <v>7352</v>
      </c>
      <c r="O592" s="9">
        <f>Dataset__3[[#This Row],[price]]*Dataset__3[[#This Row],[num_subscribers]]</f>
        <v>0</v>
      </c>
    </row>
    <row r="593" spans="1:15" x14ac:dyDescent="0.25">
      <c r="A593" t="s">
        <v>6564</v>
      </c>
      <c r="B593" t="s">
        <v>2894</v>
      </c>
      <c r="C593" s="8">
        <v>100</v>
      </c>
      <c r="D593" t="s">
        <v>7356</v>
      </c>
      <c r="E593">
        <v>4563</v>
      </c>
      <c r="F593">
        <v>49</v>
      </c>
      <c r="G593">
        <v>13</v>
      </c>
      <c r="H593" t="s">
        <v>14</v>
      </c>
      <c r="I593">
        <v>0.89</v>
      </c>
      <c r="J593">
        <v>1.5</v>
      </c>
      <c r="K593" s="19">
        <v>42120.990914351853</v>
      </c>
      <c r="L593" s="3" t="str">
        <f>TEXT(Dataset__3[[#This Row],[published_timestamp]], "MM/DD/YY")</f>
        <v>04/26/15</v>
      </c>
      <c r="M593" s="3" t="str">
        <f>TEXT(Dataset__3[[#This Row],[published_date]], "yyyy")</f>
        <v>2015</v>
      </c>
      <c r="N593" t="s">
        <v>7352</v>
      </c>
      <c r="O593" s="9">
        <f>Dataset__3[[#This Row],[price]]*Dataset__3[[#This Row],[num_subscribers]]</f>
        <v>456300</v>
      </c>
    </row>
    <row r="594" spans="1:15" x14ac:dyDescent="0.25">
      <c r="A594" t="s">
        <v>5504</v>
      </c>
      <c r="B594" t="s">
        <v>1840</v>
      </c>
      <c r="C594" s="8">
        <v>20</v>
      </c>
      <c r="D594" t="s">
        <v>7356</v>
      </c>
      <c r="E594">
        <v>4560</v>
      </c>
      <c r="F594">
        <v>177</v>
      </c>
      <c r="G594">
        <v>22</v>
      </c>
      <c r="H594" t="s">
        <v>11</v>
      </c>
      <c r="I594">
        <v>0.14000000000000001</v>
      </c>
      <c r="J594">
        <v>1.5</v>
      </c>
      <c r="K594" s="19">
        <v>42120.810243055559</v>
      </c>
      <c r="L594" s="3" t="str">
        <f>TEXT(Dataset__3[[#This Row],[published_timestamp]], "MM/DD/YY")</f>
        <v>04/26/15</v>
      </c>
      <c r="M594" s="3" t="str">
        <f>TEXT(Dataset__3[[#This Row],[published_date]], "yyyy")</f>
        <v>2015</v>
      </c>
      <c r="N594" t="s">
        <v>1808</v>
      </c>
      <c r="O594" s="9">
        <f>Dataset__3[[#This Row],[price]]*Dataset__3[[#This Row],[num_subscribers]]</f>
        <v>91200</v>
      </c>
    </row>
    <row r="595" spans="1:15" x14ac:dyDescent="0.25">
      <c r="A595" t="s">
        <v>5505</v>
      </c>
      <c r="B595" t="s">
        <v>1841</v>
      </c>
      <c r="C595" s="8">
        <v>60</v>
      </c>
      <c r="D595" t="s">
        <v>7356</v>
      </c>
      <c r="E595">
        <v>4557</v>
      </c>
      <c r="F595">
        <v>21</v>
      </c>
      <c r="G595">
        <v>77</v>
      </c>
      <c r="H595" t="s">
        <v>11</v>
      </c>
      <c r="I595">
        <v>0.14000000000000001</v>
      </c>
      <c r="J595">
        <v>5.5</v>
      </c>
      <c r="K595" s="19">
        <v>41709.67732638889</v>
      </c>
      <c r="L595" s="3" t="str">
        <f>TEXT(Dataset__3[[#This Row],[published_timestamp]], "MM/DD/YY")</f>
        <v>03/11/14</v>
      </c>
      <c r="M595" s="3" t="str">
        <f>TEXT(Dataset__3[[#This Row],[published_date]], "yyyy")</f>
        <v>2014</v>
      </c>
      <c r="N595" t="s">
        <v>1808</v>
      </c>
      <c r="O595" s="9">
        <f>Dataset__3[[#This Row],[price]]*Dataset__3[[#This Row],[num_subscribers]]</f>
        <v>273420</v>
      </c>
    </row>
    <row r="596" spans="1:15" x14ac:dyDescent="0.25">
      <c r="A596" t="s">
        <v>4920</v>
      </c>
      <c r="B596" t="s">
        <v>1257</v>
      </c>
      <c r="C596" s="8">
        <v>25</v>
      </c>
      <c r="D596" t="s">
        <v>7356</v>
      </c>
      <c r="E596">
        <v>4550</v>
      </c>
      <c r="F596">
        <v>74</v>
      </c>
      <c r="G596">
        <v>15</v>
      </c>
      <c r="H596" t="s">
        <v>11</v>
      </c>
      <c r="I596">
        <v>0.96</v>
      </c>
      <c r="J596">
        <v>1</v>
      </c>
      <c r="K596" s="19">
        <v>42592.548761574071</v>
      </c>
      <c r="L596" s="3" t="str">
        <f>TEXT(Dataset__3[[#This Row],[published_timestamp]], "MM/DD/YY")</f>
        <v>08/10/16</v>
      </c>
      <c r="M596" s="3" t="str">
        <f>TEXT(Dataset__3[[#This Row],[published_date]], "yyyy")</f>
        <v>2016</v>
      </c>
      <c r="N596" t="s">
        <v>1207</v>
      </c>
      <c r="O596" s="9">
        <f>Dataset__3[[#This Row],[price]]*Dataset__3[[#This Row],[num_subscribers]]</f>
        <v>113750</v>
      </c>
    </row>
    <row r="597" spans="1:15" x14ac:dyDescent="0.25">
      <c r="A597" t="s">
        <v>6565</v>
      </c>
      <c r="B597" t="s">
        <v>2895</v>
      </c>
      <c r="C597" s="8">
        <v>100</v>
      </c>
      <c r="D597" t="s">
        <v>7356</v>
      </c>
      <c r="E597">
        <v>4537</v>
      </c>
      <c r="F597">
        <v>415</v>
      </c>
      <c r="G597">
        <v>49</v>
      </c>
      <c r="H597" t="s">
        <v>14</v>
      </c>
      <c r="I597">
        <v>0.89</v>
      </c>
      <c r="J597">
        <v>9</v>
      </c>
      <c r="K597" s="19">
        <v>42270.755208333336</v>
      </c>
      <c r="L597" s="3" t="str">
        <f>TEXT(Dataset__3[[#This Row],[published_timestamp]], "MM/DD/YY")</f>
        <v>09/23/15</v>
      </c>
      <c r="M597" s="3" t="str">
        <f>TEXT(Dataset__3[[#This Row],[published_date]], "yyyy")</f>
        <v>2015</v>
      </c>
      <c r="N597" t="s">
        <v>7352</v>
      </c>
      <c r="O597" s="9">
        <f>Dataset__3[[#This Row],[price]]*Dataset__3[[#This Row],[num_subscribers]]</f>
        <v>453700</v>
      </c>
    </row>
    <row r="598" spans="1:15" x14ac:dyDescent="0.25">
      <c r="A598" t="s">
        <v>3772</v>
      </c>
      <c r="B598" t="s">
        <v>108</v>
      </c>
      <c r="C598" s="8">
        <v>95</v>
      </c>
      <c r="D598" t="s">
        <v>7356</v>
      </c>
      <c r="E598">
        <v>4530</v>
      </c>
      <c r="F598">
        <v>13</v>
      </c>
      <c r="G598">
        <v>31</v>
      </c>
      <c r="H598" t="s">
        <v>11</v>
      </c>
      <c r="I598">
        <v>0.59</v>
      </c>
      <c r="J598">
        <v>1.5</v>
      </c>
      <c r="K598" s="19">
        <v>41709.756180555552</v>
      </c>
      <c r="L598" s="3" t="str">
        <f>TEXT(Dataset__3[[#This Row],[published_timestamp]], "MM/DD/YY")</f>
        <v>03/11/14</v>
      </c>
      <c r="M598" s="3" t="str">
        <f>TEXT(Dataset__3[[#This Row],[published_date]], "yyyy")</f>
        <v>2014</v>
      </c>
      <c r="N598" t="s">
        <v>12</v>
      </c>
      <c r="O598" s="9">
        <f>Dataset__3[[#This Row],[price]]*Dataset__3[[#This Row],[num_subscribers]]</f>
        <v>430350</v>
      </c>
    </row>
    <row r="599" spans="1:15" x14ac:dyDescent="0.25">
      <c r="A599" t="s">
        <v>5506</v>
      </c>
      <c r="B599" t="s">
        <v>1842</v>
      </c>
      <c r="C599" s="8">
        <v>0</v>
      </c>
      <c r="D599" t="s">
        <v>7355</v>
      </c>
      <c r="E599">
        <v>4529</v>
      </c>
      <c r="F599">
        <v>193</v>
      </c>
      <c r="G599">
        <v>7</v>
      </c>
      <c r="H599" t="s">
        <v>11</v>
      </c>
      <c r="I599">
        <v>0.14000000000000001</v>
      </c>
      <c r="J599">
        <v>0.6</v>
      </c>
      <c r="K599" s="19">
        <v>42808.771469907406</v>
      </c>
      <c r="L599" s="3" t="str">
        <f>TEXT(Dataset__3[[#This Row],[published_timestamp]], "MM/DD/YY")</f>
        <v>03/14/17</v>
      </c>
      <c r="M599" s="3" t="str">
        <f>TEXT(Dataset__3[[#This Row],[published_date]], "yyyy")</f>
        <v>2017</v>
      </c>
      <c r="N599" t="s">
        <v>1808</v>
      </c>
      <c r="O599" s="9">
        <f>Dataset__3[[#This Row],[price]]*Dataset__3[[#This Row],[num_subscribers]]</f>
        <v>0</v>
      </c>
    </row>
    <row r="600" spans="1:15" x14ac:dyDescent="0.25">
      <c r="A600" t="s">
        <v>6566</v>
      </c>
      <c r="B600" t="s">
        <v>2896</v>
      </c>
      <c r="C600" s="8">
        <v>200</v>
      </c>
      <c r="D600" t="s">
        <v>7356</v>
      </c>
      <c r="E600">
        <v>4529</v>
      </c>
      <c r="F600">
        <v>54</v>
      </c>
      <c r="G600">
        <v>29</v>
      </c>
      <c r="H600" t="s">
        <v>11</v>
      </c>
      <c r="I600">
        <v>0.89</v>
      </c>
      <c r="J600">
        <v>2</v>
      </c>
      <c r="K600" s="19">
        <v>42314.679722222223</v>
      </c>
      <c r="L600" s="3" t="str">
        <f>TEXT(Dataset__3[[#This Row],[published_timestamp]], "MM/DD/YY")</f>
        <v>11/06/15</v>
      </c>
      <c r="M600" s="3" t="str">
        <f>TEXT(Dataset__3[[#This Row],[published_date]], "yyyy")</f>
        <v>2015</v>
      </c>
      <c r="N600" t="s">
        <v>7352</v>
      </c>
      <c r="O600" s="9">
        <f>Dataset__3[[#This Row],[price]]*Dataset__3[[#This Row],[num_subscribers]]</f>
        <v>905800</v>
      </c>
    </row>
    <row r="601" spans="1:15" x14ac:dyDescent="0.25">
      <c r="A601" t="s">
        <v>6567</v>
      </c>
      <c r="B601" t="s">
        <v>2897</v>
      </c>
      <c r="C601" s="8">
        <v>0</v>
      </c>
      <c r="D601" t="s">
        <v>7355</v>
      </c>
      <c r="E601">
        <v>4503</v>
      </c>
      <c r="F601">
        <v>146</v>
      </c>
      <c r="G601">
        <v>122</v>
      </c>
      <c r="H601" t="s">
        <v>11</v>
      </c>
      <c r="I601">
        <v>0.89</v>
      </c>
      <c r="J601">
        <v>21</v>
      </c>
      <c r="K601" s="19">
        <v>42228.728391203702</v>
      </c>
      <c r="L601" s="3" t="str">
        <f>TEXT(Dataset__3[[#This Row],[published_timestamp]], "MM/DD/YY")</f>
        <v>08/12/15</v>
      </c>
      <c r="M601" s="3" t="str">
        <f>TEXT(Dataset__3[[#This Row],[published_date]], "yyyy")</f>
        <v>2015</v>
      </c>
      <c r="N601" t="s">
        <v>7352</v>
      </c>
      <c r="O601" s="9">
        <f>Dataset__3[[#This Row],[price]]*Dataset__3[[#This Row],[num_subscribers]]</f>
        <v>0</v>
      </c>
    </row>
    <row r="602" spans="1:15" x14ac:dyDescent="0.25">
      <c r="A602" t="s">
        <v>6568</v>
      </c>
      <c r="B602" t="s">
        <v>2898</v>
      </c>
      <c r="C602" s="8">
        <v>0</v>
      </c>
      <c r="D602" t="s">
        <v>7355</v>
      </c>
      <c r="E602">
        <v>4499</v>
      </c>
      <c r="F602">
        <v>138</v>
      </c>
      <c r="G602">
        <v>20</v>
      </c>
      <c r="H602" t="s">
        <v>14</v>
      </c>
      <c r="I602">
        <v>0.89</v>
      </c>
      <c r="J602">
        <v>2</v>
      </c>
      <c r="K602" s="19">
        <v>42379.916319444441</v>
      </c>
      <c r="L602" s="3" t="str">
        <f>TEXT(Dataset__3[[#This Row],[published_timestamp]], "MM/DD/YY")</f>
        <v>01/10/16</v>
      </c>
      <c r="M602" s="3" t="str">
        <f>TEXT(Dataset__3[[#This Row],[published_date]], "yyyy")</f>
        <v>2016</v>
      </c>
      <c r="N602" t="s">
        <v>7352</v>
      </c>
      <c r="O602" s="9">
        <f>Dataset__3[[#This Row],[price]]*Dataset__3[[#This Row],[num_subscribers]]</f>
        <v>0</v>
      </c>
    </row>
    <row r="603" spans="1:15" x14ac:dyDescent="0.25">
      <c r="A603" t="s">
        <v>3773</v>
      </c>
      <c r="B603" t="s">
        <v>109</v>
      </c>
      <c r="C603" s="8">
        <v>20</v>
      </c>
      <c r="D603" t="s">
        <v>7356</v>
      </c>
      <c r="E603">
        <v>4497</v>
      </c>
      <c r="F603">
        <v>281</v>
      </c>
      <c r="G603">
        <v>11</v>
      </c>
      <c r="H603" t="s">
        <v>11</v>
      </c>
      <c r="I603">
        <v>0.8</v>
      </c>
      <c r="J603">
        <v>1</v>
      </c>
      <c r="K603" s="19">
        <v>42068.956967592596</v>
      </c>
      <c r="L603" s="3" t="str">
        <f>TEXT(Dataset__3[[#This Row],[published_timestamp]], "MM/DD/YY")</f>
        <v>03/05/15</v>
      </c>
      <c r="M603" s="3" t="str">
        <f>TEXT(Dataset__3[[#This Row],[published_date]], "yyyy")</f>
        <v>2015</v>
      </c>
      <c r="N603" t="s">
        <v>12</v>
      </c>
      <c r="O603" s="9">
        <f>Dataset__3[[#This Row],[price]]*Dataset__3[[#This Row],[num_subscribers]]</f>
        <v>89940</v>
      </c>
    </row>
    <row r="604" spans="1:15" x14ac:dyDescent="0.25">
      <c r="A604" t="s">
        <v>3774</v>
      </c>
      <c r="B604" t="s">
        <v>110</v>
      </c>
      <c r="C604" s="8">
        <v>125</v>
      </c>
      <c r="D604" t="s">
        <v>7356</v>
      </c>
      <c r="E604">
        <v>4480</v>
      </c>
      <c r="F604">
        <v>12</v>
      </c>
      <c r="G604">
        <v>50</v>
      </c>
      <c r="H604" t="s">
        <v>14</v>
      </c>
      <c r="I604">
        <v>0.54</v>
      </c>
      <c r="J604">
        <v>7</v>
      </c>
      <c r="K604" s="19">
        <v>42625.889409722222</v>
      </c>
      <c r="L604" s="3" t="str">
        <f>TEXT(Dataset__3[[#This Row],[published_timestamp]], "MM/DD/YY")</f>
        <v>09/12/16</v>
      </c>
      <c r="M604" s="3" t="str">
        <f>TEXT(Dataset__3[[#This Row],[published_date]], "yyyy")</f>
        <v>2016</v>
      </c>
      <c r="N604" t="s">
        <v>12</v>
      </c>
      <c r="O604" s="9">
        <f>Dataset__3[[#This Row],[price]]*Dataset__3[[#This Row],[num_subscribers]]</f>
        <v>560000</v>
      </c>
    </row>
    <row r="605" spans="1:15" x14ac:dyDescent="0.25">
      <c r="A605" t="s">
        <v>6569</v>
      </c>
      <c r="B605" t="s">
        <v>2899</v>
      </c>
      <c r="C605" s="8">
        <v>95</v>
      </c>
      <c r="D605" t="s">
        <v>7356</v>
      </c>
      <c r="E605">
        <v>4463</v>
      </c>
      <c r="F605">
        <v>59</v>
      </c>
      <c r="G605">
        <v>36</v>
      </c>
      <c r="H605" t="s">
        <v>14</v>
      </c>
      <c r="I605">
        <v>0.89</v>
      </c>
      <c r="J605">
        <v>5.5</v>
      </c>
      <c r="K605" s="19">
        <v>42201.024224537039</v>
      </c>
      <c r="L605" s="3" t="str">
        <f>TEXT(Dataset__3[[#This Row],[published_timestamp]], "MM/DD/YY")</f>
        <v>07/16/15</v>
      </c>
      <c r="M605" s="3" t="str">
        <f>TEXT(Dataset__3[[#This Row],[published_date]], "yyyy")</f>
        <v>2015</v>
      </c>
      <c r="N605" t="s">
        <v>7352</v>
      </c>
      <c r="O605" s="9">
        <f>Dataset__3[[#This Row],[price]]*Dataset__3[[#This Row],[num_subscribers]]</f>
        <v>423985</v>
      </c>
    </row>
    <row r="606" spans="1:15" x14ac:dyDescent="0.25">
      <c r="A606" t="s">
        <v>5507</v>
      </c>
      <c r="B606" t="s">
        <v>1843</v>
      </c>
      <c r="C606" s="8">
        <v>0</v>
      </c>
      <c r="D606" t="s">
        <v>7355</v>
      </c>
      <c r="E606">
        <v>4452</v>
      </c>
      <c r="F606">
        <v>263</v>
      </c>
      <c r="G606">
        <v>14</v>
      </c>
      <c r="H606" t="s">
        <v>11</v>
      </c>
      <c r="I606">
        <v>0.14000000000000001</v>
      </c>
      <c r="J606">
        <v>1</v>
      </c>
      <c r="K606" s="19">
        <v>42347.774583333332</v>
      </c>
      <c r="L606" s="3" t="str">
        <f>TEXT(Dataset__3[[#This Row],[published_timestamp]], "MM/DD/YY")</f>
        <v>12/09/15</v>
      </c>
      <c r="M606" s="3" t="str">
        <f>TEXT(Dataset__3[[#This Row],[published_date]], "yyyy")</f>
        <v>2015</v>
      </c>
      <c r="N606" t="s">
        <v>1808</v>
      </c>
      <c r="O606" s="9">
        <f>Dataset__3[[#This Row],[price]]*Dataset__3[[#This Row],[num_subscribers]]</f>
        <v>0</v>
      </c>
    </row>
    <row r="607" spans="1:15" x14ac:dyDescent="0.25">
      <c r="A607" t="s">
        <v>4921</v>
      </c>
      <c r="B607" t="s">
        <v>1258</v>
      </c>
      <c r="C607" s="8">
        <v>200</v>
      </c>
      <c r="D607" t="s">
        <v>7356</v>
      </c>
      <c r="E607">
        <v>4449</v>
      </c>
      <c r="F607">
        <v>100</v>
      </c>
      <c r="G607">
        <v>9</v>
      </c>
      <c r="H607" t="s">
        <v>14</v>
      </c>
      <c r="I607">
        <v>0.96</v>
      </c>
      <c r="J607">
        <v>1.5</v>
      </c>
      <c r="K607" s="19">
        <v>41322.075381944444</v>
      </c>
      <c r="L607" s="3" t="str">
        <f>TEXT(Dataset__3[[#This Row],[published_timestamp]], "MM/DD/YY")</f>
        <v>02/17/13</v>
      </c>
      <c r="M607" s="3" t="str">
        <f>TEXT(Dataset__3[[#This Row],[published_date]], "yyyy")</f>
        <v>2013</v>
      </c>
      <c r="N607" t="s">
        <v>1207</v>
      </c>
      <c r="O607" s="9">
        <f>Dataset__3[[#This Row],[price]]*Dataset__3[[#This Row],[num_subscribers]]</f>
        <v>889800</v>
      </c>
    </row>
    <row r="608" spans="1:15" x14ac:dyDescent="0.25">
      <c r="A608" t="s">
        <v>6570</v>
      </c>
      <c r="B608" t="s">
        <v>2900</v>
      </c>
      <c r="C608" s="8">
        <v>50</v>
      </c>
      <c r="D608" t="s">
        <v>7356</v>
      </c>
      <c r="E608">
        <v>4447</v>
      </c>
      <c r="F608">
        <v>76</v>
      </c>
      <c r="G608">
        <v>24</v>
      </c>
      <c r="H608" t="s">
        <v>14</v>
      </c>
      <c r="I608">
        <v>0.89</v>
      </c>
      <c r="J608">
        <v>4</v>
      </c>
      <c r="K608" s="19">
        <v>41329.19972222222</v>
      </c>
      <c r="L608" s="3" t="str">
        <f>TEXT(Dataset__3[[#This Row],[published_timestamp]], "MM/DD/YY")</f>
        <v>02/24/13</v>
      </c>
      <c r="M608" s="3" t="str">
        <f>TEXT(Dataset__3[[#This Row],[published_date]], "yyyy")</f>
        <v>2013</v>
      </c>
      <c r="N608" t="s">
        <v>7352</v>
      </c>
      <c r="O608" s="9">
        <f>Dataset__3[[#This Row],[price]]*Dataset__3[[#This Row],[num_subscribers]]</f>
        <v>222350</v>
      </c>
    </row>
    <row r="609" spans="1:15" x14ac:dyDescent="0.25">
      <c r="A609" t="s">
        <v>6571</v>
      </c>
      <c r="B609" t="s">
        <v>2901</v>
      </c>
      <c r="C609" s="8">
        <v>100</v>
      </c>
      <c r="D609" t="s">
        <v>7356</v>
      </c>
      <c r="E609">
        <v>4442</v>
      </c>
      <c r="F609">
        <v>23</v>
      </c>
      <c r="G609">
        <v>28</v>
      </c>
      <c r="H609" t="s">
        <v>14</v>
      </c>
      <c r="I609">
        <v>0.89</v>
      </c>
      <c r="J609">
        <v>2</v>
      </c>
      <c r="K609" s="19">
        <v>42013.814502314817</v>
      </c>
      <c r="L609" s="3" t="str">
        <f>TEXT(Dataset__3[[#This Row],[published_timestamp]], "MM/DD/YY")</f>
        <v>01/09/15</v>
      </c>
      <c r="M609" s="3" t="str">
        <f>TEXT(Dataset__3[[#This Row],[published_date]], "yyyy")</f>
        <v>2015</v>
      </c>
      <c r="N609" t="s">
        <v>7352</v>
      </c>
      <c r="O609" s="9">
        <f>Dataset__3[[#This Row],[price]]*Dataset__3[[#This Row],[num_subscribers]]</f>
        <v>444200</v>
      </c>
    </row>
    <row r="610" spans="1:15" x14ac:dyDescent="0.25">
      <c r="A610" t="s">
        <v>6572</v>
      </c>
      <c r="B610" t="s">
        <v>2902</v>
      </c>
      <c r="C610" s="8">
        <v>0</v>
      </c>
      <c r="D610" t="s">
        <v>7355</v>
      </c>
      <c r="E610">
        <v>4410</v>
      </c>
      <c r="F610">
        <v>52</v>
      </c>
      <c r="G610">
        <v>26</v>
      </c>
      <c r="H610" t="s">
        <v>14</v>
      </c>
      <c r="I610">
        <v>0.89</v>
      </c>
      <c r="J610">
        <v>3</v>
      </c>
      <c r="K610" s="19">
        <v>42808.027604166666</v>
      </c>
      <c r="L610" s="3" t="str">
        <f>TEXT(Dataset__3[[#This Row],[published_timestamp]], "MM/DD/YY")</f>
        <v>03/14/17</v>
      </c>
      <c r="M610" s="3" t="str">
        <f>TEXT(Dataset__3[[#This Row],[published_date]], "yyyy")</f>
        <v>2017</v>
      </c>
      <c r="N610" t="s">
        <v>7352</v>
      </c>
      <c r="O610" s="9">
        <f>Dataset__3[[#This Row],[price]]*Dataset__3[[#This Row],[num_subscribers]]</f>
        <v>0</v>
      </c>
    </row>
    <row r="611" spans="1:15" x14ac:dyDescent="0.25">
      <c r="A611" t="s">
        <v>6573</v>
      </c>
      <c r="B611" t="s">
        <v>2903</v>
      </c>
      <c r="C611" s="8">
        <v>0</v>
      </c>
      <c r="D611" t="s">
        <v>7355</v>
      </c>
      <c r="E611">
        <v>4409</v>
      </c>
      <c r="F611">
        <v>71</v>
      </c>
      <c r="G611">
        <v>100</v>
      </c>
      <c r="H611" t="s">
        <v>11</v>
      </c>
      <c r="I611">
        <v>0.89</v>
      </c>
      <c r="J611">
        <v>5</v>
      </c>
      <c r="K611" s="19">
        <v>42433.711435185185</v>
      </c>
      <c r="L611" s="3" t="str">
        <f>TEXT(Dataset__3[[#This Row],[published_timestamp]], "MM/DD/YY")</f>
        <v>03/04/16</v>
      </c>
      <c r="M611" s="3" t="str">
        <f>TEXT(Dataset__3[[#This Row],[published_date]], "yyyy")</f>
        <v>2016</v>
      </c>
      <c r="N611" t="s">
        <v>7352</v>
      </c>
      <c r="O611" s="9">
        <f>Dataset__3[[#This Row],[price]]*Dataset__3[[#This Row],[num_subscribers]]</f>
        <v>0</v>
      </c>
    </row>
    <row r="612" spans="1:15" x14ac:dyDescent="0.25">
      <c r="A612" t="s">
        <v>6574</v>
      </c>
      <c r="B612" t="s">
        <v>2904</v>
      </c>
      <c r="C612" s="8">
        <v>50</v>
      </c>
      <c r="D612" t="s">
        <v>7356</v>
      </c>
      <c r="E612">
        <v>4407</v>
      </c>
      <c r="F612">
        <v>17</v>
      </c>
      <c r="G612">
        <v>29</v>
      </c>
      <c r="H612" t="s">
        <v>11</v>
      </c>
      <c r="I612">
        <v>0.89</v>
      </c>
      <c r="J612">
        <v>2.5</v>
      </c>
      <c r="K612" s="19">
        <v>42534.796747685185</v>
      </c>
      <c r="L612" s="3" t="str">
        <f>TEXT(Dataset__3[[#This Row],[published_timestamp]], "MM/DD/YY")</f>
        <v>06/13/16</v>
      </c>
      <c r="M612" s="3" t="str">
        <f>TEXT(Dataset__3[[#This Row],[published_date]], "yyyy")</f>
        <v>2016</v>
      </c>
      <c r="N612" t="s">
        <v>7352</v>
      </c>
      <c r="O612" s="9">
        <f>Dataset__3[[#This Row],[price]]*Dataset__3[[#This Row],[num_subscribers]]</f>
        <v>220350</v>
      </c>
    </row>
    <row r="613" spans="1:15" x14ac:dyDescent="0.25">
      <c r="A613" t="s">
        <v>6575</v>
      </c>
      <c r="B613" t="s">
        <v>2905</v>
      </c>
      <c r="C613" s="8">
        <v>0</v>
      </c>
      <c r="D613" t="s">
        <v>7355</v>
      </c>
      <c r="E613">
        <v>4405</v>
      </c>
      <c r="F613">
        <v>71</v>
      </c>
      <c r="G613">
        <v>12</v>
      </c>
      <c r="H613" t="s">
        <v>14</v>
      </c>
      <c r="I613">
        <v>0.89</v>
      </c>
      <c r="J613">
        <v>1.5</v>
      </c>
      <c r="K613" s="19">
        <v>42536.766180555554</v>
      </c>
      <c r="L613" s="3" t="str">
        <f>TEXT(Dataset__3[[#This Row],[published_timestamp]], "MM/DD/YY")</f>
        <v>06/15/16</v>
      </c>
      <c r="M613" s="3" t="str">
        <f>TEXT(Dataset__3[[#This Row],[published_date]], "yyyy")</f>
        <v>2016</v>
      </c>
      <c r="N613" t="s">
        <v>7352</v>
      </c>
      <c r="O613" s="9">
        <f>Dataset__3[[#This Row],[price]]*Dataset__3[[#This Row],[num_subscribers]]</f>
        <v>0</v>
      </c>
    </row>
    <row r="614" spans="1:15" x14ac:dyDescent="0.25">
      <c r="A614" t="s">
        <v>6576</v>
      </c>
      <c r="B614" t="s">
        <v>2906</v>
      </c>
      <c r="C614" s="8">
        <v>200</v>
      </c>
      <c r="D614" t="s">
        <v>7356</v>
      </c>
      <c r="E614">
        <v>4375</v>
      </c>
      <c r="F614">
        <v>622</v>
      </c>
      <c r="G614">
        <v>129</v>
      </c>
      <c r="H614" t="s">
        <v>14</v>
      </c>
      <c r="I614">
        <v>0.89</v>
      </c>
      <c r="J614">
        <v>15.5</v>
      </c>
      <c r="K614" s="19">
        <v>42412.989201388889</v>
      </c>
      <c r="L614" s="3" t="str">
        <f>TEXT(Dataset__3[[#This Row],[published_timestamp]], "MM/DD/YY")</f>
        <v>02/12/16</v>
      </c>
      <c r="M614" s="3" t="str">
        <f>TEXT(Dataset__3[[#This Row],[published_date]], "yyyy")</f>
        <v>2016</v>
      </c>
      <c r="N614" t="s">
        <v>7352</v>
      </c>
      <c r="O614" s="9">
        <f>Dataset__3[[#This Row],[price]]*Dataset__3[[#This Row],[num_subscribers]]</f>
        <v>875000</v>
      </c>
    </row>
    <row r="615" spans="1:15" x14ac:dyDescent="0.25">
      <c r="A615" t="s">
        <v>4922</v>
      </c>
      <c r="B615" t="s">
        <v>1259</v>
      </c>
      <c r="C615" s="8">
        <v>30</v>
      </c>
      <c r="D615" t="s">
        <v>7356</v>
      </c>
      <c r="E615">
        <v>4353</v>
      </c>
      <c r="F615">
        <v>23</v>
      </c>
      <c r="G615">
        <v>57</v>
      </c>
      <c r="H615" t="s">
        <v>14</v>
      </c>
      <c r="I615">
        <v>0.96</v>
      </c>
      <c r="J615">
        <v>3.5</v>
      </c>
      <c r="K615" s="19">
        <v>42686.182627314818</v>
      </c>
      <c r="L615" s="3" t="str">
        <f>TEXT(Dataset__3[[#This Row],[published_timestamp]], "MM/DD/YY")</f>
        <v>11/12/16</v>
      </c>
      <c r="M615" s="3" t="str">
        <f>TEXT(Dataset__3[[#This Row],[published_date]], "yyyy")</f>
        <v>2016</v>
      </c>
      <c r="N615" t="s">
        <v>1207</v>
      </c>
      <c r="O615" s="9">
        <f>Dataset__3[[#This Row],[price]]*Dataset__3[[#This Row],[num_subscribers]]</f>
        <v>130590</v>
      </c>
    </row>
    <row r="616" spans="1:15" x14ac:dyDescent="0.25">
      <c r="A616" t="s">
        <v>6577</v>
      </c>
      <c r="B616" t="s">
        <v>2907</v>
      </c>
      <c r="C616" s="8">
        <v>20</v>
      </c>
      <c r="D616" t="s">
        <v>7356</v>
      </c>
      <c r="E616">
        <v>4333</v>
      </c>
      <c r="F616">
        <v>16</v>
      </c>
      <c r="G616">
        <v>17</v>
      </c>
      <c r="H616" t="s">
        <v>11</v>
      </c>
      <c r="I616">
        <v>0.89</v>
      </c>
      <c r="J616">
        <v>1</v>
      </c>
      <c r="K616" s="19">
        <v>41709.658935185187</v>
      </c>
      <c r="L616" s="3" t="str">
        <f>TEXT(Dataset__3[[#This Row],[published_timestamp]], "MM/DD/YY")</f>
        <v>03/11/14</v>
      </c>
      <c r="M616" s="3" t="str">
        <f>TEXT(Dataset__3[[#This Row],[published_date]], "yyyy")</f>
        <v>2014</v>
      </c>
      <c r="N616" t="s">
        <v>7352</v>
      </c>
      <c r="O616" s="9">
        <f>Dataset__3[[#This Row],[price]]*Dataset__3[[#This Row],[num_subscribers]]</f>
        <v>86660</v>
      </c>
    </row>
    <row r="617" spans="1:15" x14ac:dyDescent="0.25">
      <c r="A617" t="s">
        <v>6578</v>
      </c>
      <c r="B617" t="s">
        <v>2908</v>
      </c>
      <c r="C617" s="8">
        <v>0</v>
      </c>
      <c r="D617" t="s">
        <v>7355</v>
      </c>
      <c r="E617">
        <v>4306</v>
      </c>
      <c r="F617">
        <v>163</v>
      </c>
      <c r="G617">
        <v>12</v>
      </c>
      <c r="H617" t="s">
        <v>14</v>
      </c>
      <c r="I617">
        <v>0.89</v>
      </c>
      <c r="J617">
        <v>0.51666666699999997</v>
      </c>
      <c r="K617" s="19">
        <v>41962.023900462962</v>
      </c>
      <c r="L617" s="3" t="str">
        <f>TEXT(Dataset__3[[#This Row],[published_timestamp]], "MM/DD/YY")</f>
        <v>11/19/14</v>
      </c>
      <c r="M617" s="3" t="str">
        <f>TEXT(Dataset__3[[#This Row],[published_date]], "yyyy")</f>
        <v>2014</v>
      </c>
      <c r="N617" t="s">
        <v>7352</v>
      </c>
      <c r="O617" s="9">
        <f>Dataset__3[[#This Row],[price]]*Dataset__3[[#This Row],[num_subscribers]]</f>
        <v>0</v>
      </c>
    </row>
    <row r="618" spans="1:15" x14ac:dyDescent="0.25">
      <c r="A618" t="s">
        <v>4923</v>
      </c>
      <c r="B618" t="s">
        <v>1260</v>
      </c>
      <c r="C618" s="8">
        <v>200</v>
      </c>
      <c r="D618" t="s">
        <v>7356</v>
      </c>
      <c r="E618">
        <v>4297</v>
      </c>
      <c r="F618">
        <v>337</v>
      </c>
      <c r="G618">
        <v>110</v>
      </c>
      <c r="H618" t="s">
        <v>14</v>
      </c>
      <c r="I618">
        <v>0.96</v>
      </c>
      <c r="J618">
        <v>7.5</v>
      </c>
      <c r="K618" s="19">
        <v>41557.918611111112</v>
      </c>
      <c r="L618" s="3" t="str">
        <f>TEXT(Dataset__3[[#This Row],[published_timestamp]], "MM/DD/YY")</f>
        <v>10/10/13</v>
      </c>
      <c r="M618" s="3" t="str">
        <f>TEXT(Dataset__3[[#This Row],[published_date]], "yyyy")</f>
        <v>2013</v>
      </c>
      <c r="N618" t="s">
        <v>1207</v>
      </c>
      <c r="O618" s="9">
        <f>Dataset__3[[#This Row],[price]]*Dataset__3[[#This Row],[num_subscribers]]</f>
        <v>859400</v>
      </c>
    </row>
    <row r="619" spans="1:15" x14ac:dyDescent="0.25">
      <c r="A619" t="s">
        <v>4924</v>
      </c>
      <c r="B619" t="s">
        <v>1261</v>
      </c>
      <c r="C619" s="8">
        <v>0</v>
      </c>
      <c r="D619" t="s">
        <v>7355</v>
      </c>
      <c r="E619">
        <v>4294</v>
      </c>
      <c r="F619">
        <v>143</v>
      </c>
      <c r="G619">
        <v>15</v>
      </c>
      <c r="H619" t="s">
        <v>11</v>
      </c>
      <c r="I619">
        <v>0.96</v>
      </c>
      <c r="J619">
        <v>1</v>
      </c>
      <c r="K619" s="19">
        <v>42472.027812499997</v>
      </c>
      <c r="L619" s="3" t="str">
        <f>TEXT(Dataset__3[[#This Row],[published_timestamp]], "MM/DD/YY")</f>
        <v>04/12/16</v>
      </c>
      <c r="M619" s="3" t="str">
        <f>TEXT(Dataset__3[[#This Row],[published_date]], "yyyy")</f>
        <v>2016</v>
      </c>
      <c r="N619" t="s">
        <v>1207</v>
      </c>
      <c r="O619" s="9">
        <f>Dataset__3[[#This Row],[price]]*Dataset__3[[#This Row],[num_subscribers]]</f>
        <v>0</v>
      </c>
    </row>
    <row r="620" spans="1:15" x14ac:dyDescent="0.25">
      <c r="A620" t="s">
        <v>6579</v>
      </c>
      <c r="B620" t="s">
        <v>2909</v>
      </c>
      <c r="C620" s="8">
        <v>0</v>
      </c>
      <c r="D620" t="s">
        <v>7355</v>
      </c>
      <c r="E620">
        <v>4290</v>
      </c>
      <c r="F620">
        <v>150</v>
      </c>
      <c r="G620">
        <v>15</v>
      </c>
      <c r="H620" t="s">
        <v>11</v>
      </c>
      <c r="I620">
        <v>0.89</v>
      </c>
      <c r="J620">
        <v>0.61666666699999995</v>
      </c>
      <c r="K620" s="19">
        <v>42465.788854166669</v>
      </c>
      <c r="L620" s="3" t="str">
        <f>TEXT(Dataset__3[[#This Row],[published_timestamp]], "MM/DD/YY")</f>
        <v>04/05/16</v>
      </c>
      <c r="M620" s="3" t="str">
        <f>TEXT(Dataset__3[[#This Row],[published_date]], "yyyy")</f>
        <v>2016</v>
      </c>
      <c r="N620" t="s">
        <v>7352</v>
      </c>
      <c r="O620" s="9">
        <f>Dataset__3[[#This Row],[price]]*Dataset__3[[#This Row],[num_subscribers]]</f>
        <v>0</v>
      </c>
    </row>
    <row r="621" spans="1:15" x14ac:dyDescent="0.25">
      <c r="A621" t="s">
        <v>3775</v>
      </c>
      <c r="B621" t="s">
        <v>111</v>
      </c>
      <c r="C621" s="8">
        <v>200</v>
      </c>
      <c r="D621" t="s">
        <v>7356</v>
      </c>
      <c r="E621">
        <v>4284</v>
      </c>
      <c r="F621">
        <v>93</v>
      </c>
      <c r="G621">
        <v>76</v>
      </c>
      <c r="H621" t="s">
        <v>11</v>
      </c>
      <c r="I621">
        <v>0.84</v>
      </c>
      <c r="J621">
        <v>5</v>
      </c>
      <c r="K621" s="19">
        <v>41702.817164351851</v>
      </c>
      <c r="L621" s="3" t="str">
        <f>TEXT(Dataset__3[[#This Row],[published_timestamp]], "MM/DD/YY")</f>
        <v>03/04/14</v>
      </c>
      <c r="M621" s="3" t="str">
        <f>TEXT(Dataset__3[[#This Row],[published_date]], "yyyy")</f>
        <v>2014</v>
      </c>
      <c r="N621" t="s">
        <v>12</v>
      </c>
      <c r="O621" s="9">
        <f>Dataset__3[[#This Row],[price]]*Dataset__3[[#This Row],[num_subscribers]]</f>
        <v>856800</v>
      </c>
    </row>
    <row r="622" spans="1:15" x14ac:dyDescent="0.25">
      <c r="A622" t="s">
        <v>3776</v>
      </c>
      <c r="B622" t="s">
        <v>112</v>
      </c>
      <c r="C622" s="8">
        <v>0</v>
      </c>
      <c r="D622" t="s">
        <v>7355</v>
      </c>
      <c r="E622">
        <v>4269</v>
      </c>
      <c r="F622">
        <v>60</v>
      </c>
      <c r="G622">
        <v>17</v>
      </c>
      <c r="H622" t="s">
        <v>11</v>
      </c>
      <c r="I622">
        <v>0.84</v>
      </c>
      <c r="J622">
        <v>4.5</v>
      </c>
      <c r="K622" s="19">
        <v>42471.864282407405</v>
      </c>
      <c r="L622" s="3" t="str">
        <f>TEXT(Dataset__3[[#This Row],[published_timestamp]], "MM/DD/YY")</f>
        <v>04/11/16</v>
      </c>
      <c r="M622" s="3" t="str">
        <f>TEXT(Dataset__3[[#This Row],[published_date]], "yyyy")</f>
        <v>2016</v>
      </c>
      <c r="N622" t="s">
        <v>12</v>
      </c>
      <c r="O622" s="9">
        <f>Dataset__3[[#This Row],[price]]*Dataset__3[[#This Row],[num_subscribers]]</f>
        <v>0</v>
      </c>
    </row>
    <row r="623" spans="1:15" x14ac:dyDescent="0.25">
      <c r="A623" t="s">
        <v>6580</v>
      </c>
      <c r="B623" t="s">
        <v>2910</v>
      </c>
      <c r="C623" s="8">
        <v>20</v>
      </c>
      <c r="D623" t="s">
        <v>7356</v>
      </c>
      <c r="E623">
        <v>4259</v>
      </c>
      <c r="F623">
        <v>0</v>
      </c>
      <c r="G623">
        <v>11</v>
      </c>
      <c r="H623" t="s">
        <v>11</v>
      </c>
      <c r="I623">
        <v>0.89</v>
      </c>
      <c r="J623">
        <v>1</v>
      </c>
      <c r="K623" s="19">
        <v>41478.864965277775</v>
      </c>
      <c r="L623" s="3" t="str">
        <f>TEXT(Dataset__3[[#This Row],[published_timestamp]], "MM/DD/YY")</f>
        <v>07/23/13</v>
      </c>
      <c r="M623" s="3" t="str">
        <f>TEXT(Dataset__3[[#This Row],[published_date]], "yyyy")</f>
        <v>2013</v>
      </c>
      <c r="N623" t="s">
        <v>7352</v>
      </c>
      <c r="O623" s="9">
        <f>Dataset__3[[#This Row],[price]]*Dataset__3[[#This Row],[num_subscribers]]</f>
        <v>85180</v>
      </c>
    </row>
    <row r="624" spans="1:15" x14ac:dyDescent="0.25">
      <c r="A624" t="s">
        <v>3777</v>
      </c>
      <c r="B624" t="s">
        <v>113</v>
      </c>
      <c r="C624" s="8">
        <v>160</v>
      </c>
      <c r="D624" t="s">
        <v>7356</v>
      </c>
      <c r="E624">
        <v>4252</v>
      </c>
      <c r="F624">
        <v>225</v>
      </c>
      <c r="G624">
        <v>24</v>
      </c>
      <c r="H624" t="s">
        <v>14</v>
      </c>
      <c r="I624">
        <v>0.84</v>
      </c>
      <c r="J624">
        <v>2</v>
      </c>
      <c r="K624" s="19">
        <v>42601.800046296295</v>
      </c>
      <c r="L624" s="3" t="str">
        <f>TEXT(Dataset__3[[#This Row],[published_timestamp]], "MM/DD/YY")</f>
        <v>08/19/16</v>
      </c>
      <c r="M624" s="3" t="str">
        <f>TEXT(Dataset__3[[#This Row],[published_date]], "yyyy")</f>
        <v>2016</v>
      </c>
      <c r="N624" t="s">
        <v>12</v>
      </c>
      <c r="O624" s="9">
        <f>Dataset__3[[#This Row],[price]]*Dataset__3[[#This Row],[num_subscribers]]</f>
        <v>680320</v>
      </c>
    </row>
    <row r="625" spans="1:15" x14ac:dyDescent="0.25">
      <c r="A625" t="s">
        <v>3778</v>
      </c>
      <c r="B625" t="s">
        <v>114</v>
      </c>
      <c r="C625" s="8">
        <v>0</v>
      </c>
      <c r="D625" t="s">
        <v>7355</v>
      </c>
      <c r="E625">
        <v>4248</v>
      </c>
      <c r="F625">
        <v>66</v>
      </c>
      <c r="G625">
        <v>6</v>
      </c>
      <c r="H625" t="s">
        <v>14</v>
      </c>
      <c r="I625">
        <v>0.84</v>
      </c>
      <c r="J625">
        <v>1</v>
      </c>
      <c r="K625" s="19">
        <v>42331.803159722222</v>
      </c>
      <c r="L625" s="3" t="str">
        <f>TEXT(Dataset__3[[#This Row],[published_timestamp]], "MM/DD/YY")</f>
        <v>11/23/15</v>
      </c>
      <c r="M625" s="3" t="str">
        <f>TEXT(Dataset__3[[#This Row],[published_date]], "yyyy")</f>
        <v>2015</v>
      </c>
      <c r="N625" t="s">
        <v>12</v>
      </c>
      <c r="O625" s="9">
        <f>Dataset__3[[#This Row],[price]]*Dataset__3[[#This Row],[num_subscribers]]</f>
        <v>0</v>
      </c>
    </row>
    <row r="626" spans="1:15" x14ac:dyDescent="0.25">
      <c r="A626" t="s">
        <v>4925</v>
      </c>
      <c r="B626" t="s">
        <v>1262</v>
      </c>
      <c r="C626" s="8">
        <v>25</v>
      </c>
      <c r="D626" t="s">
        <v>7356</v>
      </c>
      <c r="E626">
        <v>4235</v>
      </c>
      <c r="F626">
        <v>427</v>
      </c>
      <c r="G626">
        <v>20</v>
      </c>
      <c r="H626" t="s">
        <v>14</v>
      </c>
      <c r="I626">
        <v>0.96</v>
      </c>
      <c r="J626">
        <v>1.5</v>
      </c>
      <c r="K626" s="19">
        <v>41710.621388888889</v>
      </c>
      <c r="L626" s="3" t="str">
        <f>TEXT(Dataset__3[[#This Row],[published_timestamp]], "MM/DD/YY")</f>
        <v>03/12/14</v>
      </c>
      <c r="M626" s="3" t="str">
        <f>TEXT(Dataset__3[[#This Row],[published_date]], "yyyy")</f>
        <v>2014</v>
      </c>
      <c r="N626" t="s">
        <v>1207</v>
      </c>
      <c r="O626" s="9">
        <f>Dataset__3[[#This Row],[price]]*Dataset__3[[#This Row],[num_subscribers]]</f>
        <v>105875</v>
      </c>
    </row>
    <row r="627" spans="1:15" x14ac:dyDescent="0.25">
      <c r="A627" t="s">
        <v>4926</v>
      </c>
      <c r="B627" t="s">
        <v>1263</v>
      </c>
      <c r="C627" s="8">
        <v>20</v>
      </c>
      <c r="D627" t="s">
        <v>7356</v>
      </c>
      <c r="E627">
        <v>4208</v>
      </c>
      <c r="F627">
        <v>25</v>
      </c>
      <c r="G627">
        <v>19</v>
      </c>
      <c r="H627" t="s">
        <v>11</v>
      </c>
      <c r="I627">
        <v>0.96</v>
      </c>
      <c r="J627">
        <v>1</v>
      </c>
      <c r="K627" s="19">
        <v>42243.982916666668</v>
      </c>
      <c r="L627" s="3" t="str">
        <f>TEXT(Dataset__3[[#This Row],[published_timestamp]], "MM/DD/YY")</f>
        <v>08/27/15</v>
      </c>
      <c r="M627" s="3" t="str">
        <f>TEXT(Dataset__3[[#This Row],[published_date]], "yyyy")</f>
        <v>2015</v>
      </c>
      <c r="N627" t="s">
        <v>1207</v>
      </c>
      <c r="O627" s="9">
        <f>Dataset__3[[#This Row],[price]]*Dataset__3[[#This Row],[num_subscribers]]</f>
        <v>84160</v>
      </c>
    </row>
    <row r="628" spans="1:15" x14ac:dyDescent="0.25">
      <c r="A628" t="s">
        <v>6581</v>
      </c>
      <c r="B628" t="s">
        <v>2911</v>
      </c>
      <c r="C628" s="8">
        <v>195</v>
      </c>
      <c r="D628" t="s">
        <v>7356</v>
      </c>
      <c r="E628">
        <v>4198</v>
      </c>
      <c r="F628">
        <v>145</v>
      </c>
      <c r="G628">
        <v>161</v>
      </c>
      <c r="H628" t="s">
        <v>11</v>
      </c>
      <c r="I628">
        <v>0.89</v>
      </c>
      <c r="J628">
        <v>26</v>
      </c>
      <c r="K628" s="19">
        <v>41711.925011574072</v>
      </c>
      <c r="L628" s="3" t="str">
        <f>TEXT(Dataset__3[[#This Row],[published_timestamp]], "MM/DD/YY")</f>
        <v>03/13/14</v>
      </c>
      <c r="M628" s="3" t="str">
        <f>TEXT(Dataset__3[[#This Row],[published_date]], "yyyy")</f>
        <v>2014</v>
      </c>
      <c r="N628" t="s">
        <v>7352</v>
      </c>
      <c r="O628" s="9">
        <f>Dataset__3[[#This Row],[price]]*Dataset__3[[#This Row],[num_subscribers]]</f>
        <v>818610</v>
      </c>
    </row>
    <row r="629" spans="1:15" x14ac:dyDescent="0.25">
      <c r="A629" t="s">
        <v>6582</v>
      </c>
      <c r="B629" t="s">
        <v>2912</v>
      </c>
      <c r="C629" s="8">
        <v>20</v>
      </c>
      <c r="D629" t="s">
        <v>7356</v>
      </c>
      <c r="E629">
        <v>4193</v>
      </c>
      <c r="F629">
        <v>92</v>
      </c>
      <c r="G629">
        <v>44</v>
      </c>
      <c r="H629" t="s">
        <v>14</v>
      </c>
      <c r="I629">
        <v>0.89</v>
      </c>
      <c r="J629">
        <v>2.5</v>
      </c>
      <c r="K629" s="19">
        <v>42772.583043981482</v>
      </c>
      <c r="L629" s="3" t="str">
        <f>TEXT(Dataset__3[[#This Row],[published_timestamp]], "MM/DD/YY")</f>
        <v>02/06/17</v>
      </c>
      <c r="M629" s="3" t="str">
        <f>TEXT(Dataset__3[[#This Row],[published_date]], "yyyy")</f>
        <v>2017</v>
      </c>
      <c r="N629" t="s">
        <v>7352</v>
      </c>
      <c r="O629" s="9">
        <f>Dataset__3[[#This Row],[price]]*Dataset__3[[#This Row],[num_subscribers]]</f>
        <v>83860</v>
      </c>
    </row>
    <row r="630" spans="1:15" x14ac:dyDescent="0.25">
      <c r="A630" t="s">
        <v>5508</v>
      </c>
      <c r="B630" t="s">
        <v>1844</v>
      </c>
      <c r="C630" s="8">
        <v>50</v>
      </c>
      <c r="D630" t="s">
        <v>7356</v>
      </c>
      <c r="E630">
        <v>4192</v>
      </c>
      <c r="F630">
        <v>128</v>
      </c>
      <c r="G630">
        <v>34</v>
      </c>
      <c r="H630" t="s">
        <v>11</v>
      </c>
      <c r="I630">
        <v>0.14000000000000001</v>
      </c>
      <c r="J630">
        <v>1.5</v>
      </c>
      <c r="K630" s="19">
        <v>42262.866886574076</v>
      </c>
      <c r="L630" s="3" t="str">
        <f>TEXT(Dataset__3[[#This Row],[published_timestamp]], "MM/DD/YY")</f>
        <v>09/15/15</v>
      </c>
      <c r="M630" s="3" t="str">
        <f>TEXT(Dataset__3[[#This Row],[published_date]], "yyyy")</f>
        <v>2015</v>
      </c>
      <c r="N630" t="s">
        <v>1808</v>
      </c>
      <c r="O630" s="9">
        <f>Dataset__3[[#This Row],[price]]*Dataset__3[[#This Row],[num_subscribers]]</f>
        <v>209600</v>
      </c>
    </row>
    <row r="631" spans="1:15" x14ac:dyDescent="0.25">
      <c r="A631" t="s">
        <v>3779</v>
      </c>
      <c r="B631" t="s">
        <v>115</v>
      </c>
      <c r="C631" s="8">
        <v>60</v>
      </c>
      <c r="D631" t="s">
        <v>7356</v>
      </c>
      <c r="E631">
        <v>4187</v>
      </c>
      <c r="F631">
        <v>600</v>
      </c>
      <c r="G631">
        <v>79</v>
      </c>
      <c r="H631" t="s">
        <v>14</v>
      </c>
      <c r="I631">
        <v>0.84</v>
      </c>
      <c r="J631">
        <v>9</v>
      </c>
      <c r="K631" s="19">
        <v>41491.667939814812</v>
      </c>
      <c r="L631" s="3" t="str">
        <f>TEXT(Dataset__3[[#This Row],[published_timestamp]], "MM/DD/YY")</f>
        <v>08/05/13</v>
      </c>
      <c r="M631" s="3" t="str">
        <f>TEXT(Dataset__3[[#This Row],[published_date]], "yyyy")</f>
        <v>2013</v>
      </c>
      <c r="N631" t="s">
        <v>12</v>
      </c>
      <c r="O631" s="9">
        <f>Dataset__3[[#This Row],[price]]*Dataset__3[[#This Row],[num_subscribers]]</f>
        <v>251220</v>
      </c>
    </row>
    <row r="632" spans="1:15" x14ac:dyDescent="0.25">
      <c r="A632" t="s">
        <v>6583</v>
      </c>
      <c r="B632" t="s">
        <v>2913</v>
      </c>
      <c r="C632" s="8">
        <v>35</v>
      </c>
      <c r="D632" t="s">
        <v>7356</v>
      </c>
      <c r="E632">
        <v>4183</v>
      </c>
      <c r="F632">
        <v>231</v>
      </c>
      <c r="G632">
        <v>86</v>
      </c>
      <c r="H632" t="s">
        <v>14</v>
      </c>
      <c r="I632">
        <v>0.89</v>
      </c>
      <c r="J632">
        <v>14</v>
      </c>
      <c r="K632" s="19">
        <v>42625.889421296299</v>
      </c>
      <c r="L632" s="3" t="str">
        <f>TEXT(Dataset__3[[#This Row],[published_timestamp]], "MM/DD/YY")</f>
        <v>09/12/16</v>
      </c>
      <c r="M632" s="3" t="str">
        <f>TEXT(Dataset__3[[#This Row],[published_date]], "yyyy")</f>
        <v>2016</v>
      </c>
      <c r="N632" t="s">
        <v>7352</v>
      </c>
      <c r="O632" s="9">
        <f>Dataset__3[[#This Row],[price]]*Dataset__3[[#This Row],[num_subscribers]]</f>
        <v>146405</v>
      </c>
    </row>
    <row r="633" spans="1:15" x14ac:dyDescent="0.25">
      <c r="A633" t="s">
        <v>6584</v>
      </c>
      <c r="B633" t="s">
        <v>2914</v>
      </c>
      <c r="C633" s="8">
        <v>70</v>
      </c>
      <c r="D633" t="s">
        <v>7356</v>
      </c>
      <c r="E633">
        <v>4183</v>
      </c>
      <c r="F633">
        <v>292</v>
      </c>
      <c r="G633">
        <v>38</v>
      </c>
      <c r="H633" t="s">
        <v>11</v>
      </c>
      <c r="I633">
        <v>0.1</v>
      </c>
      <c r="J633">
        <v>3.5</v>
      </c>
      <c r="K633" s="19">
        <v>42243.00172453704</v>
      </c>
      <c r="L633" s="3" t="str">
        <f>TEXT(Dataset__3[[#This Row],[published_timestamp]], "MM/DD/YY")</f>
        <v>08/27/15</v>
      </c>
      <c r="M633" s="3" t="str">
        <f>TEXT(Dataset__3[[#This Row],[published_date]], "yyyy")</f>
        <v>2015</v>
      </c>
      <c r="N633" t="s">
        <v>7352</v>
      </c>
      <c r="O633" s="9">
        <f>Dataset__3[[#This Row],[price]]*Dataset__3[[#This Row],[num_subscribers]]</f>
        <v>292810</v>
      </c>
    </row>
    <row r="634" spans="1:15" x14ac:dyDescent="0.25">
      <c r="A634" t="s">
        <v>3780</v>
      </c>
      <c r="B634" t="s">
        <v>116</v>
      </c>
      <c r="C634" s="8">
        <v>20</v>
      </c>
      <c r="D634" t="s">
        <v>7356</v>
      </c>
      <c r="E634">
        <v>4158</v>
      </c>
      <c r="F634">
        <v>51</v>
      </c>
      <c r="G634">
        <v>30</v>
      </c>
      <c r="H634" t="s">
        <v>11</v>
      </c>
      <c r="I634">
        <v>0.84</v>
      </c>
      <c r="J634">
        <v>2.5</v>
      </c>
      <c r="K634" s="19">
        <v>42600.045706018522</v>
      </c>
      <c r="L634" s="3" t="str">
        <f>TEXT(Dataset__3[[#This Row],[published_timestamp]], "MM/DD/YY")</f>
        <v>08/18/16</v>
      </c>
      <c r="M634" s="3" t="str">
        <f>TEXT(Dataset__3[[#This Row],[published_date]], "yyyy")</f>
        <v>2016</v>
      </c>
      <c r="N634" t="s">
        <v>12</v>
      </c>
      <c r="O634" s="9">
        <f>Dataset__3[[#This Row],[price]]*Dataset__3[[#This Row],[num_subscribers]]</f>
        <v>83160</v>
      </c>
    </row>
    <row r="635" spans="1:15" x14ac:dyDescent="0.25">
      <c r="A635" t="s">
        <v>6585</v>
      </c>
      <c r="B635" t="s">
        <v>2915</v>
      </c>
      <c r="C635" s="8">
        <v>30</v>
      </c>
      <c r="D635" t="s">
        <v>7356</v>
      </c>
      <c r="E635">
        <v>4157</v>
      </c>
      <c r="F635">
        <v>206</v>
      </c>
      <c r="G635">
        <v>80</v>
      </c>
      <c r="H635" t="s">
        <v>14</v>
      </c>
      <c r="I635">
        <v>0.78</v>
      </c>
      <c r="J635">
        <v>9.5</v>
      </c>
      <c r="K635" s="19">
        <v>41711.532743055555</v>
      </c>
      <c r="L635" s="3" t="str">
        <f>TEXT(Dataset__3[[#This Row],[published_timestamp]], "MM/DD/YY")</f>
        <v>03/13/14</v>
      </c>
      <c r="M635" s="3" t="str">
        <f>TEXT(Dataset__3[[#This Row],[published_date]], "yyyy")</f>
        <v>2014</v>
      </c>
      <c r="N635" t="s">
        <v>7352</v>
      </c>
      <c r="O635" s="9">
        <f>Dataset__3[[#This Row],[price]]*Dataset__3[[#This Row],[num_subscribers]]</f>
        <v>124710</v>
      </c>
    </row>
    <row r="636" spans="1:15" x14ac:dyDescent="0.25">
      <c r="A636" t="s">
        <v>6586</v>
      </c>
      <c r="B636" t="s">
        <v>2916</v>
      </c>
      <c r="C636" s="8">
        <v>40</v>
      </c>
      <c r="D636" t="s">
        <v>7356</v>
      </c>
      <c r="E636">
        <v>4144</v>
      </c>
      <c r="F636">
        <v>383</v>
      </c>
      <c r="G636">
        <v>43</v>
      </c>
      <c r="H636" t="s">
        <v>11</v>
      </c>
      <c r="I636">
        <v>0.96</v>
      </c>
      <c r="J636">
        <v>5.5</v>
      </c>
      <c r="K636" s="19">
        <v>42806.676134259258</v>
      </c>
      <c r="L636" s="3" t="str">
        <f>TEXT(Dataset__3[[#This Row],[published_timestamp]], "MM/DD/YY")</f>
        <v>03/12/17</v>
      </c>
      <c r="M636" s="3" t="str">
        <f>TEXT(Dataset__3[[#This Row],[published_date]], "yyyy")</f>
        <v>2017</v>
      </c>
      <c r="N636" t="s">
        <v>7352</v>
      </c>
      <c r="O636" s="9">
        <f>Dataset__3[[#This Row],[price]]*Dataset__3[[#This Row],[num_subscribers]]</f>
        <v>165760</v>
      </c>
    </row>
    <row r="637" spans="1:15" x14ac:dyDescent="0.25">
      <c r="A637" t="s">
        <v>6587</v>
      </c>
      <c r="B637" t="s">
        <v>2917</v>
      </c>
      <c r="C637" s="8">
        <v>120</v>
      </c>
      <c r="D637" t="s">
        <v>7356</v>
      </c>
      <c r="E637">
        <v>4138</v>
      </c>
      <c r="F637">
        <v>307</v>
      </c>
      <c r="G637">
        <v>107</v>
      </c>
      <c r="H637" t="s">
        <v>14</v>
      </c>
      <c r="I637">
        <v>0.24</v>
      </c>
      <c r="J637">
        <v>6</v>
      </c>
      <c r="K637" s="19">
        <v>42259.009421296294</v>
      </c>
      <c r="L637" s="3" t="str">
        <f>TEXT(Dataset__3[[#This Row],[published_timestamp]], "MM/DD/YY")</f>
        <v>09/12/15</v>
      </c>
      <c r="M637" s="3" t="str">
        <f>TEXT(Dataset__3[[#This Row],[published_date]], "yyyy")</f>
        <v>2015</v>
      </c>
      <c r="N637" t="s">
        <v>7352</v>
      </c>
      <c r="O637" s="9">
        <f>Dataset__3[[#This Row],[price]]*Dataset__3[[#This Row],[num_subscribers]]</f>
        <v>496560</v>
      </c>
    </row>
    <row r="638" spans="1:15" x14ac:dyDescent="0.25">
      <c r="A638" t="s">
        <v>3781</v>
      </c>
      <c r="B638" t="s">
        <v>117</v>
      </c>
      <c r="C638" s="8">
        <v>120</v>
      </c>
      <c r="D638" t="s">
        <v>7356</v>
      </c>
      <c r="E638">
        <v>4133</v>
      </c>
      <c r="F638">
        <v>15</v>
      </c>
      <c r="G638">
        <v>36</v>
      </c>
      <c r="H638" t="s">
        <v>14</v>
      </c>
      <c r="I638">
        <v>0.84</v>
      </c>
      <c r="J638">
        <v>4</v>
      </c>
      <c r="K638" s="19">
        <v>42311.765648148146</v>
      </c>
      <c r="L638" s="3" t="str">
        <f>TEXT(Dataset__3[[#This Row],[published_timestamp]], "MM/DD/YY")</f>
        <v>11/03/15</v>
      </c>
      <c r="M638" s="3" t="str">
        <f>TEXT(Dataset__3[[#This Row],[published_date]], "yyyy")</f>
        <v>2015</v>
      </c>
      <c r="N638" t="s">
        <v>12</v>
      </c>
      <c r="O638" s="9">
        <f>Dataset__3[[#This Row],[price]]*Dataset__3[[#This Row],[num_subscribers]]</f>
        <v>495960</v>
      </c>
    </row>
    <row r="639" spans="1:15" x14ac:dyDescent="0.25">
      <c r="A639" t="s">
        <v>5509</v>
      </c>
      <c r="B639" t="s">
        <v>1845</v>
      </c>
      <c r="C639" s="8">
        <v>200</v>
      </c>
      <c r="D639" t="s">
        <v>7356</v>
      </c>
      <c r="E639">
        <v>4133</v>
      </c>
      <c r="F639">
        <v>173</v>
      </c>
      <c r="G639">
        <v>224</v>
      </c>
      <c r="H639" t="s">
        <v>11</v>
      </c>
      <c r="I639">
        <v>0.14000000000000001</v>
      </c>
      <c r="J639">
        <v>28.5</v>
      </c>
      <c r="K639" s="19">
        <v>41752.102442129632</v>
      </c>
      <c r="L639" s="3" t="str">
        <f>TEXT(Dataset__3[[#This Row],[published_timestamp]], "MM/DD/YY")</f>
        <v>04/23/14</v>
      </c>
      <c r="M639" s="3" t="str">
        <f>TEXT(Dataset__3[[#This Row],[published_date]], "yyyy")</f>
        <v>2014</v>
      </c>
      <c r="N639" t="s">
        <v>1808</v>
      </c>
      <c r="O639" s="9">
        <f>Dataset__3[[#This Row],[price]]*Dataset__3[[#This Row],[num_subscribers]]</f>
        <v>826600</v>
      </c>
    </row>
    <row r="640" spans="1:15" x14ac:dyDescent="0.25">
      <c r="A640" t="s">
        <v>6588</v>
      </c>
      <c r="B640" t="s">
        <v>2918</v>
      </c>
      <c r="C640" s="8">
        <v>75</v>
      </c>
      <c r="D640" t="s">
        <v>7356</v>
      </c>
      <c r="E640">
        <v>4128</v>
      </c>
      <c r="F640">
        <v>434</v>
      </c>
      <c r="G640">
        <v>61</v>
      </c>
      <c r="H640" t="s">
        <v>14</v>
      </c>
      <c r="I640">
        <v>0.8</v>
      </c>
      <c r="J640">
        <v>6</v>
      </c>
      <c r="K640" s="19">
        <v>42850.626770833333</v>
      </c>
      <c r="L640" s="3" t="str">
        <f>TEXT(Dataset__3[[#This Row],[published_timestamp]], "MM/DD/YY")</f>
        <v>04/25/17</v>
      </c>
      <c r="M640" s="3" t="str">
        <f>TEXT(Dataset__3[[#This Row],[published_date]], "yyyy")</f>
        <v>2017</v>
      </c>
      <c r="N640" t="s">
        <v>7352</v>
      </c>
      <c r="O640" s="9">
        <f>Dataset__3[[#This Row],[price]]*Dataset__3[[#This Row],[num_subscribers]]</f>
        <v>309600</v>
      </c>
    </row>
    <row r="641" spans="1:15" x14ac:dyDescent="0.25">
      <c r="A641" t="s">
        <v>6589</v>
      </c>
      <c r="B641" t="s">
        <v>2919</v>
      </c>
      <c r="C641" s="8">
        <v>50</v>
      </c>
      <c r="D641" t="s">
        <v>7356</v>
      </c>
      <c r="E641">
        <v>4123</v>
      </c>
      <c r="F641">
        <v>23</v>
      </c>
      <c r="G641">
        <v>34</v>
      </c>
      <c r="H641" t="s">
        <v>11</v>
      </c>
      <c r="I641">
        <v>0.84</v>
      </c>
      <c r="J641">
        <v>3.5</v>
      </c>
      <c r="K641" s="19">
        <v>42907.971377314818</v>
      </c>
      <c r="L641" s="3" t="str">
        <f>TEXT(Dataset__3[[#This Row],[published_timestamp]], "MM/DD/YY")</f>
        <v>06/21/17</v>
      </c>
      <c r="M641" s="3" t="str">
        <f>TEXT(Dataset__3[[#This Row],[published_date]], "yyyy")</f>
        <v>2017</v>
      </c>
      <c r="N641" t="s">
        <v>7352</v>
      </c>
      <c r="O641" s="9">
        <f>Dataset__3[[#This Row],[price]]*Dataset__3[[#This Row],[num_subscribers]]</f>
        <v>206150</v>
      </c>
    </row>
    <row r="642" spans="1:15" x14ac:dyDescent="0.25">
      <c r="A642" t="s">
        <v>6590</v>
      </c>
      <c r="B642" t="s">
        <v>2920</v>
      </c>
      <c r="C642" s="8">
        <v>50</v>
      </c>
      <c r="D642" t="s">
        <v>7356</v>
      </c>
      <c r="E642">
        <v>4123</v>
      </c>
      <c r="F642">
        <v>46</v>
      </c>
      <c r="G642">
        <v>31</v>
      </c>
      <c r="H642" t="s">
        <v>14</v>
      </c>
      <c r="I642">
        <v>0.55000000000000004</v>
      </c>
      <c r="J642">
        <v>4.5</v>
      </c>
      <c r="K642" s="19">
        <v>41556.883333333331</v>
      </c>
      <c r="L642" s="3" t="str">
        <f>TEXT(Dataset__3[[#This Row],[published_timestamp]], "MM/DD/YY")</f>
        <v>10/09/13</v>
      </c>
      <c r="M642" s="3" t="str">
        <f>TEXT(Dataset__3[[#This Row],[published_date]], "yyyy")</f>
        <v>2013</v>
      </c>
      <c r="N642" t="s">
        <v>7352</v>
      </c>
      <c r="O642" s="9">
        <f>Dataset__3[[#This Row],[price]]*Dataset__3[[#This Row],[num_subscribers]]</f>
        <v>206150</v>
      </c>
    </row>
    <row r="643" spans="1:15" x14ac:dyDescent="0.25">
      <c r="A643" t="s">
        <v>3782</v>
      </c>
      <c r="B643" t="s">
        <v>118</v>
      </c>
      <c r="C643" s="8">
        <v>20</v>
      </c>
      <c r="D643" t="s">
        <v>7356</v>
      </c>
      <c r="E643">
        <v>4117</v>
      </c>
      <c r="F643">
        <v>54</v>
      </c>
      <c r="G643">
        <v>5</v>
      </c>
      <c r="H643" t="s">
        <v>14</v>
      </c>
      <c r="I643">
        <v>0.84</v>
      </c>
      <c r="J643">
        <v>1</v>
      </c>
      <c r="K643" s="19">
        <v>42393.964780092596</v>
      </c>
      <c r="L643" s="3" t="str">
        <f>TEXT(Dataset__3[[#This Row],[published_timestamp]], "MM/DD/YY")</f>
        <v>01/24/16</v>
      </c>
      <c r="M643" s="3" t="str">
        <f>TEXT(Dataset__3[[#This Row],[published_date]], "yyyy")</f>
        <v>2016</v>
      </c>
      <c r="N643" t="s">
        <v>12</v>
      </c>
      <c r="O643" s="9">
        <f>Dataset__3[[#This Row],[price]]*Dataset__3[[#This Row],[num_subscribers]]</f>
        <v>82340</v>
      </c>
    </row>
    <row r="644" spans="1:15" x14ac:dyDescent="0.25">
      <c r="A644" t="s">
        <v>6591</v>
      </c>
      <c r="B644" t="s">
        <v>2921</v>
      </c>
      <c r="C644" s="8">
        <v>0</v>
      </c>
      <c r="D644" t="s">
        <v>7355</v>
      </c>
      <c r="E644">
        <v>4115</v>
      </c>
      <c r="F644">
        <v>63</v>
      </c>
      <c r="G644">
        <v>13</v>
      </c>
      <c r="H644" t="s">
        <v>11</v>
      </c>
      <c r="I644">
        <v>0.67</v>
      </c>
      <c r="J644">
        <v>2</v>
      </c>
      <c r="K644" s="19">
        <v>42356.121655092589</v>
      </c>
      <c r="L644" s="3" t="str">
        <f>TEXT(Dataset__3[[#This Row],[published_timestamp]], "MM/DD/YY")</f>
        <v>12/18/15</v>
      </c>
      <c r="M644" s="3" t="str">
        <f>TEXT(Dataset__3[[#This Row],[published_date]], "yyyy")</f>
        <v>2015</v>
      </c>
      <c r="N644" t="s">
        <v>7352</v>
      </c>
      <c r="O644" s="9">
        <f>Dataset__3[[#This Row],[price]]*Dataset__3[[#This Row],[num_subscribers]]</f>
        <v>0</v>
      </c>
    </row>
    <row r="645" spans="1:15" x14ac:dyDescent="0.25">
      <c r="A645" t="s">
        <v>6592</v>
      </c>
      <c r="B645" t="s">
        <v>2922</v>
      </c>
      <c r="C645" s="8">
        <v>50</v>
      </c>
      <c r="D645" t="s">
        <v>7356</v>
      </c>
      <c r="E645">
        <v>4106</v>
      </c>
      <c r="F645">
        <v>112</v>
      </c>
      <c r="G645">
        <v>15</v>
      </c>
      <c r="H645" t="s">
        <v>20</v>
      </c>
      <c r="I645">
        <v>0.38</v>
      </c>
      <c r="J645">
        <v>1</v>
      </c>
      <c r="K645" s="19">
        <v>42326.006064814814</v>
      </c>
      <c r="L645" s="3" t="str">
        <f>TEXT(Dataset__3[[#This Row],[published_timestamp]], "MM/DD/YY")</f>
        <v>11/18/15</v>
      </c>
      <c r="M645" s="3" t="str">
        <f>TEXT(Dataset__3[[#This Row],[published_date]], "yyyy")</f>
        <v>2015</v>
      </c>
      <c r="N645" t="s">
        <v>7352</v>
      </c>
      <c r="O645" s="9">
        <f>Dataset__3[[#This Row],[price]]*Dataset__3[[#This Row],[num_subscribers]]</f>
        <v>205300</v>
      </c>
    </row>
    <row r="646" spans="1:15" x14ac:dyDescent="0.25">
      <c r="A646" t="s">
        <v>3783</v>
      </c>
      <c r="B646" t="s">
        <v>119</v>
      </c>
      <c r="C646" s="8">
        <v>95</v>
      </c>
      <c r="D646" t="s">
        <v>7356</v>
      </c>
      <c r="E646">
        <v>4103</v>
      </c>
      <c r="F646">
        <v>19</v>
      </c>
      <c r="G646">
        <v>15</v>
      </c>
      <c r="H646" t="s">
        <v>11</v>
      </c>
      <c r="I646">
        <v>0.84</v>
      </c>
      <c r="J646">
        <v>1</v>
      </c>
      <c r="K646" s="19">
        <v>42319.052928240744</v>
      </c>
      <c r="L646" s="3" t="str">
        <f>TEXT(Dataset__3[[#This Row],[published_timestamp]], "MM/DD/YY")</f>
        <v>11/11/15</v>
      </c>
      <c r="M646" s="3" t="str">
        <f>TEXT(Dataset__3[[#This Row],[published_date]], "yyyy")</f>
        <v>2015</v>
      </c>
      <c r="N646" t="s">
        <v>12</v>
      </c>
      <c r="O646" s="9">
        <f>Dataset__3[[#This Row],[price]]*Dataset__3[[#This Row],[num_subscribers]]</f>
        <v>389785</v>
      </c>
    </row>
    <row r="647" spans="1:15" x14ac:dyDescent="0.25">
      <c r="A647" t="s">
        <v>6593</v>
      </c>
      <c r="B647" t="s">
        <v>2923</v>
      </c>
      <c r="C647" s="8">
        <v>200</v>
      </c>
      <c r="D647" t="s">
        <v>7356</v>
      </c>
      <c r="E647">
        <v>4090</v>
      </c>
      <c r="F647">
        <v>178</v>
      </c>
      <c r="G647">
        <v>348</v>
      </c>
      <c r="H647" t="s">
        <v>11</v>
      </c>
      <c r="I647">
        <v>0.92</v>
      </c>
      <c r="J647">
        <v>19.5</v>
      </c>
      <c r="K647" s="19">
        <v>42493.794918981483</v>
      </c>
      <c r="L647" s="3" t="str">
        <f>TEXT(Dataset__3[[#This Row],[published_timestamp]], "MM/DD/YY")</f>
        <v>05/03/16</v>
      </c>
      <c r="M647" s="3" t="str">
        <f>TEXT(Dataset__3[[#This Row],[published_date]], "yyyy")</f>
        <v>2016</v>
      </c>
      <c r="N647" t="s">
        <v>7352</v>
      </c>
      <c r="O647" s="9">
        <f>Dataset__3[[#This Row],[price]]*Dataset__3[[#This Row],[num_subscribers]]</f>
        <v>818000</v>
      </c>
    </row>
    <row r="648" spans="1:15" x14ac:dyDescent="0.25">
      <c r="A648" t="s">
        <v>3784</v>
      </c>
      <c r="B648" t="s">
        <v>120</v>
      </c>
      <c r="C648" s="8">
        <v>25</v>
      </c>
      <c r="D648" t="s">
        <v>7356</v>
      </c>
      <c r="E648">
        <v>4086</v>
      </c>
      <c r="F648">
        <v>31</v>
      </c>
      <c r="G648">
        <v>14</v>
      </c>
      <c r="H648" t="s">
        <v>11</v>
      </c>
      <c r="I648">
        <v>0.84</v>
      </c>
      <c r="J648">
        <v>1.5</v>
      </c>
      <c r="K648" s="19">
        <v>42447.865335648145</v>
      </c>
      <c r="L648" s="3" t="str">
        <f>TEXT(Dataset__3[[#This Row],[published_timestamp]], "MM/DD/YY")</f>
        <v>03/18/16</v>
      </c>
      <c r="M648" s="3" t="str">
        <f>TEXT(Dataset__3[[#This Row],[published_date]], "yyyy")</f>
        <v>2016</v>
      </c>
      <c r="N648" t="s">
        <v>12</v>
      </c>
      <c r="O648" s="9">
        <f>Dataset__3[[#This Row],[price]]*Dataset__3[[#This Row],[num_subscribers]]</f>
        <v>102150</v>
      </c>
    </row>
    <row r="649" spans="1:15" x14ac:dyDescent="0.25">
      <c r="A649" t="s">
        <v>4927</v>
      </c>
      <c r="B649" t="s">
        <v>1264</v>
      </c>
      <c r="C649" s="8">
        <v>55</v>
      </c>
      <c r="D649" t="s">
        <v>7356</v>
      </c>
      <c r="E649">
        <v>4080</v>
      </c>
      <c r="F649">
        <v>522</v>
      </c>
      <c r="G649">
        <v>26</v>
      </c>
      <c r="H649" t="s">
        <v>14</v>
      </c>
      <c r="I649">
        <v>0.96</v>
      </c>
      <c r="J649">
        <v>2</v>
      </c>
      <c r="K649" s="19">
        <v>42705.733414351853</v>
      </c>
      <c r="L649" s="3" t="str">
        <f>TEXT(Dataset__3[[#This Row],[published_timestamp]], "MM/DD/YY")</f>
        <v>12/01/16</v>
      </c>
      <c r="M649" s="3" t="str">
        <f>TEXT(Dataset__3[[#This Row],[published_date]], "yyyy")</f>
        <v>2016</v>
      </c>
      <c r="N649" t="s">
        <v>1207</v>
      </c>
      <c r="O649" s="9">
        <f>Dataset__3[[#This Row],[price]]*Dataset__3[[#This Row],[num_subscribers]]</f>
        <v>224400</v>
      </c>
    </row>
    <row r="650" spans="1:15" x14ac:dyDescent="0.25">
      <c r="A650" t="s">
        <v>3785</v>
      </c>
      <c r="B650" t="s">
        <v>121</v>
      </c>
      <c r="C650" s="8">
        <v>0</v>
      </c>
      <c r="D650" t="s">
        <v>7355</v>
      </c>
      <c r="E650">
        <v>4077</v>
      </c>
      <c r="F650">
        <v>281</v>
      </c>
      <c r="G650">
        <v>20</v>
      </c>
      <c r="H650" t="s">
        <v>11</v>
      </c>
      <c r="I650">
        <v>0.84</v>
      </c>
      <c r="J650">
        <v>1.5</v>
      </c>
      <c r="K650" s="19">
        <v>42403.174224537041</v>
      </c>
      <c r="L650" s="3" t="str">
        <f>TEXT(Dataset__3[[#This Row],[published_timestamp]], "MM/DD/YY")</f>
        <v>02/03/16</v>
      </c>
      <c r="M650" s="3" t="str">
        <f>TEXT(Dataset__3[[#This Row],[published_date]], "yyyy")</f>
        <v>2016</v>
      </c>
      <c r="N650" t="s">
        <v>12</v>
      </c>
      <c r="O650" s="9">
        <f>Dataset__3[[#This Row],[price]]*Dataset__3[[#This Row],[num_subscribers]]</f>
        <v>0</v>
      </c>
    </row>
    <row r="651" spans="1:15" x14ac:dyDescent="0.25">
      <c r="A651" t="s">
        <v>6594</v>
      </c>
      <c r="B651" t="s">
        <v>2924</v>
      </c>
      <c r="C651" s="8">
        <v>50</v>
      </c>
      <c r="D651" t="s">
        <v>7356</v>
      </c>
      <c r="E651">
        <v>4076</v>
      </c>
      <c r="F651">
        <v>39</v>
      </c>
      <c r="G651">
        <v>22</v>
      </c>
      <c r="H651" t="s">
        <v>14</v>
      </c>
      <c r="I651">
        <v>0.92</v>
      </c>
      <c r="J651">
        <v>3</v>
      </c>
      <c r="K651" s="19">
        <v>42034.347118055557</v>
      </c>
      <c r="L651" s="3" t="str">
        <f>TEXT(Dataset__3[[#This Row],[published_timestamp]], "MM/DD/YY")</f>
        <v>01/30/15</v>
      </c>
      <c r="M651" s="3" t="str">
        <f>TEXT(Dataset__3[[#This Row],[published_date]], "yyyy")</f>
        <v>2015</v>
      </c>
      <c r="N651" t="s">
        <v>7352</v>
      </c>
      <c r="O651" s="9">
        <f>Dataset__3[[#This Row],[price]]*Dataset__3[[#This Row],[num_subscribers]]</f>
        <v>203800</v>
      </c>
    </row>
    <row r="652" spans="1:15" x14ac:dyDescent="0.25">
      <c r="A652" t="s">
        <v>3786</v>
      </c>
      <c r="B652" t="s">
        <v>122</v>
      </c>
      <c r="C652" s="8">
        <v>195</v>
      </c>
      <c r="D652" t="s">
        <v>7356</v>
      </c>
      <c r="E652">
        <v>4061</v>
      </c>
      <c r="F652">
        <v>52</v>
      </c>
      <c r="G652">
        <v>16</v>
      </c>
      <c r="H652" t="s">
        <v>11</v>
      </c>
      <c r="I652">
        <v>0.84</v>
      </c>
      <c r="J652">
        <v>2</v>
      </c>
      <c r="K652" s="19">
        <v>41967.430266203701</v>
      </c>
      <c r="L652" s="3" t="str">
        <f>TEXT(Dataset__3[[#This Row],[published_timestamp]], "MM/DD/YY")</f>
        <v>11/24/14</v>
      </c>
      <c r="M652" s="3" t="str">
        <f>TEXT(Dataset__3[[#This Row],[published_date]], "yyyy")</f>
        <v>2014</v>
      </c>
      <c r="N652" t="s">
        <v>12</v>
      </c>
      <c r="O652" s="9">
        <f>Dataset__3[[#This Row],[price]]*Dataset__3[[#This Row],[num_subscribers]]</f>
        <v>791895</v>
      </c>
    </row>
    <row r="653" spans="1:15" x14ac:dyDescent="0.25">
      <c r="A653" t="s">
        <v>6595</v>
      </c>
      <c r="B653" t="s">
        <v>2925</v>
      </c>
      <c r="C653" s="8">
        <v>150</v>
      </c>
      <c r="D653" t="s">
        <v>7356</v>
      </c>
      <c r="E653">
        <v>4057</v>
      </c>
      <c r="F653">
        <v>359</v>
      </c>
      <c r="G653">
        <v>99</v>
      </c>
      <c r="H653" t="s">
        <v>11</v>
      </c>
      <c r="I653">
        <v>0.92</v>
      </c>
      <c r="J653">
        <v>6.5</v>
      </c>
      <c r="K653" s="19">
        <v>42802.942870370367</v>
      </c>
      <c r="L653" s="3" t="str">
        <f>TEXT(Dataset__3[[#This Row],[published_timestamp]], "MM/DD/YY")</f>
        <v>03/08/17</v>
      </c>
      <c r="M653" s="3" t="str">
        <f>TEXT(Dataset__3[[#This Row],[published_date]], "yyyy")</f>
        <v>2017</v>
      </c>
      <c r="N653" t="s">
        <v>7352</v>
      </c>
      <c r="O653" s="9">
        <f>Dataset__3[[#This Row],[price]]*Dataset__3[[#This Row],[num_subscribers]]</f>
        <v>608550</v>
      </c>
    </row>
    <row r="654" spans="1:15" x14ac:dyDescent="0.25">
      <c r="A654" t="s">
        <v>6596</v>
      </c>
      <c r="B654" t="s">
        <v>2926</v>
      </c>
      <c r="C654" s="8">
        <v>200</v>
      </c>
      <c r="D654" t="s">
        <v>7356</v>
      </c>
      <c r="E654">
        <v>4040</v>
      </c>
      <c r="F654">
        <v>72</v>
      </c>
      <c r="G654">
        <v>20</v>
      </c>
      <c r="H654" t="s">
        <v>14</v>
      </c>
      <c r="I654">
        <v>0.92</v>
      </c>
      <c r="J654">
        <v>1.5</v>
      </c>
      <c r="K654" s="19">
        <v>42885.604305555556</v>
      </c>
      <c r="L654" s="3" t="str">
        <f>TEXT(Dataset__3[[#This Row],[published_timestamp]], "MM/DD/YY")</f>
        <v>05/30/17</v>
      </c>
      <c r="M654" s="3" t="str">
        <f>TEXT(Dataset__3[[#This Row],[published_date]], "yyyy")</f>
        <v>2017</v>
      </c>
      <c r="N654" t="s">
        <v>7352</v>
      </c>
      <c r="O654" s="9">
        <f>Dataset__3[[#This Row],[price]]*Dataset__3[[#This Row],[num_subscribers]]</f>
        <v>808000</v>
      </c>
    </row>
    <row r="655" spans="1:15" x14ac:dyDescent="0.25">
      <c r="A655" t="s">
        <v>3787</v>
      </c>
      <c r="B655" t="s">
        <v>123</v>
      </c>
      <c r="C655" s="8">
        <v>50</v>
      </c>
      <c r="D655" t="s">
        <v>7356</v>
      </c>
      <c r="E655">
        <v>4034</v>
      </c>
      <c r="F655">
        <v>8</v>
      </c>
      <c r="G655">
        <v>40</v>
      </c>
      <c r="H655" t="s">
        <v>20</v>
      </c>
      <c r="I655">
        <v>0.14000000000000001</v>
      </c>
      <c r="J655">
        <v>3</v>
      </c>
      <c r="K655" s="19">
        <v>42668.674583333333</v>
      </c>
      <c r="L655" s="3" t="str">
        <f>TEXT(Dataset__3[[#This Row],[published_timestamp]], "MM/DD/YY")</f>
        <v>10/25/16</v>
      </c>
      <c r="M655" s="3" t="str">
        <f>TEXT(Dataset__3[[#This Row],[published_date]], "yyyy")</f>
        <v>2016</v>
      </c>
      <c r="N655" t="s">
        <v>12</v>
      </c>
      <c r="O655" s="9">
        <f>Dataset__3[[#This Row],[price]]*Dataset__3[[#This Row],[num_subscribers]]</f>
        <v>201700</v>
      </c>
    </row>
    <row r="656" spans="1:15" x14ac:dyDescent="0.25">
      <c r="A656" t="s">
        <v>6597</v>
      </c>
      <c r="B656" t="s">
        <v>2927</v>
      </c>
      <c r="C656" s="8">
        <v>200</v>
      </c>
      <c r="D656" t="s">
        <v>7356</v>
      </c>
      <c r="E656">
        <v>4033</v>
      </c>
      <c r="F656">
        <v>40</v>
      </c>
      <c r="G656">
        <v>25</v>
      </c>
      <c r="H656" t="s">
        <v>20</v>
      </c>
      <c r="I656">
        <v>0.92</v>
      </c>
      <c r="J656">
        <v>3</v>
      </c>
      <c r="K656" s="19">
        <v>42354.702662037038</v>
      </c>
      <c r="L656" s="3" t="str">
        <f>TEXT(Dataset__3[[#This Row],[published_timestamp]], "MM/DD/YY")</f>
        <v>12/16/15</v>
      </c>
      <c r="M656" s="3" t="str">
        <f>TEXT(Dataset__3[[#This Row],[published_date]], "yyyy")</f>
        <v>2015</v>
      </c>
      <c r="N656" t="s">
        <v>7352</v>
      </c>
      <c r="O656" s="9">
        <f>Dataset__3[[#This Row],[price]]*Dataset__3[[#This Row],[num_subscribers]]</f>
        <v>806600</v>
      </c>
    </row>
    <row r="657" spans="1:15" x14ac:dyDescent="0.25">
      <c r="A657" t="s">
        <v>6598</v>
      </c>
      <c r="B657" t="s">
        <v>2928</v>
      </c>
      <c r="C657" s="8">
        <v>30</v>
      </c>
      <c r="D657" t="s">
        <v>7356</v>
      </c>
      <c r="E657">
        <v>4030</v>
      </c>
      <c r="F657">
        <v>92</v>
      </c>
      <c r="G657">
        <v>46</v>
      </c>
      <c r="H657" t="s">
        <v>11</v>
      </c>
      <c r="I657">
        <v>0.92</v>
      </c>
      <c r="J657">
        <v>9</v>
      </c>
      <c r="K657" s="19">
        <v>42335.735312500001</v>
      </c>
      <c r="L657" s="3" t="str">
        <f>TEXT(Dataset__3[[#This Row],[published_timestamp]], "MM/DD/YY")</f>
        <v>11/27/15</v>
      </c>
      <c r="M657" s="3" t="str">
        <f>TEXT(Dataset__3[[#This Row],[published_date]], "yyyy")</f>
        <v>2015</v>
      </c>
      <c r="N657" t="s">
        <v>7352</v>
      </c>
      <c r="O657" s="9">
        <f>Dataset__3[[#This Row],[price]]*Dataset__3[[#This Row],[num_subscribers]]</f>
        <v>120900</v>
      </c>
    </row>
    <row r="658" spans="1:15" x14ac:dyDescent="0.25">
      <c r="A658" t="s">
        <v>6599</v>
      </c>
      <c r="B658" t="s">
        <v>2929</v>
      </c>
      <c r="C658" s="8">
        <v>120</v>
      </c>
      <c r="D658" t="s">
        <v>7356</v>
      </c>
      <c r="E658">
        <v>4028</v>
      </c>
      <c r="F658">
        <v>674</v>
      </c>
      <c r="G658">
        <v>93</v>
      </c>
      <c r="H658" t="s">
        <v>20</v>
      </c>
      <c r="I658">
        <v>0.92</v>
      </c>
      <c r="J658">
        <v>9</v>
      </c>
      <c r="K658" s="19">
        <v>42090.719687500001</v>
      </c>
      <c r="L658" s="3" t="str">
        <f>TEXT(Dataset__3[[#This Row],[published_timestamp]], "MM/DD/YY")</f>
        <v>03/27/15</v>
      </c>
      <c r="M658" s="3" t="str">
        <f>TEXT(Dataset__3[[#This Row],[published_date]], "yyyy")</f>
        <v>2015</v>
      </c>
      <c r="N658" t="s">
        <v>7352</v>
      </c>
      <c r="O658" s="9">
        <f>Dataset__3[[#This Row],[price]]*Dataset__3[[#This Row],[num_subscribers]]</f>
        <v>483360</v>
      </c>
    </row>
    <row r="659" spans="1:15" x14ac:dyDescent="0.25">
      <c r="A659" t="s">
        <v>3788</v>
      </c>
      <c r="B659" t="s">
        <v>124</v>
      </c>
      <c r="C659" s="8">
        <v>90</v>
      </c>
      <c r="D659" t="s">
        <v>7356</v>
      </c>
      <c r="E659">
        <v>4022</v>
      </c>
      <c r="F659">
        <v>35</v>
      </c>
      <c r="G659">
        <v>14</v>
      </c>
      <c r="H659" t="s">
        <v>11</v>
      </c>
      <c r="I659">
        <v>0.11</v>
      </c>
      <c r="J659">
        <v>1</v>
      </c>
      <c r="K659" s="19">
        <v>42625.889444444445</v>
      </c>
      <c r="L659" s="3" t="str">
        <f>TEXT(Dataset__3[[#This Row],[published_timestamp]], "MM/DD/YY")</f>
        <v>09/12/16</v>
      </c>
      <c r="M659" s="3" t="str">
        <f>TEXT(Dataset__3[[#This Row],[published_date]], "yyyy")</f>
        <v>2016</v>
      </c>
      <c r="N659" t="s">
        <v>12</v>
      </c>
      <c r="O659" s="9">
        <f>Dataset__3[[#This Row],[price]]*Dataset__3[[#This Row],[num_subscribers]]</f>
        <v>361980</v>
      </c>
    </row>
    <row r="660" spans="1:15" x14ac:dyDescent="0.25">
      <c r="A660" t="s">
        <v>6600</v>
      </c>
      <c r="B660" t="s">
        <v>2930</v>
      </c>
      <c r="C660" s="8">
        <v>145</v>
      </c>
      <c r="D660" t="s">
        <v>7356</v>
      </c>
      <c r="E660">
        <v>4020</v>
      </c>
      <c r="F660">
        <v>95</v>
      </c>
      <c r="G660">
        <v>52</v>
      </c>
      <c r="H660" t="s">
        <v>20</v>
      </c>
      <c r="I660">
        <v>0.92</v>
      </c>
      <c r="J660">
        <v>3.5</v>
      </c>
      <c r="K660" s="19">
        <v>42433.648449074077</v>
      </c>
      <c r="L660" s="3" t="str">
        <f>TEXT(Dataset__3[[#This Row],[published_timestamp]], "MM/DD/YY")</f>
        <v>03/04/16</v>
      </c>
      <c r="M660" s="3" t="str">
        <f>TEXT(Dataset__3[[#This Row],[published_date]], "yyyy")</f>
        <v>2016</v>
      </c>
      <c r="N660" t="s">
        <v>7352</v>
      </c>
      <c r="O660" s="9">
        <f>Dataset__3[[#This Row],[price]]*Dataset__3[[#This Row],[num_subscribers]]</f>
        <v>582900</v>
      </c>
    </row>
    <row r="661" spans="1:15" x14ac:dyDescent="0.25">
      <c r="A661" t="s">
        <v>6601</v>
      </c>
      <c r="B661" t="s">
        <v>2931</v>
      </c>
      <c r="C661" s="8">
        <v>20</v>
      </c>
      <c r="D661" t="s">
        <v>7356</v>
      </c>
      <c r="E661">
        <v>4011</v>
      </c>
      <c r="F661">
        <v>24</v>
      </c>
      <c r="G661">
        <v>17</v>
      </c>
      <c r="H661" t="s">
        <v>20</v>
      </c>
      <c r="I661">
        <v>0.92</v>
      </c>
      <c r="J661">
        <v>1.5</v>
      </c>
      <c r="K661" s="19">
        <v>41944.174166666664</v>
      </c>
      <c r="L661" s="3" t="str">
        <f>TEXT(Dataset__3[[#This Row],[published_timestamp]], "MM/DD/YY")</f>
        <v>11/01/14</v>
      </c>
      <c r="M661" s="3" t="str">
        <f>TEXT(Dataset__3[[#This Row],[published_date]], "yyyy")</f>
        <v>2014</v>
      </c>
      <c r="N661" t="s">
        <v>7352</v>
      </c>
      <c r="O661" s="9">
        <f>Dataset__3[[#This Row],[price]]*Dataset__3[[#This Row],[num_subscribers]]</f>
        <v>80220</v>
      </c>
    </row>
    <row r="662" spans="1:15" x14ac:dyDescent="0.25">
      <c r="A662" t="s">
        <v>6602</v>
      </c>
      <c r="B662" t="s">
        <v>2932</v>
      </c>
      <c r="C662" s="8">
        <v>25</v>
      </c>
      <c r="D662" t="s">
        <v>7356</v>
      </c>
      <c r="E662">
        <v>4010</v>
      </c>
      <c r="F662">
        <v>17</v>
      </c>
      <c r="G662">
        <v>12</v>
      </c>
      <c r="H662" t="s">
        <v>11</v>
      </c>
      <c r="I662">
        <v>0.92</v>
      </c>
      <c r="J662">
        <v>1</v>
      </c>
      <c r="K662" s="19">
        <v>42691.025717592594</v>
      </c>
      <c r="L662" s="3" t="str">
        <f>TEXT(Dataset__3[[#This Row],[published_timestamp]], "MM/DD/YY")</f>
        <v>11/17/16</v>
      </c>
      <c r="M662" s="3" t="str">
        <f>TEXT(Dataset__3[[#This Row],[published_date]], "yyyy")</f>
        <v>2016</v>
      </c>
      <c r="N662" t="s">
        <v>7352</v>
      </c>
      <c r="O662" s="9">
        <f>Dataset__3[[#This Row],[price]]*Dataset__3[[#This Row],[num_subscribers]]</f>
        <v>100250</v>
      </c>
    </row>
    <row r="663" spans="1:15" x14ac:dyDescent="0.25">
      <c r="A663" t="s">
        <v>3789</v>
      </c>
      <c r="B663" t="s">
        <v>125</v>
      </c>
      <c r="C663" s="8">
        <v>175</v>
      </c>
      <c r="D663" t="s">
        <v>7356</v>
      </c>
      <c r="E663">
        <v>4005</v>
      </c>
      <c r="F663">
        <v>237</v>
      </c>
      <c r="G663">
        <v>25</v>
      </c>
      <c r="H663" t="s">
        <v>11</v>
      </c>
      <c r="I663">
        <v>0.66</v>
      </c>
      <c r="J663">
        <v>2</v>
      </c>
      <c r="K663" s="19">
        <v>42391.782719907409</v>
      </c>
      <c r="L663" s="3" t="str">
        <f>TEXT(Dataset__3[[#This Row],[published_timestamp]], "MM/DD/YY")</f>
        <v>01/22/16</v>
      </c>
      <c r="M663" s="3" t="str">
        <f>TEXT(Dataset__3[[#This Row],[published_date]], "yyyy")</f>
        <v>2016</v>
      </c>
      <c r="N663" t="s">
        <v>12</v>
      </c>
      <c r="O663" s="9">
        <f>Dataset__3[[#This Row],[price]]*Dataset__3[[#This Row],[num_subscribers]]</f>
        <v>700875</v>
      </c>
    </row>
    <row r="664" spans="1:15" x14ac:dyDescent="0.25">
      <c r="A664" t="s">
        <v>6603</v>
      </c>
      <c r="B664" t="s">
        <v>2933</v>
      </c>
      <c r="C664" s="8">
        <v>195</v>
      </c>
      <c r="D664" t="s">
        <v>7356</v>
      </c>
      <c r="E664">
        <v>4001</v>
      </c>
      <c r="F664">
        <v>8</v>
      </c>
      <c r="G664">
        <v>37</v>
      </c>
      <c r="H664" t="s">
        <v>11</v>
      </c>
      <c r="I664">
        <v>0.92</v>
      </c>
      <c r="J664">
        <v>4</v>
      </c>
      <c r="K664" s="19">
        <v>42227.89203703704</v>
      </c>
      <c r="L664" s="3" t="str">
        <f>TEXT(Dataset__3[[#This Row],[published_timestamp]], "MM/DD/YY")</f>
        <v>08/11/15</v>
      </c>
      <c r="M664" s="3" t="str">
        <f>TEXT(Dataset__3[[#This Row],[published_date]], "yyyy")</f>
        <v>2015</v>
      </c>
      <c r="N664" t="s">
        <v>7352</v>
      </c>
      <c r="O664" s="9">
        <f>Dataset__3[[#This Row],[price]]*Dataset__3[[#This Row],[num_subscribers]]</f>
        <v>780195</v>
      </c>
    </row>
    <row r="665" spans="1:15" x14ac:dyDescent="0.25">
      <c r="A665" t="s">
        <v>3790</v>
      </c>
      <c r="B665" t="s">
        <v>126</v>
      </c>
      <c r="C665" s="8">
        <v>150</v>
      </c>
      <c r="D665" t="s">
        <v>7356</v>
      </c>
      <c r="E665">
        <v>3979</v>
      </c>
      <c r="F665">
        <v>40</v>
      </c>
      <c r="G665">
        <v>39</v>
      </c>
      <c r="H665" t="s">
        <v>11</v>
      </c>
      <c r="I665">
        <v>0.03</v>
      </c>
      <c r="J665">
        <v>5</v>
      </c>
      <c r="K665" s="19">
        <v>42548.860509259262</v>
      </c>
      <c r="L665" s="3" t="str">
        <f>TEXT(Dataset__3[[#This Row],[published_timestamp]], "MM/DD/YY")</f>
        <v>06/27/16</v>
      </c>
      <c r="M665" s="3" t="str">
        <f>TEXT(Dataset__3[[#This Row],[published_date]], "yyyy")</f>
        <v>2016</v>
      </c>
      <c r="N665" t="s">
        <v>12</v>
      </c>
      <c r="O665" s="9">
        <f>Dataset__3[[#This Row],[price]]*Dataset__3[[#This Row],[num_subscribers]]</f>
        <v>596850</v>
      </c>
    </row>
    <row r="666" spans="1:15" x14ac:dyDescent="0.25">
      <c r="A666" t="s">
        <v>6604</v>
      </c>
      <c r="B666" t="s">
        <v>2934</v>
      </c>
      <c r="C666" s="8">
        <v>30</v>
      </c>
      <c r="D666" t="s">
        <v>7356</v>
      </c>
      <c r="E666">
        <v>3960</v>
      </c>
      <c r="F666">
        <v>220</v>
      </c>
      <c r="G666">
        <v>47</v>
      </c>
      <c r="H666" t="s">
        <v>14</v>
      </c>
      <c r="I666">
        <v>0.92</v>
      </c>
      <c r="J666">
        <v>4.5</v>
      </c>
      <c r="K666" s="19">
        <v>42190.746238425927</v>
      </c>
      <c r="L666" s="3" t="str">
        <f>TEXT(Dataset__3[[#This Row],[published_timestamp]], "MM/DD/YY")</f>
        <v>07/05/15</v>
      </c>
      <c r="M666" s="3" t="str">
        <f>TEXT(Dataset__3[[#This Row],[published_date]], "yyyy")</f>
        <v>2015</v>
      </c>
      <c r="N666" t="s">
        <v>7352</v>
      </c>
      <c r="O666" s="9">
        <f>Dataset__3[[#This Row],[price]]*Dataset__3[[#This Row],[num_subscribers]]</f>
        <v>118800</v>
      </c>
    </row>
    <row r="667" spans="1:15" x14ac:dyDescent="0.25">
      <c r="A667" t="s">
        <v>5510</v>
      </c>
      <c r="B667" t="s">
        <v>1846</v>
      </c>
      <c r="C667" s="8">
        <v>25</v>
      </c>
      <c r="D667" t="s">
        <v>7356</v>
      </c>
      <c r="E667">
        <v>3937</v>
      </c>
      <c r="F667">
        <v>54</v>
      </c>
      <c r="G667">
        <v>20</v>
      </c>
      <c r="H667" t="s">
        <v>14</v>
      </c>
      <c r="I667">
        <v>0.14000000000000001</v>
      </c>
      <c r="J667">
        <v>1.5</v>
      </c>
      <c r="K667" s="19">
        <v>42702.722997685189</v>
      </c>
      <c r="L667" s="3" t="str">
        <f>TEXT(Dataset__3[[#This Row],[published_timestamp]], "MM/DD/YY")</f>
        <v>11/28/16</v>
      </c>
      <c r="M667" s="3" t="str">
        <f>TEXT(Dataset__3[[#This Row],[published_date]], "yyyy")</f>
        <v>2016</v>
      </c>
      <c r="N667" t="s">
        <v>1808</v>
      </c>
      <c r="O667" s="9">
        <f>Dataset__3[[#This Row],[price]]*Dataset__3[[#This Row],[num_subscribers]]</f>
        <v>98425</v>
      </c>
    </row>
    <row r="668" spans="1:15" x14ac:dyDescent="0.25">
      <c r="A668" t="s">
        <v>6605</v>
      </c>
      <c r="B668" t="s">
        <v>2935</v>
      </c>
      <c r="C668" s="8">
        <v>0</v>
      </c>
      <c r="D668" t="s">
        <v>7355</v>
      </c>
      <c r="E668">
        <v>3933</v>
      </c>
      <c r="F668">
        <v>23</v>
      </c>
      <c r="G668">
        <v>14</v>
      </c>
      <c r="H668" t="s">
        <v>11</v>
      </c>
      <c r="I668">
        <v>0.92</v>
      </c>
      <c r="J668">
        <v>3</v>
      </c>
      <c r="K668" s="19">
        <v>41991.912418981483</v>
      </c>
      <c r="L668" s="3" t="str">
        <f>TEXT(Dataset__3[[#This Row],[published_timestamp]], "MM/DD/YY")</f>
        <v>12/18/14</v>
      </c>
      <c r="M668" s="3" t="str">
        <f>TEXT(Dataset__3[[#This Row],[published_date]], "yyyy")</f>
        <v>2014</v>
      </c>
      <c r="N668" t="s">
        <v>7352</v>
      </c>
      <c r="O668" s="9">
        <f>Dataset__3[[#This Row],[price]]*Dataset__3[[#This Row],[num_subscribers]]</f>
        <v>0</v>
      </c>
    </row>
    <row r="669" spans="1:15" x14ac:dyDescent="0.25">
      <c r="A669" t="s">
        <v>3791</v>
      </c>
      <c r="B669" t="s">
        <v>127</v>
      </c>
      <c r="C669" s="8">
        <v>50</v>
      </c>
      <c r="D669" t="s">
        <v>7356</v>
      </c>
      <c r="E669">
        <v>3917</v>
      </c>
      <c r="F669">
        <v>45</v>
      </c>
      <c r="G669">
        <v>7</v>
      </c>
      <c r="H669" t="s">
        <v>14</v>
      </c>
      <c r="I669">
        <v>0.48</v>
      </c>
      <c r="J669">
        <v>1</v>
      </c>
      <c r="K669" s="19">
        <v>41681.758275462962</v>
      </c>
      <c r="L669" s="3" t="str">
        <f>TEXT(Dataset__3[[#This Row],[published_timestamp]], "MM/DD/YY")</f>
        <v>02/11/14</v>
      </c>
      <c r="M669" s="3" t="str">
        <f>TEXT(Dataset__3[[#This Row],[published_date]], "yyyy")</f>
        <v>2014</v>
      </c>
      <c r="N669" t="s">
        <v>12</v>
      </c>
      <c r="O669" s="9">
        <f>Dataset__3[[#This Row],[price]]*Dataset__3[[#This Row],[num_subscribers]]</f>
        <v>195850</v>
      </c>
    </row>
    <row r="670" spans="1:15" x14ac:dyDescent="0.25">
      <c r="A670" t="s">
        <v>4928</v>
      </c>
      <c r="B670" t="s">
        <v>1265</v>
      </c>
      <c r="C670" s="8">
        <v>20</v>
      </c>
      <c r="D670" t="s">
        <v>7356</v>
      </c>
      <c r="E670">
        <v>3903</v>
      </c>
      <c r="F670">
        <v>51</v>
      </c>
      <c r="G670">
        <v>13</v>
      </c>
      <c r="H670" t="s">
        <v>48</v>
      </c>
      <c r="I670">
        <v>0.96</v>
      </c>
      <c r="J670">
        <v>1.5</v>
      </c>
      <c r="K670" s="19">
        <v>42856.785219907404</v>
      </c>
      <c r="L670" s="3" t="str">
        <f>TEXT(Dataset__3[[#This Row],[published_timestamp]], "MM/DD/YY")</f>
        <v>05/01/17</v>
      </c>
      <c r="M670" s="3" t="str">
        <f>TEXT(Dataset__3[[#This Row],[published_date]], "yyyy")</f>
        <v>2017</v>
      </c>
      <c r="N670" t="s">
        <v>1207</v>
      </c>
      <c r="O670" s="9">
        <f>Dataset__3[[#This Row],[price]]*Dataset__3[[#This Row],[num_subscribers]]</f>
        <v>78060</v>
      </c>
    </row>
    <row r="671" spans="1:15" x14ac:dyDescent="0.25">
      <c r="A671" t="s">
        <v>6606</v>
      </c>
      <c r="B671" t="s">
        <v>2936</v>
      </c>
      <c r="C671" s="8">
        <v>20</v>
      </c>
      <c r="D671" t="s">
        <v>7356</v>
      </c>
      <c r="E671">
        <v>3903</v>
      </c>
      <c r="F671">
        <v>53</v>
      </c>
      <c r="G671">
        <v>107</v>
      </c>
      <c r="H671" t="s">
        <v>14</v>
      </c>
      <c r="I671">
        <v>0.57999999999999996</v>
      </c>
      <c r="J671">
        <v>10.5</v>
      </c>
      <c r="K671" s="19">
        <v>41971.247650462959</v>
      </c>
      <c r="L671" s="3" t="str">
        <f>TEXT(Dataset__3[[#This Row],[published_timestamp]], "MM/DD/YY")</f>
        <v>11/28/14</v>
      </c>
      <c r="M671" s="3" t="str">
        <f>TEXT(Dataset__3[[#This Row],[published_date]], "yyyy")</f>
        <v>2014</v>
      </c>
      <c r="N671" t="s">
        <v>7352</v>
      </c>
      <c r="O671" s="9">
        <f>Dataset__3[[#This Row],[price]]*Dataset__3[[#This Row],[num_subscribers]]</f>
        <v>78060</v>
      </c>
    </row>
    <row r="672" spans="1:15" x14ac:dyDescent="0.25">
      <c r="A672" t="s">
        <v>6607</v>
      </c>
      <c r="B672" t="s">
        <v>2937</v>
      </c>
      <c r="C672" s="8">
        <v>20</v>
      </c>
      <c r="D672" t="s">
        <v>7356</v>
      </c>
      <c r="E672">
        <v>3898</v>
      </c>
      <c r="F672">
        <v>95</v>
      </c>
      <c r="G672">
        <v>32</v>
      </c>
      <c r="H672" t="s">
        <v>20</v>
      </c>
      <c r="I672">
        <v>0.22</v>
      </c>
      <c r="J672">
        <v>3</v>
      </c>
      <c r="K672" s="19">
        <v>42033.335821759261</v>
      </c>
      <c r="L672" s="3" t="str">
        <f>TEXT(Dataset__3[[#This Row],[published_timestamp]], "MM/DD/YY")</f>
        <v>01/29/15</v>
      </c>
      <c r="M672" s="3" t="str">
        <f>TEXT(Dataset__3[[#This Row],[published_date]], "yyyy")</f>
        <v>2015</v>
      </c>
      <c r="N672" t="s">
        <v>7352</v>
      </c>
      <c r="O672" s="9">
        <f>Dataset__3[[#This Row],[price]]*Dataset__3[[#This Row],[num_subscribers]]</f>
        <v>77960</v>
      </c>
    </row>
    <row r="673" spans="1:15" x14ac:dyDescent="0.25">
      <c r="A673" t="s">
        <v>6608</v>
      </c>
      <c r="B673" t="s">
        <v>2938</v>
      </c>
      <c r="C673" s="8">
        <v>0</v>
      </c>
      <c r="D673" t="s">
        <v>7355</v>
      </c>
      <c r="E673">
        <v>3894</v>
      </c>
      <c r="F673">
        <v>91</v>
      </c>
      <c r="G673">
        <v>29</v>
      </c>
      <c r="H673" t="s">
        <v>11</v>
      </c>
      <c r="I673">
        <v>0.97</v>
      </c>
      <c r="J673">
        <v>2</v>
      </c>
      <c r="K673" s="19">
        <v>42320.035601851851</v>
      </c>
      <c r="L673" s="3" t="str">
        <f>TEXT(Dataset__3[[#This Row],[published_timestamp]], "MM/DD/YY")</f>
        <v>11/12/15</v>
      </c>
      <c r="M673" s="3" t="str">
        <f>TEXT(Dataset__3[[#This Row],[published_date]], "yyyy")</f>
        <v>2015</v>
      </c>
      <c r="N673" t="s">
        <v>7352</v>
      </c>
      <c r="O673" s="9">
        <f>Dataset__3[[#This Row],[price]]*Dataset__3[[#This Row],[num_subscribers]]</f>
        <v>0</v>
      </c>
    </row>
    <row r="674" spans="1:15" x14ac:dyDescent="0.25">
      <c r="A674" t="s">
        <v>6609</v>
      </c>
      <c r="B674" t="s">
        <v>2939</v>
      </c>
      <c r="C674" s="8">
        <v>200</v>
      </c>
      <c r="D674" t="s">
        <v>7356</v>
      </c>
      <c r="E674">
        <v>3887</v>
      </c>
      <c r="F674">
        <v>81</v>
      </c>
      <c r="G674">
        <v>94</v>
      </c>
      <c r="H674" t="s">
        <v>11</v>
      </c>
      <c r="I674">
        <v>0.71</v>
      </c>
      <c r="J674">
        <v>8.5</v>
      </c>
      <c r="K674" s="19">
        <v>42047.261921296296</v>
      </c>
      <c r="L674" s="3" t="str">
        <f>TEXT(Dataset__3[[#This Row],[published_timestamp]], "MM/DD/YY")</f>
        <v>02/12/15</v>
      </c>
      <c r="M674" s="3" t="str">
        <f>TEXT(Dataset__3[[#This Row],[published_date]], "yyyy")</f>
        <v>2015</v>
      </c>
      <c r="N674" t="s">
        <v>7352</v>
      </c>
      <c r="O674" s="9">
        <f>Dataset__3[[#This Row],[price]]*Dataset__3[[#This Row],[num_subscribers]]</f>
        <v>777400</v>
      </c>
    </row>
    <row r="675" spans="1:15" x14ac:dyDescent="0.25">
      <c r="A675" t="s">
        <v>6610</v>
      </c>
      <c r="B675" t="s">
        <v>2940</v>
      </c>
      <c r="C675" s="8">
        <v>0</v>
      </c>
      <c r="D675" t="s">
        <v>7355</v>
      </c>
      <c r="E675">
        <v>3883</v>
      </c>
      <c r="F675">
        <v>110</v>
      </c>
      <c r="G675">
        <v>9</v>
      </c>
      <c r="H675" t="s">
        <v>14</v>
      </c>
      <c r="I675">
        <v>0.89</v>
      </c>
      <c r="J675">
        <v>1</v>
      </c>
      <c r="K675" s="19">
        <v>42853.695648148147</v>
      </c>
      <c r="L675" s="3" t="str">
        <f>TEXT(Dataset__3[[#This Row],[published_timestamp]], "MM/DD/YY")</f>
        <v>04/28/17</v>
      </c>
      <c r="M675" s="3" t="str">
        <f>TEXT(Dataset__3[[#This Row],[published_date]], "yyyy")</f>
        <v>2017</v>
      </c>
      <c r="N675" t="s">
        <v>7352</v>
      </c>
      <c r="O675" s="9">
        <f>Dataset__3[[#This Row],[price]]*Dataset__3[[#This Row],[num_subscribers]]</f>
        <v>0</v>
      </c>
    </row>
    <row r="676" spans="1:15" x14ac:dyDescent="0.25">
      <c r="A676" t="s">
        <v>6611</v>
      </c>
      <c r="B676" t="s">
        <v>2941</v>
      </c>
      <c r="C676" s="8">
        <v>20</v>
      </c>
      <c r="D676" t="s">
        <v>7356</v>
      </c>
      <c r="E676">
        <v>3877</v>
      </c>
      <c r="F676">
        <v>92</v>
      </c>
      <c r="G676">
        <v>15</v>
      </c>
      <c r="H676" t="s">
        <v>14</v>
      </c>
      <c r="I676">
        <v>0.55000000000000004</v>
      </c>
      <c r="J676">
        <v>1.5</v>
      </c>
      <c r="K676" s="19">
        <v>41720.955659722225</v>
      </c>
      <c r="L676" s="3" t="str">
        <f>TEXT(Dataset__3[[#This Row],[published_timestamp]], "MM/DD/YY")</f>
        <v>03/22/14</v>
      </c>
      <c r="M676" s="3" t="str">
        <f>TEXT(Dataset__3[[#This Row],[published_date]], "yyyy")</f>
        <v>2014</v>
      </c>
      <c r="N676" t="s">
        <v>7352</v>
      </c>
      <c r="O676" s="9">
        <f>Dataset__3[[#This Row],[price]]*Dataset__3[[#This Row],[num_subscribers]]</f>
        <v>77540</v>
      </c>
    </row>
    <row r="677" spans="1:15" x14ac:dyDescent="0.25">
      <c r="A677" t="s">
        <v>3792</v>
      </c>
      <c r="B677" t="s">
        <v>128</v>
      </c>
      <c r="C677" s="8">
        <v>20</v>
      </c>
      <c r="D677" t="s">
        <v>7356</v>
      </c>
      <c r="E677">
        <v>3870</v>
      </c>
      <c r="F677">
        <v>12</v>
      </c>
      <c r="G677">
        <v>90</v>
      </c>
      <c r="H677" t="s">
        <v>14</v>
      </c>
      <c r="I677">
        <v>0.84</v>
      </c>
      <c r="J677">
        <v>9</v>
      </c>
      <c r="K677" s="19">
        <v>42394.757638888892</v>
      </c>
      <c r="L677" s="3" t="str">
        <f>TEXT(Dataset__3[[#This Row],[published_timestamp]], "MM/DD/YY")</f>
        <v>01/25/16</v>
      </c>
      <c r="M677" s="3" t="str">
        <f>TEXT(Dataset__3[[#This Row],[published_date]], "yyyy")</f>
        <v>2016</v>
      </c>
      <c r="N677" t="s">
        <v>12</v>
      </c>
      <c r="O677" s="9">
        <f>Dataset__3[[#This Row],[price]]*Dataset__3[[#This Row],[num_subscribers]]</f>
        <v>77400</v>
      </c>
    </row>
    <row r="678" spans="1:15" x14ac:dyDescent="0.25">
      <c r="A678" t="s">
        <v>3793</v>
      </c>
      <c r="B678" t="s">
        <v>129</v>
      </c>
      <c r="C678" s="8">
        <v>20</v>
      </c>
      <c r="D678" t="s">
        <v>7356</v>
      </c>
      <c r="E678">
        <v>3870</v>
      </c>
      <c r="F678">
        <v>53</v>
      </c>
      <c r="G678">
        <v>10</v>
      </c>
      <c r="H678" t="s">
        <v>20</v>
      </c>
      <c r="I678">
        <v>0.69</v>
      </c>
      <c r="J678">
        <v>1</v>
      </c>
      <c r="K678" s="19">
        <v>42303.74359953704</v>
      </c>
      <c r="L678" s="3" t="str">
        <f>TEXT(Dataset__3[[#This Row],[published_timestamp]], "MM/DD/YY")</f>
        <v>10/26/15</v>
      </c>
      <c r="M678" s="3" t="str">
        <f>TEXT(Dataset__3[[#This Row],[published_date]], "yyyy")</f>
        <v>2015</v>
      </c>
      <c r="N678" t="s">
        <v>12</v>
      </c>
      <c r="O678" s="9">
        <f>Dataset__3[[#This Row],[price]]*Dataset__3[[#This Row],[num_subscribers]]</f>
        <v>77400</v>
      </c>
    </row>
    <row r="679" spans="1:15" x14ac:dyDescent="0.25">
      <c r="A679" t="s">
        <v>6612</v>
      </c>
      <c r="B679" t="s">
        <v>2942</v>
      </c>
      <c r="C679" s="8">
        <v>60</v>
      </c>
      <c r="D679" t="s">
        <v>7356</v>
      </c>
      <c r="E679">
        <v>3854</v>
      </c>
      <c r="F679">
        <v>482</v>
      </c>
      <c r="G679">
        <v>48</v>
      </c>
      <c r="H679" t="s">
        <v>14</v>
      </c>
      <c r="I679">
        <v>0.72</v>
      </c>
      <c r="J679">
        <v>3</v>
      </c>
      <c r="K679" s="19">
        <v>42031.173807870371</v>
      </c>
      <c r="L679" s="3" t="str">
        <f>TEXT(Dataset__3[[#This Row],[published_timestamp]], "MM/DD/YY")</f>
        <v>01/27/15</v>
      </c>
      <c r="M679" s="3" t="str">
        <f>TEXT(Dataset__3[[#This Row],[published_date]], "yyyy")</f>
        <v>2015</v>
      </c>
      <c r="N679" t="s">
        <v>7352</v>
      </c>
      <c r="O679" s="9">
        <f>Dataset__3[[#This Row],[price]]*Dataset__3[[#This Row],[num_subscribers]]</f>
        <v>231240</v>
      </c>
    </row>
    <row r="680" spans="1:15" x14ac:dyDescent="0.25">
      <c r="A680" t="s">
        <v>3794</v>
      </c>
      <c r="B680" t="s">
        <v>130</v>
      </c>
      <c r="C680" s="8">
        <v>25</v>
      </c>
      <c r="D680" t="s">
        <v>7356</v>
      </c>
      <c r="E680">
        <v>3840</v>
      </c>
      <c r="F680">
        <v>296</v>
      </c>
      <c r="G680">
        <v>33</v>
      </c>
      <c r="H680" t="s">
        <v>11</v>
      </c>
      <c r="I680">
        <v>0.35</v>
      </c>
      <c r="J680">
        <v>1.5</v>
      </c>
      <c r="K680" s="19">
        <v>42318.015335648146</v>
      </c>
      <c r="L680" s="3" t="str">
        <f>TEXT(Dataset__3[[#This Row],[published_timestamp]], "MM/DD/YY")</f>
        <v>11/10/15</v>
      </c>
      <c r="M680" s="3" t="str">
        <f>TEXT(Dataset__3[[#This Row],[published_date]], "yyyy")</f>
        <v>2015</v>
      </c>
      <c r="N680" t="s">
        <v>12</v>
      </c>
      <c r="O680" s="9">
        <f>Dataset__3[[#This Row],[price]]*Dataset__3[[#This Row],[num_subscribers]]</f>
        <v>96000</v>
      </c>
    </row>
    <row r="681" spans="1:15" x14ac:dyDescent="0.25">
      <c r="A681" t="s">
        <v>6613</v>
      </c>
      <c r="B681" t="s">
        <v>2943</v>
      </c>
      <c r="C681" s="8">
        <v>195</v>
      </c>
      <c r="D681" t="s">
        <v>7356</v>
      </c>
      <c r="E681">
        <v>3831</v>
      </c>
      <c r="F681">
        <v>15</v>
      </c>
      <c r="G681">
        <v>25</v>
      </c>
      <c r="H681" t="s">
        <v>20</v>
      </c>
      <c r="I681">
        <v>0.5</v>
      </c>
      <c r="J681">
        <v>1.5</v>
      </c>
      <c r="K681" s="19">
        <v>42612.111712962964</v>
      </c>
      <c r="L681" s="3" t="str">
        <f>TEXT(Dataset__3[[#This Row],[published_timestamp]], "MM/DD/YY")</f>
        <v>08/30/16</v>
      </c>
      <c r="M681" s="3" t="str">
        <f>TEXT(Dataset__3[[#This Row],[published_date]], "yyyy")</f>
        <v>2016</v>
      </c>
      <c r="N681" t="s">
        <v>7352</v>
      </c>
      <c r="O681" s="9">
        <f>Dataset__3[[#This Row],[price]]*Dataset__3[[#This Row],[num_subscribers]]</f>
        <v>747045</v>
      </c>
    </row>
    <row r="682" spans="1:15" x14ac:dyDescent="0.25">
      <c r="A682" t="s">
        <v>4929</v>
      </c>
      <c r="B682" t="s">
        <v>1266</v>
      </c>
      <c r="C682" s="8">
        <v>0</v>
      </c>
      <c r="D682" t="s">
        <v>7355</v>
      </c>
      <c r="E682">
        <v>3812</v>
      </c>
      <c r="F682">
        <v>68</v>
      </c>
      <c r="G682">
        <v>11</v>
      </c>
      <c r="H682" t="s">
        <v>11</v>
      </c>
      <c r="I682">
        <v>0.96</v>
      </c>
      <c r="J682">
        <v>1.5</v>
      </c>
      <c r="K682" s="19">
        <v>41990.600173611114</v>
      </c>
      <c r="L682" s="3" t="str">
        <f>TEXT(Dataset__3[[#This Row],[published_timestamp]], "MM/DD/YY")</f>
        <v>12/17/14</v>
      </c>
      <c r="M682" s="3" t="str">
        <f>TEXT(Dataset__3[[#This Row],[published_date]], "yyyy")</f>
        <v>2014</v>
      </c>
      <c r="N682" t="s">
        <v>1207</v>
      </c>
      <c r="O682" s="9">
        <f>Dataset__3[[#This Row],[price]]*Dataset__3[[#This Row],[num_subscribers]]</f>
        <v>0</v>
      </c>
    </row>
    <row r="683" spans="1:15" x14ac:dyDescent="0.25">
      <c r="A683" t="s">
        <v>3795</v>
      </c>
      <c r="B683" t="s">
        <v>131</v>
      </c>
      <c r="C683" s="8">
        <v>195</v>
      </c>
      <c r="D683" t="s">
        <v>7356</v>
      </c>
      <c r="E683">
        <v>3811</v>
      </c>
      <c r="F683">
        <v>278</v>
      </c>
      <c r="G683">
        <v>103</v>
      </c>
      <c r="H683" t="s">
        <v>11</v>
      </c>
      <c r="I683">
        <v>0.1</v>
      </c>
      <c r="J683">
        <v>6.5</v>
      </c>
      <c r="K683" s="19">
        <v>42303.973715277774</v>
      </c>
      <c r="L683" s="3" t="str">
        <f>TEXT(Dataset__3[[#This Row],[published_timestamp]], "MM/DD/YY")</f>
        <v>10/26/15</v>
      </c>
      <c r="M683" s="3" t="str">
        <f>TEXT(Dataset__3[[#This Row],[published_date]], "yyyy")</f>
        <v>2015</v>
      </c>
      <c r="N683" t="s">
        <v>12</v>
      </c>
      <c r="O683" s="9">
        <f>Dataset__3[[#This Row],[price]]*Dataset__3[[#This Row],[num_subscribers]]</f>
        <v>743145</v>
      </c>
    </row>
    <row r="684" spans="1:15" x14ac:dyDescent="0.25">
      <c r="A684" t="s">
        <v>3796</v>
      </c>
      <c r="B684" t="s">
        <v>132</v>
      </c>
      <c r="C684" s="8">
        <v>200</v>
      </c>
      <c r="D684" t="s">
        <v>7356</v>
      </c>
      <c r="E684">
        <v>3804</v>
      </c>
      <c r="F684">
        <v>267</v>
      </c>
      <c r="G684">
        <v>66</v>
      </c>
      <c r="H684" t="s">
        <v>11</v>
      </c>
      <c r="I684">
        <v>0.96</v>
      </c>
      <c r="J684">
        <v>5</v>
      </c>
      <c r="K684" s="19">
        <v>42246.95039351852</v>
      </c>
      <c r="L684" s="3" t="str">
        <f>TEXT(Dataset__3[[#This Row],[published_timestamp]], "MM/DD/YY")</f>
        <v>08/30/15</v>
      </c>
      <c r="M684" s="3" t="str">
        <f>TEXT(Dataset__3[[#This Row],[published_date]], "yyyy")</f>
        <v>2015</v>
      </c>
      <c r="N684" t="s">
        <v>12</v>
      </c>
      <c r="O684" s="9">
        <f>Dataset__3[[#This Row],[price]]*Dataset__3[[#This Row],[num_subscribers]]</f>
        <v>760800</v>
      </c>
    </row>
    <row r="685" spans="1:15" x14ac:dyDescent="0.25">
      <c r="A685" t="s">
        <v>6614</v>
      </c>
      <c r="B685" t="s">
        <v>2944</v>
      </c>
      <c r="C685" s="8">
        <v>55</v>
      </c>
      <c r="D685" t="s">
        <v>7356</v>
      </c>
      <c r="E685">
        <v>3801</v>
      </c>
      <c r="F685">
        <v>43</v>
      </c>
      <c r="G685">
        <v>12</v>
      </c>
      <c r="H685" t="s">
        <v>11</v>
      </c>
      <c r="I685">
        <v>0.37</v>
      </c>
      <c r="J685">
        <v>1</v>
      </c>
      <c r="K685" s="19">
        <v>42786.989814814813</v>
      </c>
      <c r="L685" s="3" t="str">
        <f>TEXT(Dataset__3[[#This Row],[published_timestamp]], "MM/DD/YY")</f>
        <v>02/20/17</v>
      </c>
      <c r="M685" s="3" t="str">
        <f>TEXT(Dataset__3[[#This Row],[published_date]], "yyyy")</f>
        <v>2017</v>
      </c>
      <c r="N685" t="s">
        <v>7352</v>
      </c>
      <c r="O685" s="9">
        <f>Dataset__3[[#This Row],[price]]*Dataset__3[[#This Row],[num_subscribers]]</f>
        <v>209055</v>
      </c>
    </row>
    <row r="686" spans="1:15" x14ac:dyDescent="0.25">
      <c r="A686" t="s">
        <v>6615</v>
      </c>
      <c r="B686" t="s">
        <v>2945</v>
      </c>
      <c r="C686" s="8">
        <v>0</v>
      </c>
      <c r="D686" t="s">
        <v>7355</v>
      </c>
      <c r="E686">
        <v>3784</v>
      </c>
      <c r="F686">
        <v>85</v>
      </c>
      <c r="G686">
        <v>32</v>
      </c>
      <c r="H686" t="s">
        <v>20</v>
      </c>
      <c r="I686">
        <v>0.13</v>
      </c>
      <c r="J686">
        <v>2</v>
      </c>
      <c r="K686" s="19">
        <v>42230.812083333331</v>
      </c>
      <c r="L686" s="3" t="str">
        <f>TEXT(Dataset__3[[#This Row],[published_timestamp]], "MM/DD/YY")</f>
        <v>08/14/15</v>
      </c>
      <c r="M686" s="3" t="str">
        <f>TEXT(Dataset__3[[#This Row],[published_date]], "yyyy")</f>
        <v>2015</v>
      </c>
      <c r="N686" t="s">
        <v>7352</v>
      </c>
      <c r="O686" s="9">
        <f>Dataset__3[[#This Row],[price]]*Dataset__3[[#This Row],[num_subscribers]]</f>
        <v>0</v>
      </c>
    </row>
    <row r="687" spans="1:15" x14ac:dyDescent="0.25">
      <c r="A687" t="s">
        <v>6616</v>
      </c>
      <c r="B687" t="s">
        <v>2946</v>
      </c>
      <c r="C687" s="8">
        <v>0</v>
      </c>
      <c r="D687" t="s">
        <v>7355</v>
      </c>
      <c r="E687">
        <v>3782</v>
      </c>
      <c r="F687">
        <v>32</v>
      </c>
      <c r="G687">
        <v>11</v>
      </c>
      <c r="H687" t="s">
        <v>14</v>
      </c>
      <c r="I687">
        <v>0.56999999999999995</v>
      </c>
      <c r="J687">
        <v>1.5</v>
      </c>
      <c r="K687" s="19">
        <v>42665.603194444448</v>
      </c>
      <c r="L687" s="3" t="str">
        <f>TEXT(Dataset__3[[#This Row],[published_timestamp]], "MM/DD/YY")</f>
        <v>10/22/16</v>
      </c>
      <c r="M687" s="3" t="str">
        <f>TEXT(Dataset__3[[#This Row],[published_date]], "yyyy")</f>
        <v>2016</v>
      </c>
      <c r="N687" t="s">
        <v>7352</v>
      </c>
      <c r="O687" s="9">
        <f>Dataset__3[[#This Row],[price]]*Dataset__3[[#This Row],[num_subscribers]]</f>
        <v>0</v>
      </c>
    </row>
    <row r="688" spans="1:15" x14ac:dyDescent="0.25">
      <c r="A688" t="s">
        <v>3797</v>
      </c>
      <c r="B688" t="s">
        <v>133</v>
      </c>
      <c r="C688" s="8">
        <v>0</v>
      </c>
      <c r="D688" t="s">
        <v>7355</v>
      </c>
      <c r="E688">
        <v>3775</v>
      </c>
      <c r="F688">
        <v>138</v>
      </c>
      <c r="G688">
        <v>11</v>
      </c>
      <c r="H688" t="s">
        <v>20</v>
      </c>
      <c r="I688">
        <v>0.96</v>
      </c>
      <c r="J688">
        <v>2</v>
      </c>
      <c r="K688" s="19">
        <v>42006.429768518516</v>
      </c>
      <c r="L688" s="3" t="str">
        <f>TEXT(Dataset__3[[#This Row],[published_timestamp]], "MM/DD/YY")</f>
        <v>01/02/15</v>
      </c>
      <c r="M688" s="3" t="str">
        <f>TEXT(Dataset__3[[#This Row],[published_date]], "yyyy")</f>
        <v>2015</v>
      </c>
      <c r="N688" t="s">
        <v>12</v>
      </c>
      <c r="O688" s="9">
        <f>Dataset__3[[#This Row],[price]]*Dataset__3[[#This Row],[num_subscribers]]</f>
        <v>0</v>
      </c>
    </row>
    <row r="689" spans="1:15" x14ac:dyDescent="0.25">
      <c r="A689" t="s">
        <v>3798</v>
      </c>
      <c r="B689" t="s">
        <v>134</v>
      </c>
      <c r="C689" s="8">
        <v>25</v>
      </c>
      <c r="D689" t="s">
        <v>7356</v>
      </c>
      <c r="E689">
        <v>3771</v>
      </c>
      <c r="F689">
        <v>10</v>
      </c>
      <c r="G689">
        <v>35</v>
      </c>
      <c r="H689" t="s">
        <v>14</v>
      </c>
      <c r="I689">
        <v>0.96</v>
      </c>
      <c r="J689">
        <v>2.5</v>
      </c>
      <c r="K689" s="19">
        <v>41323.454479166663</v>
      </c>
      <c r="L689" s="3" t="str">
        <f>TEXT(Dataset__3[[#This Row],[published_timestamp]], "MM/DD/YY")</f>
        <v>02/18/13</v>
      </c>
      <c r="M689" s="3" t="str">
        <f>TEXT(Dataset__3[[#This Row],[published_date]], "yyyy")</f>
        <v>2013</v>
      </c>
      <c r="N689" t="s">
        <v>12</v>
      </c>
      <c r="O689" s="9">
        <f>Dataset__3[[#This Row],[price]]*Dataset__3[[#This Row],[num_subscribers]]</f>
        <v>94275</v>
      </c>
    </row>
    <row r="690" spans="1:15" x14ac:dyDescent="0.25">
      <c r="A690" t="s">
        <v>6617</v>
      </c>
      <c r="B690" t="s">
        <v>2947</v>
      </c>
      <c r="C690" s="8">
        <v>50</v>
      </c>
      <c r="D690" t="s">
        <v>7356</v>
      </c>
      <c r="E690">
        <v>3770</v>
      </c>
      <c r="F690">
        <v>108</v>
      </c>
      <c r="G690">
        <v>72</v>
      </c>
      <c r="H690" t="s">
        <v>11</v>
      </c>
      <c r="I690">
        <v>0.73</v>
      </c>
      <c r="J690">
        <v>7</v>
      </c>
      <c r="K690" s="19">
        <v>42487.837766203702</v>
      </c>
      <c r="L690" s="3" t="str">
        <f>TEXT(Dataset__3[[#This Row],[published_timestamp]], "MM/DD/YY")</f>
        <v>04/27/16</v>
      </c>
      <c r="M690" s="3" t="str">
        <f>TEXT(Dataset__3[[#This Row],[published_date]], "yyyy")</f>
        <v>2016</v>
      </c>
      <c r="N690" t="s">
        <v>7352</v>
      </c>
      <c r="O690" s="9">
        <f>Dataset__3[[#This Row],[price]]*Dataset__3[[#This Row],[num_subscribers]]</f>
        <v>188500</v>
      </c>
    </row>
    <row r="691" spans="1:15" x14ac:dyDescent="0.25">
      <c r="A691" t="s">
        <v>6618</v>
      </c>
      <c r="B691" t="s">
        <v>2948</v>
      </c>
      <c r="C691" s="8">
        <v>0</v>
      </c>
      <c r="D691" t="s">
        <v>7355</v>
      </c>
      <c r="E691">
        <v>3766</v>
      </c>
      <c r="F691">
        <v>135</v>
      </c>
      <c r="G691">
        <v>14</v>
      </c>
      <c r="H691" t="s">
        <v>11</v>
      </c>
      <c r="I691">
        <v>0.66</v>
      </c>
      <c r="J691">
        <v>0.7</v>
      </c>
      <c r="K691" s="19">
        <v>42285.711145833331</v>
      </c>
      <c r="L691" s="3" t="str">
        <f>TEXT(Dataset__3[[#This Row],[published_timestamp]], "MM/DD/YY")</f>
        <v>10/08/15</v>
      </c>
      <c r="M691" s="3" t="str">
        <f>TEXT(Dataset__3[[#This Row],[published_date]], "yyyy")</f>
        <v>2015</v>
      </c>
      <c r="N691" t="s">
        <v>7352</v>
      </c>
      <c r="O691" s="9">
        <f>Dataset__3[[#This Row],[price]]*Dataset__3[[#This Row],[num_subscribers]]</f>
        <v>0</v>
      </c>
    </row>
    <row r="692" spans="1:15" x14ac:dyDescent="0.25">
      <c r="A692" t="s">
        <v>6619</v>
      </c>
      <c r="B692" t="s">
        <v>2949</v>
      </c>
      <c r="C692" s="8">
        <v>20</v>
      </c>
      <c r="D692" t="s">
        <v>7356</v>
      </c>
      <c r="E692">
        <v>3759</v>
      </c>
      <c r="F692">
        <v>24</v>
      </c>
      <c r="G692">
        <v>25</v>
      </c>
      <c r="H692" t="s">
        <v>11</v>
      </c>
      <c r="I692">
        <v>0.94</v>
      </c>
      <c r="J692">
        <v>4</v>
      </c>
      <c r="K692" s="19">
        <v>41634.529050925928</v>
      </c>
      <c r="L692" s="3" t="str">
        <f>TEXT(Dataset__3[[#This Row],[published_timestamp]], "MM/DD/YY")</f>
        <v>12/26/13</v>
      </c>
      <c r="M692" s="3" t="str">
        <f>TEXT(Dataset__3[[#This Row],[published_date]], "yyyy")</f>
        <v>2013</v>
      </c>
      <c r="N692" t="s">
        <v>7352</v>
      </c>
      <c r="O692" s="9">
        <f>Dataset__3[[#This Row],[price]]*Dataset__3[[#This Row],[num_subscribers]]</f>
        <v>75180</v>
      </c>
    </row>
    <row r="693" spans="1:15" x14ac:dyDescent="0.25">
      <c r="A693" t="s">
        <v>3799</v>
      </c>
      <c r="B693" t="s">
        <v>135</v>
      </c>
      <c r="C693" s="8">
        <v>0</v>
      </c>
      <c r="D693" t="s">
        <v>7355</v>
      </c>
      <c r="E693">
        <v>3757</v>
      </c>
      <c r="F693">
        <v>70</v>
      </c>
      <c r="G693">
        <v>14</v>
      </c>
      <c r="H693" t="s">
        <v>14</v>
      </c>
      <c r="I693">
        <v>0.96</v>
      </c>
      <c r="J693">
        <v>0.61666666699999995</v>
      </c>
      <c r="K693" s="19">
        <v>42270.642465277779</v>
      </c>
      <c r="L693" s="3" t="str">
        <f>TEXT(Dataset__3[[#This Row],[published_timestamp]], "MM/DD/YY")</f>
        <v>09/23/15</v>
      </c>
      <c r="M693" s="3" t="str">
        <f>TEXT(Dataset__3[[#This Row],[published_date]], "yyyy")</f>
        <v>2015</v>
      </c>
      <c r="N693" t="s">
        <v>12</v>
      </c>
      <c r="O693" s="9">
        <f>Dataset__3[[#This Row],[price]]*Dataset__3[[#This Row],[num_subscribers]]</f>
        <v>0</v>
      </c>
    </row>
    <row r="694" spans="1:15" x14ac:dyDescent="0.25">
      <c r="A694" t="s">
        <v>6620</v>
      </c>
      <c r="B694" t="s">
        <v>2950</v>
      </c>
      <c r="C694" s="8">
        <v>100</v>
      </c>
      <c r="D694" t="s">
        <v>7356</v>
      </c>
      <c r="E694">
        <v>3757</v>
      </c>
      <c r="F694">
        <v>28</v>
      </c>
      <c r="G694">
        <v>20</v>
      </c>
      <c r="H694" t="s">
        <v>14</v>
      </c>
      <c r="I694">
        <v>0.2</v>
      </c>
      <c r="J694">
        <v>1</v>
      </c>
      <c r="K694" s="19">
        <v>42762.716296296298</v>
      </c>
      <c r="L694" s="3" t="str">
        <f>TEXT(Dataset__3[[#This Row],[published_timestamp]], "MM/DD/YY")</f>
        <v>01/27/17</v>
      </c>
      <c r="M694" s="3" t="str">
        <f>TEXT(Dataset__3[[#This Row],[published_date]], "yyyy")</f>
        <v>2017</v>
      </c>
      <c r="N694" t="s">
        <v>7352</v>
      </c>
      <c r="O694" s="9">
        <f>Dataset__3[[#This Row],[price]]*Dataset__3[[#This Row],[num_subscribers]]</f>
        <v>375700</v>
      </c>
    </row>
    <row r="695" spans="1:15" x14ac:dyDescent="0.25">
      <c r="A695" t="s">
        <v>3800</v>
      </c>
      <c r="B695" t="s">
        <v>136</v>
      </c>
      <c r="C695" s="8">
        <v>20</v>
      </c>
      <c r="D695" t="s">
        <v>7356</v>
      </c>
      <c r="E695">
        <v>3730</v>
      </c>
      <c r="F695">
        <v>11</v>
      </c>
      <c r="G695">
        <v>17</v>
      </c>
      <c r="H695" t="s">
        <v>11</v>
      </c>
      <c r="I695">
        <v>0.96</v>
      </c>
      <c r="J695">
        <v>2.5</v>
      </c>
      <c r="K695" s="19">
        <v>42435.977592592593</v>
      </c>
      <c r="L695" s="3" t="str">
        <f>TEXT(Dataset__3[[#This Row],[published_timestamp]], "MM/DD/YY")</f>
        <v>03/06/16</v>
      </c>
      <c r="M695" s="3" t="str">
        <f>TEXT(Dataset__3[[#This Row],[published_date]], "yyyy")</f>
        <v>2016</v>
      </c>
      <c r="N695" t="s">
        <v>12</v>
      </c>
      <c r="O695" s="9">
        <f>Dataset__3[[#This Row],[price]]*Dataset__3[[#This Row],[num_subscribers]]</f>
        <v>74600</v>
      </c>
    </row>
    <row r="696" spans="1:15" x14ac:dyDescent="0.25">
      <c r="A696" t="s">
        <v>4930</v>
      </c>
      <c r="B696" t="s">
        <v>1267</v>
      </c>
      <c r="C696" s="8">
        <v>20</v>
      </c>
      <c r="D696" t="s">
        <v>7356</v>
      </c>
      <c r="E696">
        <v>3721</v>
      </c>
      <c r="F696">
        <v>95</v>
      </c>
      <c r="G696">
        <v>46</v>
      </c>
      <c r="H696" t="s">
        <v>11</v>
      </c>
      <c r="I696">
        <v>0.96</v>
      </c>
      <c r="J696">
        <v>6.5</v>
      </c>
      <c r="K696" s="19">
        <v>42599.850439814814</v>
      </c>
      <c r="L696" s="3" t="str">
        <f>TEXT(Dataset__3[[#This Row],[published_timestamp]], "MM/DD/YY")</f>
        <v>08/17/16</v>
      </c>
      <c r="M696" s="3" t="str">
        <f>TEXT(Dataset__3[[#This Row],[published_date]], "yyyy")</f>
        <v>2016</v>
      </c>
      <c r="N696" t="s">
        <v>1207</v>
      </c>
      <c r="O696" s="9">
        <f>Dataset__3[[#This Row],[price]]*Dataset__3[[#This Row],[num_subscribers]]</f>
        <v>74420</v>
      </c>
    </row>
    <row r="697" spans="1:15" x14ac:dyDescent="0.25">
      <c r="A697" t="s">
        <v>6621</v>
      </c>
      <c r="B697" t="s">
        <v>2951</v>
      </c>
      <c r="C697" s="8">
        <v>50</v>
      </c>
      <c r="D697" t="s">
        <v>7356</v>
      </c>
      <c r="E697">
        <v>3704</v>
      </c>
      <c r="F697">
        <v>111</v>
      </c>
      <c r="G697">
        <v>18</v>
      </c>
      <c r="H697" t="s">
        <v>11</v>
      </c>
      <c r="I697">
        <v>0.72</v>
      </c>
      <c r="J697">
        <v>2</v>
      </c>
      <c r="K697" s="19">
        <v>42535.715497685182</v>
      </c>
      <c r="L697" s="3" t="str">
        <f>TEXT(Dataset__3[[#This Row],[published_timestamp]], "MM/DD/YY")</f>
        <v>06/14/16</v>
      </c>
      <c r="M697" s="3" t="str">
        <f>TEXT(Dataset__3[[#This Row],[published_date]], "yyyy")</f>
        <v>2016</v>
      </c>
      <c r="N697" t="s">
        <v>7352</v>
      </c>
      <c r="O697" s="9">
        <f>Dataset__3[[#This Row],[price]]*Dataset__3[[#This Row],[num_subscribers]]</f>
        <v>185200</v>
      </c>
    </row>
    <row r="698" spans="1:15" x14ac:dyDescent="0.25">
      <c r="A698" t="s">
        <v>6622</v>
      </c>
      <c r="B698" t="s">
        <v>2952</v>
      </c>
      <c r="C698" s="8">
        <v>100</v>
      </c>
      <c r="D698" t="s">
        <v>7356</v>
      </c>
      <c r="E698">
        <v>3701</v>
      </c>
      <c r="F698">
        <v>508</v>
      </c>
      <c r="G698">
        <v>125</v>
      </c>
      <c r="H698" t="s">
        <v>20</v>
      </c>
      <c r="I698">
        <v>0.34</v>
      </c>
      <c r="J698">
        <v>10.5</v>
      </c>
      <c r="K698" s="19">
        <v>42541.923275462963</v>
      </c>
      <c r="L698" s="3" t="str">
        <f>TEXT(Dataset__3[[#This Row],[published_timestamp]], "MM/DD/YY")</f>
        <v>06/20/16</v>
      </c>
      <c r="M698" s="3" t="str">
        <f>TEXT(Dataset__3[[#This Row],[published_date]], "yyyy")</f>
        <v>2016</v>
      </c>
      <c r="N698" t="s">
        <v>7352</v>
      </c>
      <c r="O698" s="9">
        <f>Dataset__3[[#This Row],[price]]*Dataset__3[[#This Row],[num_subscribers]]</f>
        <v>370100</v>
      </c>
    </row>
    <row r="699" spans="1:15" x14ac:dyDescent="0.25">
      <c r="A699" t="s">
        <v>6623</v>
      </c>
      <c r="B699" t="s">
        <v>2953</v>
      </c>
      <c r="C699" s="8">
        <v>20</v>
      </c>
      <c r="D699" t="s">
        <v>7356</v>
      </c>
      <c r="E699">
        <v>3699</v>
      </c>
      <c r="F699">
        <v>201</v>
      </c>
      <c r="G699">
        <v>11</v>
      </c>
      <c r="H699" t="s">
        <v>20</v>
      </c>
      <c r="I699">
        <v>0.92</v>
      </c>
      <c r="J699">
        <v>1</v>
      </c>
      <c r="K699" s="19">
        <v>42237.775289351855</v>
      </c>
      <c r="L699" s="3" t="str">
        <f>TEXT(Dataset__3[[#This Row],[published_timestamp]], "MM/DD/YY")</f>
        <v>08/21/15</v>
      </c>
      <c r="M699" s="3" t="str">
        <f>TEXT(Dataset__3[[#This Row],[published_date]], "yyyy")</f>
        <v>2015</v>
      </c>
      <c r="N699" t="s">
        <v>7352</v>
      </c>
      <c r="O699" s="9">
        <f>Dataset__3[[#This Row],[price]]*Dataset__3[[#This Row],[num_subscribers]]</f>
        <v>73980</v>
      </c>
    </row>
    <row r="700" spans="1:15" x14ac:dyDescent="0.25">
      <c r="A700" t="s">
        <v>6624</v>
      </c>
      <c r="B700" t="s">
        <v>2954</v>
      </c>
      <c r="C700" s="8">
        <v>20</v>
      </c>
      <c r="D700" t="s">
        <v>7356</v>
      </c>
      <c r="E700">
        <v>3697</v>
      </c>
      <c r="F700">
        <v>195</v>
      </c>
      <c r="G700">
        <v>48</v>
      </c>
      <c r="H700" t="s">
        <v>11</v>
      </c>
      <c r="I700">
        <v>0.11</v>
      </c>
      <c r="J700">
        <v>3</v>
      </c>
      <c r="K700" s="19">
        <v>42310.842418981483</v>
      </c>
      <c r="L700" s="3" t="str">
        <f>TEXT(Dataset__3[[#This Row],[published_timestamp]], "MM/DD/YY")</f>
        <v>11/02/15</v>
      </c>
      <c r="M700" s="3" t="str">
        <f>TEXT(Dataset__3[[#This Row],[published_date]], "yyyy")</f>
        <v>2015</v>
      </c>
      <c r="N700" t="s">
        <v>7352</v>
      </c>
      <c r="O700" s="9">
        <f>Dataset__3[[#This Row],[price]]*Dataset__3[[#This Row],[num_subscribers]]</f>
        <v>73940</v>
      </c>
    </row>
    <row r="701" spans="1:15" x14ac:dyDescent="0.25">
      <c r="A701" t="s">
        <v>6625</v>
      </c>
      <c r="B701" t="s">
        <v>2955</v>
      </c>
      <c r="C701" s="8">
        <v>20</v>
      </c>
      <c r="D701" t="s">
        <v>7356</v>
      </c>
      <c r="E701">
        <v>3694</v>
      </c>
      <c r="F701">
        <v>48</v>
      </c>
      <c r="G701">
        <v>39</v>
      </c>
      <c r="H701" t="s">
        <v>14</v>
      </c>
      <c r="I701">
        <v>0.11</v>
      </c>
      <c r="J701">
        <v>4</v>
      </c>
      <c r="K701" s="19">
        <v>42171.688206018516</v>
      </c>
      <c r="L701" s="3" t="str">
        <f>TEXT(Dataset__3[[#This Row],[published_timestamp]], "MM/DD/YY")</f>
        <v>06/16/15</v>
      </c>
      <c r="M701" s="3" t="str">
        <f>TEXT(Dataset__3[[#This Row],[published_date]], "yyyy")</f>
        <v>2015</v>
      </c>
      <c r="N701" t="s">
        <v>7352</v>
      </c>
      <c r="O701" s="9">
        <f>Dataset__3[[#This Row],[price]]*Dataset__3[[#This Row],[num_subscribers]]</f>
        <v>73880</v>
      </c>
    </row>
    <row r="702" spans="1:15" x14ac:dyDescent="0.25">
      <c r="A702" t="s">
        <v>6626</v>
      </c>
      <c r="B702" t="s">
        <v>2956</v>
      </c>
      <c r="C702" s="8">
        <v>50</v>
      </c>
      <c r="D702" t="s">
        <v>7356</v>
      </c>
      <c r="E702">
        <v>3688</v>
      </c>
      <c r="F702">
        <v>49</v>
      </c>
      <c r="G702">
        <v>11</v>
      </c>
      <c r="H702" t="s">
        <v>11</v>
      </c>
      <c r="I702">
        <v>0.62</v>
      </c>
      <c r="J702">
        <v>1</v>
      </c>
      <c r="K702" s="19">
        <v>42317.858946759261</v>
      </c>
      <c r="L702" s="3" t="str">
        <f>TEXT(Dataset__3[[#This Row],[published_timestamp]], "MM/DD/YY")</f>
        <v>11/09/15</v>
      </c>
      <c r="M702" s="3" t="str">
        <f>TEXT(Dataset__3[[#This Row],[published_date]], "yyyy")</f>
        <v>2015</v>
      </c>
      <c r="N702" t="s">
        <v>7352</v>
      </c>
      <c r="O702" s="9">
        <f>Dataset__3[[#This Row],[price]]*Dataset__3[[#This Row],[num_subscribers]]</f>
        <v>184400</v>
      </c>
    </row>
    <row r="703" spans="1:15" x14ac:dyDescent="0.25">
      <c r="A703" t="s">
        <v>3801</v>
      </c>
      <c r="B703" t="s">
        <v>137</v>
      </c>
      <c r="C703" s="8">
        <v>180</v>
      </c>
      <c r="D703" t="s">
        <v>7356</v>
      </c>
      <c r="E703">
        <v>3667</v>
      </c>
      <c r="F703">
        <v>4</v>
      </c>
      <c r="G703">
        <v>460</v>
      </c>
      <c r="H703" t="s">
        <v>14</v>
      </c>
      <c r="I703">
        <v>0.96</v>
      </c>
      <c r="J703">
        <v>43.5</v>
      </c>
      <c r="K703" s="19">
        <v>41670.935543981483</v>
      </c>
      <c r="L703" s="3" t="str">
        <f>TEXT(Dataset__3[[#This Row],[published_timestamp]], "MM/DD/YY")</f>
        <v>01/31/14</v>
      </c>
      <c r="M703" s="3" t="str">
        <f>TEXT(Dataset__3[[#This Row],[published_date]], "yyyy")</f>
        <v>2014</v>
      </c>
      <c r="N703" t="s">
        <v>12</v>
      </c>
      <c r="O703" s="9">
        <f>Dataset__3[[#This Row],[price]]*Dataset__3[[#This Row],[num_subscribers]]</f>
        <v>660060</v>
      </c>
    </row>
    <row r="704" spans="1:15" x14ac:dyDescent="0.25">
      <c r="A704" t="s">
        <v>6627</v>
      </c>
      <c r="B704" t="s">
        <v>2957</v>
      </c>
      <c r="C704" s="8">
        <v>0</v>
      </c>
      <c r="D704" t="s">
        <v>7355</v>
      </c>
      <c r="E704">
        <v>3655</v>
      </c>
      <c r="F704">
        <v>85</v>
      </c>
      <c r="G704">
        <v>44</v>
      </c>
      <c r="H704" t="s">
        <v>14</v>
      </c>
      <c r="I704">
        <v>0.94</v>
      </c>
      <c r="J704">
        <v>2</v>
      </c>
      <c r="K704" s="19">
        <v>41902.352037037039</v>
      </c>
      <c r="L704" s="3" t="str">
        <f>TEXT(Dataset__3[[#This Row],[published_timestamp]], "MM/DD/YY")</f>
        <v>09/20/14</v>
      </c>
      <c r="M704" s="3" t="str">
        <f>TEXT(Dataset__3[[#This Row],[published_date]], "yyyy")</f>
        <v>2014</v>
      </c>
      <c r="N704" t="s">
        <v>7352</v>
      </c>
      <c r="O704" s="9">
        <f>Dataset__3[[#This Row],[price]]*Dataset__3[[#This Row],[num_subscribers]]</f>
        <v>0</v>
      </c>
    </row>
    <row r="705" spans="1:15" x14ac:dyDescent="0.25">
      <c r="A705" t="s">
        <v>6628</v>
      </c>
      <c r="B705" t="s">
        <v>2958</v>
      </c>
      <c r="C705" s="8">
        <v>30</v>
      </c>
      <c r="D705" t="s">
        <v>7356</v>
      </c>
      <c r="E705">
        <v>3652</v>
      </c>
      <c r="F705">
        <v>60</v>
      </c>
      <c r="G705">
        <v>7</v>
      </c>
      <c r="H705" t="s">
        <v>11</v>
      </c>
      <c r="I705">
        <v>0.94</v>
      </c>
      <c r="J705">
        <v>0.66666666699999999</v>
      </c>
      <c r="K705" s="19">
        <v>42856.98810185185</v>
      </c>
      <c r="L705" s="3" t="str">
        <f>TEXT(Dataset__3[[#This Row],[published_timestamp]], "MM/DD/YY")</f>
        <v>05/01/17</v>
      </c>
      <c r="M705" s="3" t="str">
        <f>TEXT(Dataset__3[[#This Row],[published_date]], "yyyy")</f>
        <v>2017</v>
      </c>
      <c r="N705" t="s">
        <v>7352</v>
      </c>
      <c r="O705" s="9">
        <f>Dataset__3[[#This Row],[price]]*Dataset__3[[#This Row],[num_subscribers]]</f>
        <v>109560</v>
      </c>
    </row>
    <row r="706" spans="1:15" x14ac:dyDescent="0.25">
      <c r="A706" t="s">
        <v>6629</v>
      </c>
      <c r="B706" t="s">
        <v>2959</v>
      </c>
      <c r="C706" s="8">
        <v>200</v>
      </c>
      <c r="D706" t="s">
        <v>7356</v>
      </c>
      <c r="E706">
        <v>3632</v>
      </c>
      <c r="F706">
        <v>28</v>
      </c>
      <c r="G706">
        <v>31</v>
      </c>
      <c r="H706" t="s">
        <v>14</v>
      </c>
      <c r="I706">
        <v>0.94</v>
      </c>
      <c r="J706">
        <v>2</v>
      </c>
      <c r="K706" s="19">
        <v>42881.698553240742</v>
      </c>
      <c r="L706" s="3" t="str">
        <f>TEXT(Dataset__3[[#This Row],[published_timestamp]], "MM/DD/YY")</f>
        <v>05/26/17</v>
      </c>
      <c r="M706" s="3" t="str">
        <f>TEXT(Dataset__3[[#This Row],[published_date]], "yyyy")</f>
        <v>2017</v>
      </c>
      <c r="N706" t="s">
        <v>7352</v>
      </c>
      <c r="O706" s="9">
        <f>Dataset__3[[#This Row],[price]]*Dataset__3[[#This Row],[num_subscribers]]</f>
        <v>726400</v>
      </c>
    </row>
    <row r="707" spans="1:15" x14ac:dyDescent="0.25">
      <c r="A707" t="s">
        <v>6630</v>
      </c>
      <c r="B707" t="s">
        <v>2960</v>
      </c>
      <c r="C707" s="8">
        <v>95</v>
      </c>
      <c r="D707" t="s">
        <v>7356</v>
      </c>
      <c r="E707">
        <v>3619</v>
      </c>
      <c r="F707">
        <v>93</v>
      </c>
      <c r="G707">
        <v>19</v>
      </c>
      <c r="H707" t="s">
        <v>14</v>
      </c>
      <c r="I707">
        <v>0.94</v>
      </c>
      <c r="J707">
        <v>1</v>
      </c>
      <c r="K707" s="19">
        <v>42501.694502314815</v>
      </c>
      <c r="L707" s="3" t="str">
        <f>TEXT(Dataset__3[[#This Row],[published_timestamp]], "MM/DD/YY")</f>
        <v>05/11/16</v>
      </c>
      <c r="M707" s="3" t="str">
        <f>TEXT(Dataset__3[[#This Row],[published_date]], "yyyy")</f>
        <v>2016</v>
      </c>
      <c r="N707" t="s">
        <v>7352</v>
      </c>
      <c r="O707" s="9">
        <f>Dataset__3[[#This Row],[price]]*Dataset__3[[#This Row],[num_subscribers]]</f>
        <v>343805</v>
      </c>
    </row>
    <row r="708" spans="1:15" x14ac:dyDescent="0.25">
      <c r="A708" t="s">
        <v>4931</v>
      </c>
      <c r="B708" t="s">
        <v>1268</v>
      </c>
      <c r="C708" s="8">
        <v>35</v>
      </c>
      <c r="D708" t="s">
        <v>7356</v>
      </c>
      <c r="E708">
        <v>3618</v>
      </c>
      <c r="F708">
        <v>345</v>
      </c>
      <c r="G708">
        <v>207</v>
      </c>
      <c r="H708" t="s">
        <v>14</v>
      </c>
      <c r="I708">
        <v>0.96</v>
      </c>
      <c r="J708">
        <v>20.5</v>
      </c>
      <c r="K708" s="19">
        <v>42150.718900462962</v>
      </c>
      <c r="L708" s="3" t="str">
        <f>TEXT(Dataset__3[[#This Row],[published_timestamp]], "MM/DD/YY")</f>
        <v>05/26/15</v>
      </c>
      <c r="M708" s="3" t="str">
        <f>TEXT(Dataset__3[[#This Row],[published_date]], "yyyy")</f>
        <v>2015</v>
      </c>
      <c r="N708" t="s">
        <v>1207</v>
      </c>
      <c r="O708" s="9">
        <f>Dataset__3[[#This Row],[price]]*Dataset__3[[#This Row],[num_subscribers]]</f>
        <v>126630</v>
      </c>
    </row>
    <row r="709" spans="1:15" x14ac:dyDescent="0.25">
      <c r="A709" t="s">
        <v>3802</v>
      </c>
      <c r="B709" t="s">
        <v>138</v>
      </c>
      <c r="C709" s="8">
        <v>30</v>
      </c>
      <c r="D709" t="s">
        <v>7356</v>
      </c>
      <c r="E709">
        <v>3607</v>
      </c>
      <c r="F709">
        <v>21</v>
      </c>
      <c r="G709">
        <v>19</v>
      </c>
      <c r="H709" t="s">
        <v>11</v>
      </c>
      <c r="I709">
        <v>0.96</v>
      </c>
      <c r="J709">
        <v>1.5</v>
      </c>
      <c r="K709" s="19">
        <v>41491.668692129628</v>
      </c>
      <c r="L709" s="3" t="str">
        <f>TEXT(Dataset__3[[#This Row],[published_timestamp]], "MM/DD/YY")</f>
        <v>08/05/13</v>
      </c>
      <c r="M709" s="3" t="str">
        <f>TEXT(Dataset__3[[#This Row],[published_date]], "yyyy")</f>
        <v>2013</v>
      </c>
      <c r="N709" t="s">
        <v>12</v>
      </c>
      <c r="O709" s="9">
        <f>Dataset__3[[#This Row],[price]]*Dataset__3[[#This Row],[num_subscribers]]</f>
        <v>108210</v>
      </c>
    </row>
    <row r="710" spans="1:15" x14ac:dyDescent="0.25">
      <c r="A710" t="s">
        <v>6631</v>
      </c>
      <c r="B710" t="s">
        <v>2961</v>
      </c>
      <c r="C710" s="8">
        <v>50</v>
      </c>
      <c r="D710" t="s">
        <v>7356</v>
      </c>
      <c r="E710">
        <v>3601</v>
      </c>
      <c r="F710">
        <v>28</v>
      </c>
      <c r="G710">
        <v>22</v>
      </c>
      <c r="H710" t="s">
        <v>11</v>
      </c>
      <c r="I710">
        <v>0.94</v>
      </c>
      <c r="J710">
        <v>2</v>
      </c>
      <c r="K710" s="19">
        <v>42270.1253125</v>
      </c>
      <c r="L710" s="3" t="str">
        <f>TEXT(Dataset__3[[#This Row],[published_timestamp]], "MM/DD/YY")</f>
        <v>09/23/15</v>
      </c>
      <c r="M710" s="3" t="str">
        <f>TEXT(Dataset__3[[#This Row],[published_date]], "yyyy")</f>
        <v>2015</v>
      </c>
      <c r="N710" t="s">
        <v>7352</v>
      </c>
      <c r="O710" s="9">
        <f>Dataset__3[[#This Row],[price]]*Dataset__3[[#This Row],[num_subscribers]]</f>
        <v>180050</v>
      </c>
    </row>
    <row r="711" spans="1:15" x14ac:dyDescent="0.25">
      <c r="A711" t="s">
        <v>4932</v>
      </c>
      <c r="B711" t="s">
        <v>1269</v>
      </c>
      <c r="C711" s="8">
        <v>195</v>
      </c>
      <c r="D711" t="s">
        <v>7356</v>
      </c>
      <c r="E711">
        <v>3599</v>
      </c>
      <c r="F711">
        <v>43</v>
      </c>
      <c r="G711">
        <v>72</v>
      </c>
      <c r="H711" t="s">
        <v>11</v>
      </c>
      <c r="I711">
        <v>0.96</v>
      </c>
      <c r="J711">
        <v>5</v>
      </c>
      <c r="K711" s="19">
        <v>42709.689976851849</v>
      </c>
      <c r="L711" s="3" t="str">
        <f>TEXT(Dataset__3[[#This Row],[published_timestamp]], "MM/DD/YY")</f>
        <v>12/05/16</v>
      </c>
      <c r="M711" s="3" t="str">
        <f>TEXT(Dataset__3[[#This Row],[published_date]], "yyyy")</f>
        <v>2016</v>
      </c>
      <c r="N711" t="s">
        <v>1207</v>
      </c>
      <c r="O711" s="9">
        <f>Dataset__3[[#This Row],[price]]*Dataset__3[[#This Row],[num_subscribers]]</f>
        <v>701805</v>
      </c>
    </row>
    <row r="712" spans="1:15" x14ac:dyDescent="0.25">
      <c r="A712" t="s">
        <v>6632</v>
      </c>
      <c r="B712" t="s">
        <v>2962</v>
      </c>
      <c r="C712" s="8">
        <v>110</v>
      </c>
      <c r="D712" t="s">
        <v>7356</v>
      </c>
      <c r="E712">
        <v>3590</v>
      </c>
      <c r="F712">
        <v>36</v>
      </c>
      <c r="G712">
        <v>104</v>
      </c>
      <c r="H712" t="s">
        <v>20</v>
      </c>
      <c r="I712">
        <v>0.94</v>
      </c>
      <c r="J712">
        <v>14</v>
      </c>
      <c r="K712" s="19">
        <v>41885.332002314812</v>
      </c>
      <c r="L712" s="3" t="str">
        <f>TEXT(Dataset__3[[#This Row],[published_timestamp]], "MM/DD/YY")</f>
        <v>09/03/14</v>
      </c>
      <c r="M712" s="3" t="str">
        <f>TEXT(Dataset__3[[#This Row],[published_date]], "yyyy")</f>
        <v>2014</v>
      </c>
      <c r="N712" t="s">
        <v>7352</v>
      </c>
      <c r="O712" s="9">
        <f>Dataset__3[[#This Row],[price]]*Dataset__3[[#This Row],[num_subscribers]]</f>
        <v>394900</v>
      </c>
    </row>
    <row r="713" spans="1:15" x14ac:dyDescent="0.25">
      <c r="A713" t="s">
        <v>6633</v>
      </c>
      <c r="B713" t="s">
        <v>2963</v>
      </c>
      <c r="C713" s="8">
        <v>0</v>
      </c>
      <c r="D713" t="s">
        <v>7355</v>
      </c>
      <c r="E713">
        <v>3571</v>
      </c>
      <c r="F713">
        <v>18</v>
      </c>
      <c r="G713">
        <v>8</v>
      </c>
      <c r="H713" t="s">
        <v>14</v>
      </c>
      <c r="I713">
        <v>0.94</v>
      </c>
      <c r="J713">
        <v>1</v>
      </c>
      <c r="K713" s="19">
        <v>41717.771469907406</v>
      </c>
      <c r="L713" s="3" t="str">
        <f>TEXT(Dataset__3[[#This Row],[published_timestamp]], "MM/DD/YY")</f>
        <v>03/19/14</v>
      </c>
      <c r="M713" s="3" t="str">
        <f>TEXT(Dataset__3[[#This Row],[published_date]], "yyyy")</f>
        <v>2014</v>
      </c>
      <c r="N713" t="s">
        <v>7352</v>
      </c>
      <c r="O713" s="9">
        <f>Dataset__3[[#This Row],[price]]*Dataset__3[[#This Row],[num_subscribers]]</f>
        <v>0</v>
      </c>
    </row>
    <row r="714" spans="1:15" x14ac:dyDescent="0.25">
      <c r="A714" t="s">
        <v>6634</v>
      </c>
      <c r="B714" t="s">
        <v>2964</v>
      </c>
      <c r="C714" s="8">
        <v>100</v>
      </c>
      <c r="D714" t="s">
        <v>7356</v>
      </c>
      <c r="E714">
        <v>3559</v>
      </c>
      <c r="F714">
        <v>24</v>
      </c>
      <c r="G714">
        <v>18</v>
      </c>
      <c r="H714" t="s">
        <v>20</v>
      </c>
      <c r="I714">
        <v>0.94</v>
      </c>
      <c r="J714">
        <v>1</v>
      </c>
      <c r="K714" s="19">
        <v>42459.072743055556</v>
      </c>
      <c r="L714" s="3" t="str">
        <f>TEXT(Dataset__3[[#This Row],[published_timestamp]], "MM/DD/YY")</f>
        <v>03/30/16</v>
      </c>
      <c r="M714" s="3" t="str">
        <f>TEXT(Dataset__3[[#This Row],[published_date]], "yyyy")</f>
        <v>2016</v>
      </c>
      <c r="N714" t="s">
        <v>7352</v>
      </c>
      <c r="O714" s="9">
        <f>Dataset__3[[#This Row],[price]]*Dataset__3[[#This Row],[num_subscribers]]</f>
        <v>355900</v>
      </c>
    </row>
    <row r="715" spans="1:15" x14ac:dyDescent="0.25">
      <c r="A715" t="s">
        <v>3803</v>
      </c>
      <c r="B715" t="s">
        <v>139</v>
      </c>
      <c r="C715" s="8">
        <v>40</v>
      </c>
      <c r="D715" t="s">
        <v>7356</v>
      </c>
      <c r="E715">
        <v>3555</v>
      </c>
      <c r="F715">
        <v>89</v>
      </c>
      <c r="G715">
        <v>11</v>
      </c>
      <c r="H715" t="s">
        <v>11</v>
      </c>
      <c r="I715">
        <v>0.96</v>
      </c>
      <c r="J715">
        <v>1.5</v>
      </c>
      <c r="K715" s="19">
        <v>42485.684641203705</v>
      </c>
      <c r="L715" s="3" t="str">
        <f>TEXT(Dataset__3[[#This Row],[published_timestamp]], "MM/DD/YY")</f>
        <v>04/25/16</v>
      </c>
      <c r="M715" s="3" t="str">
        <f>TEXT(Dataset__3[[#This Row],[published_date]], "yyyy")</f>
        <v>2016</v>
      </c>
      <c r="N715" t="s">
        <v>12</v>
      </c>
      <c r="O715" s="9">
        <f>Dataset__3[[#This Row],[price]]*Dataset__3[[#This Row],[num_subscribers]]</f>
        <v>142200</v>
      </c>
    </row>
    <row r="716" spans="1:15" x14ac:dyDescent="0.25">
      <c r="A716" t="s">
        <v>6635</v>
      </c>
      <c r="B716" t="s">
        <v>2965</v>
      </c>
      <c r="C716" s="8">
        <v>40</v>
      </c>
      <c r="D716" t="s">
        <v>7356</v>
      </c>
      <c r="E716">
        <v>3541</v>
      </c>
      <c r="F716">
        <v>202</v>
      </c>
      <c r="G716">
        <v>37</v>
      </c>
      <c r="H716" t="s">
        <v>14</v>
      </c>
      <c r="I716">
        <v>0.94</v>
      </c>
      <c r="J716">
        <v>4</v>
      </c>
      <c r="K716" s="19">
        <v>42857.245787037034</v>
      </c>
      <c r="L716" s="3" t="str">
        <f>TEXT(Dataset__3[[#This Row],[published_timestamp]], "MM/DD/YY")</f>
        <v>05/02/17</v>
      </c>
      <c r="M716" s="3" t="str">
        <f>TEXT(Dataset__3[[#This Row],[published_date]], "yyyy")</f>
        <v>2017</v>
      </c>
      <c r="N716" t="s">
        <v>7352</v>
      </c>
      <c r="O716" s="9">
        <f>Dataset__3[[#This Row],[price]]*Dataset__3[[#This Row],[num_subscribers]]</f>
        <v>141640</v>
      </c>
    </row>
    <row r="717" spans="1:15" x14ac:dyDescent="0.25">
      <c r="A717" t="s">
        <v>6636</v>
      </c>
      <c r="B717" t="s">
        <v>2966</v>
      </c>
      <c r="C717" s="8">
        <v>35</v>
      </c>
      <c r="D717" t="s">
        <v>7356</v>
      </c>
      <c r="E717">
        <v>3539</v>
      </c>
      <c r="F717">
        <v>43</v>
      </c>
      <c r="G717">
        <v>20</v>
      </c>
      <c r="H717" t="s">
        <v>11</v>
      </c>
      <c r="I717">
        <v>0.94</v>
      </c>
      <c r="J717">
        <v>1</v>
      </c>
      <c r="K717" s="19">
        <v>42718.947939814818</v>
      </c>
      <c r="L717" s="3" t="str">
        <f>TEXT(Dataset__3[[#This Row],[published_timestamp]], "MM/DD/YY")</f>
        <v>12/14/16</v>
      </c>
      <c r="M717" s="3" t="str">
        <f>TEXT(Dataset__3[[#This Row],[published_date]], "yyyy")</f>
        <v>2016</v>
      </c>
      <c r="N717" t="s">
        <v>7352</v>
      </c>
      <c r="O717" s="9">
        <f>Dataset__3[[#This Row],[price]]*Dataset__3[[#This Row],[num_subscribers]]</f>
        <v>123865</v>
      </c>
    </row>
    <row r="718" spans="1:15" x14ac:dyDescent="0.25">
      <c r="A718" t="s">
        <v>4933</v>
      </c>
      <c r="B718" t="s">
        <v>1270</v>
      </c>
      <c r="C718" s="8">
        <v>75</v>
      </c>
      <c r="D718" t="s">
        <v>7356</v>
      </c>
      <c r="E718">
        <v>3525</v>
      </c>
      <c r="F718">
        <v>109</v>
      </c>
      <c r="G718">
        <v>33</v>
      </c>
      <c r="H718" t="s">
        <v>20</v>
      </c>
      <c r="I718">
        <v>0.96</v>
      </c>
      <c r="J718">
        <v>20</v>
      </c>
      <c r="K718" s="19">
        <v>42417.747060185182</v>
      </c>
      <c r="L718" s="3" t="str">
        <f>TEXT(Dataset__3[[#This Row],[published_timestamp]], "MM/DD/YY")</f>
        <v>02/17/16</v>
      </c>
      <c r="M718" s="3" t="str">
        <f>TEXT(Dataset__3[[#This Row],[published_date]], "yyyy")</f>
        <v>2016</v>
      </c>
      <c r="N718" t="s">
        <v>1207</v>
      </c>
      <c r="O718" s="9">
        <f>Dataset__3[[#This Row],[price]]*Dataset__3[[#This Row],[num_subscribers]]</f>
        <v>264375</v>
      </c>
    </row>
    <row r="719" spans="1:15" x14ac:dyDescent="0.25">
      <c r="A719" t="s">
        <v>3804</v>
      </c>
      <c r="B719" t="s">
        <v>140</v>
      </c>
      <c r="C719" s="8">
        <v>150</v>
      </c>
      <c r="D719" t="s">
        <v>7356</v>
      </c>
      <c r="E719">
        <v>3523</v>
      </c>
      <c r="F719">
        <v>46</v>
      </c>
      <c r="G719">
        <v>45</v>
      </c>
      <c r="H719" t="s">
        <v>11</v>
      </c>
      <c r="I719">
        <v>0.96</v>
      </c>
      <c r="J719">
        <v>4</v>
      </c>
      <c r="K719" s="19">
        <v>41639.057453703703</v>
      </c>
      <c r="L719" s="3" t="str">
        <f>TEXT(Dataset__3[[#This Row],[published_timestamp]], "MM/DD/YY")</f>
        <v>12/31/13</v>
      </c>
      <c r="M719" s="3" t="str">
        <f>TEXT(Dataset__3[[#This Row],[published_date]], "yyyy")</f>
        <v>2013</v>
      </c>
      <c r="N719" t="s">
        <v>12</v>
      </c>
      <c r="O719" s="9">
        <f>Dataset__3[[#This Row],[price]]*Dataset__3[[#This Row],[num_subscribers]]</f>
        <v>528450</v>
      </c>
    </row>
    <row r="720" spans="1:15" x14ac:dyDescent="0.25">
      <c r="A720" t="s">
        <v>3805</v>
      </c>
      <c r="B720" t="s">
        <v>141</v>
      </c>
      <c r="C720" s="8">
        <v>0</v>
      </c>
      <c r="D720" t="s">
        <v>7355</v>
      </c>
      <c r="E720">
        <v>3519</v>
      </c>
      <c r="F720">
        <v>102</v>
      </c>
      <c r="G720">
        <v>6</v>
      </c>
      <c r="H720" t="s">
        <v>11</v>
      </c>
      <c r="I720">
        <v>0.96</v>
      </c>
      <c r="J720">
        <v>1</v>
      </c>
      <c r="K720" s="19">
        <v>42772.691481481481</v>
      </c>
      <c r="L720" s="3" t="str">
        <f>TEXT(Dataset__3[[#This Row],[published_timestamp]], "MM/DD/YY")</f>
        <v>02/06/17</v>
      </c>
      <c r="M720" s="3" t="str">
        <f>TEXT(Dataset__3[[#This Row],[published_date]], "yyyy")</f>
        <v>2017</v>
      </c>
      <c r="N720" t="s">
        <v>12</v>
      </c>
      <c r="O720" s="9">
        <f>Dataset__3[[#This Row],[price]]*Dataset__3[[#This Row],[num_subscribers]]</f>
        <v>0</v>
      </c>
    </row>
    <row r="721" spans="1:15" x14ac:dyDescent="0.25">
      <c r="A721" t="s">
        <v>4934</v>
      </c>
      <c r="B721" t="s">
        <v>1271</v>
      </c>
      <c r="C721" s="8">
        <v>0</v>
      </c>
      <c r="D721" t="s">
        <v>7355</v>
      </c>
      <c r="E721">
        <v>3512</v>
      </c>
      <c r="F721">
        <v>58</v>
      </c>
      <c r="G721">
        <v>17</v>
      </c>
      <c r="H721" t="s">
        <v>11</v>
      </c>
      <c r="I721">
        <v>0.96</v>
      </c>
      <c r="J721">
        <v>1.5</v>
      </c>
      <c r="K721" s="19">
        <v>41997.948703703703</v>
      </c>
      <c r="L721" s="3" t="str">
        <f>TEXT(Dataset__3[[#This Row],[published_timestamp]], "MM/DD/YY")</f>
        <v>12/24/14</v>
      </c>
      <c r="M721" s="3" t="str">
        <f>TEXT(Dataset__3[[#This Row],[published_date]], "yyyy")</f>
        <v>2014</v>
      </c>
      <c r="N721" t="s">
        <v>1207</v>
      </c>
      <c r="O721" s="9">
        <f>Dataset__3[[#This Row],[price]]*Dataset__3[[#This Row],[num_subscribers]]</f>
        <v>0</v>
      </c>
    </row>
    <row r="722" spans="1:15" x14ac:dyDescent="0.25">
      <c r="A722" t="s">
        <v>6637</v>
      </c>
      <c r="B722" t="s">
        <v>2967</v>
      </c>
      <c r="C722" s="8">
        <v>30</v>
      </c>
      <c r="D722" t="s">
        <v>7356</v>
      </c>
      <c r="E722">
        <v>3503</v>
      </c>
      <c r="F722">
        <v>123</v>
      </c>
      <c r="G722">
        <v>41</v>
      </c>
      <c r="H722" t="s">
        <v>11</v>
      </c>
      <c r="I722">
        <v>0.94</v>
      </c>
      <c r="J722">
        <v>4</v>
      </c>
      <c r="K722" s="19">
        <v>42012.744629629633</v>
      </c>
      <c r="L722" s="3" t="str">
        <f>TEXT(Dataset__3[[#This Row],[published_timestamp]], "MM/DD/YY")</f>
        <v>01/08/15</v>
      </c>
      <c r="M722" s="3" t="str">
        <f>TEXT(Dataset__3[[#This Row],[published_date]], "yyyy")</f>
        <v>2015</v>
      </c>
      <c r="N722" t="s">
        <v>7352</v>
      </c>
      <c r="O722" s="9">
        <f>Dataset__3[[#This Row],[price]]*Dataset__3[[#This Row],[num_subscribers]]</f>
        <v>105090</v>
      </c>
    </row>
    <row r="723" spans="1:15" x14ac:dyDescent="0.25">
      <c r="A723" t="s">
        <v>6638</v>
      </c>
      <c r="B723" t="s">
        <v>2968</v>
      </c>
      <c r="C723" s="8">
        <v>0</v>
      </c>
      <c r="D723" t="s">
        <v>7355</v>
      </c>
      <c r="E723">
        <v>3493</v>
      </c>
      <c r="F723">
        <v>43</v>
      </c>
      <c r="G723">
        <v>26</v>
      </c>
      <c r="H723" t="s">
        <v>20</v>
      </c>
      <c r="I723">
        <v>0.94</v>
      </c>
      <c r="J723">
        <v>4.5</v>
      </c>
      <c r="K723" s="19">
        <v>42675.812627314815</v>
      </c>
      <c r="L723" s="3" t="str">
        <f>TEXT(Dataset__3[[#This Row],[published_timestamp]], "MM/DD/YY")</f>
        <v>11/01/16</v>
      </c>
      <c r="M723" s="3" t="str">
        <f>TEXT(Dataset__3[[#This Row],[published_date]], "yyyy")</f>
        <v>2016</v>
      </c>
      <c r="N723" t="s">
        <v>7352</v>
      </c>
      <c r="O723" s="9">
        <f>Dataset__3[[#This Row],[price]]*Dataset__3[[#This Row],[num_subscribers]]</f>
        <v>0</v>
      </c>
    </row>
    <row r="724" spans="1:15" x14ac:dyDescent="0.25">
      <c r="A724" t="s">
        <v>6639</v>
      </c>
      <c r="B724" t="s">
        <v>2969</v>
      </c>
      <c r="C724" s="8">
        <v>25</v>
      </c>
      <c r="D724" t="s">
        <v>7356</v>
      </c>
      <c r="E724">
        <v>3492</v>
      </c>
      <c r="F724">
        <v>61</v>
      </c>
      <c r="G724">
        <v>12</v>
      </c>
      <c r="H724" t="s">
        <v>11</v>
      </c>
      <c r="I724">
        <v>0.94</v>
      </c>
      <c r="J724">
        <v>1.5</v>
      </c>
      <c r="K724" s="19">
        <v>42082.791932870372</v>
      </c>
      <c r="L724" s="3" t="str">
        <f>TEXT(Dataset__3[[#This Row],[published_timestamp]], "MM/DD/YY")</f>
        <v>03/19/15</v>
      </c>
      <c r="M724" s="3" t="str">
        <f>TEXT(Dataset__3[[#This Row],[published_date]], "yyyy")</f>
        <v>2015</v>
      </c>
      <c r="N724" t="s">
        <v>7352</v>
      </c>
      <c r="O724" s="9">
        <f>Dataset__3[[#This Row],[price]]*Dataset__3[[#This Row],[num_subscribers]]</f>
        <v>87300</v>
      </c>
    </row>
    <row r="725" spans="1:15" x14ac:dyDescent="0.25">
      <c r="A725" t="s">
        <v>6640</v>
      </c>
      <c r="B725" t="s">
        <v>2970</v>
      </c>
      <c r="C725" s="8">
        <v>35</v>
      </c>
      <c r="D725" t="s">
        <v>7356</v>
      </c>
      <c r="E725">
        <v>3485</v>
      </c>
      <c r="F725">
        <v>22</v>
      </c>
      <c r="G725">
        <v>19</v>
      </c>
      <c r="H725" t="s">
        <v>20</v>
      </c>
      <c r="I725">
        <v>0.55000000000000004</v>
      </c>
      <c r="J725">
        <v>2</v>
      </c>
      <c r="K725" s="19">
        <v>41792.286782407406</v>
      </c>
      <c r="L725" s="3" t="str">
        <f>TEXT(Dataset__3[[#This Row],[published_timestamp]], "MM/DD/YY")</f>
        <v>06/02/14</v>
      </c>
      <c r="M725" s="3" t="str">
        <f>TEXT(Dataset__3[[#This Row],[published_date]], "yyyy")</f>
        <v>2014</v>
      </c>
      <c r="N725" t="s">
        <v>7352</v>
      </c>
      <c r="O725" s="9">
        <f>Dataset__3[[#This Row],[price]]*Dataset__3[[#This Row],[num_subscribers]]</f>
        <v>121975</v>
      </c>
    </row>
    <row r="726" spans="1:15" x14ac:dyDescent="0.25">
      <c r="A726" t="s">
        <v>4935</v>
      </c>
      <c r="B726" t="s">
        <v>1272</v>
      </c>
      <c r="C726" s="8">
        <v>20</v>
      </c>
      <c r="D726" t="s">
        <v>7356</v>
      </c>
      <c r="E726">
        <v>3481</v>
      </c>
      <c r="F726">
        <v>37</v>
      </c>
      <c r="G726">
        <v>6</v>
      </c>
      <c r="H726" t="s">
        <v>11</v>
      </c>
      <c r="I726">
        <v>0.96</v>
      </c>
      <c r="J726">
        <v>1.5</v>
      </c>
      <c r="K726" s="19">
        <v>41339.228275462963</v>
      </c>
      <c r="L726" s="3" t="str">
        <f>TEXT(Dataset__3[[#This Row],[published_timestamp]], "MM/DD/YY")</f>
        <v>03/06/13</v>
      </c>
      <c r="M726" s="3" t="str">
        <f>TEXT(Dataset__3[[#This Row],[published_date]], "yyyy")</f>
        <v>2013</v>
      </c>
      <c r="N726" t="s">
        <v>1207</v>
      </c>
      <c r="O726" s="9">
        <f>Dataset__3[[#This Row],[price]]*Dataset__3[[#This Row],[num_subscribers]]</f>
        <v>69620</v>
      </c>
    </row>
    <row r="727" spans="1:15" x14ac:dyDescent="0.25">
      <c r="A727" t="s">
        <v>5511</v>
      </c>
      <c r="B727" t="s">
        <v>1847</v>
      </c>
      <c r="C727" s="8">
        <v>0</v>
      </c>
      <c r="D727" t="s">
        <v>7355</v>
      </c>
      <c r="E727">
        <v>3481</v>
      </c>
      <c r="F727">
        <v>29</v>
      </c>
      <c r="G727">
        <v>20</v>
      </c>
      <c r="H727" t="s">
        <v>11</v>
      </c>
      <c r="I727">
        <v>0.14000000000000001</v>
      </c>
      <c r="J727">
        <v>2</v>
      </c>
      <c r="K727" s="19">
        <v>41904.217280092591</v>
      </c>
      <c r="L727" s="3" t="str">
        <f>TEXT(Dataset__3[[#This Row],[published_timestamp]], "MM/DD/YY")</f>
        <v>09/22/14</v>
      </c>
      <c r="M727" s="3" t="str">
        <f>TEXT(Dataset__3[[#This Row],[published_date]], "yyyy")</f>
        <v>2014</v>
      </c>
      <c r="N727" t="s">
        <v>1808</v>
      </c>
      <c r="O727" s="9">
        <f>Dataset__3[[#This Row],[price]]*Dataset__3[[#This Row],[num_subscribers]]</f>
        <v>0</v>
      </c>
    </row>
    <row r="728" spans="1:15" x14ac:dyDescent="0.25">
      <c r="A728" t="s">
        <v>3806</v>
      </c>
      <c r="B728" t="s">
        <v>142</v>
      </c>
      <c r="C728" s="8">
        <v>0</v>
      </c>
      <c r="D728" t="s">
        <v>7355</v>
      </c>
      <c r="E728">
        <v>3465</v>
      </c>
      <c r="F728">
        <v>161</v>
      </c>
      <c r="G728">
        <v>24</v>
      </c>
      <c r="H728" t="s">
        <v>11</v>
      </c>
      <c r="I728">
        <v>0.96</v>
      </c>
      <c r="J728">
        <v>2</v>
      </c>
      <c r="K728" s="19">
        <v>42564.903148148151</v>
      </c>
      <c r="L728" s="3" t="str">
        <f>TEXT(Dataset__3[[#This Row],[published_timestamp]], "MM/DD/YY")</f>
        <v>07/13/16</v>
      </c>
      <c r="M728" s="3" t="str">
        <f>TEXT(Dataset__3[[#This Row],[published_date]], "yyyy")</f>
        <v>2016</v>
      </c>
      <c r="N728" t="s">
        <v>12</v>
      </c>
      <c r="O728" s="9">
        <f>Dataset__3[[#This Row],[price]]*Dataset__3[[#This Row],[num_subscribers]]</f>
        <v>0</v>
      </c>
    </row>
    <row r="729" spans="1:15" x14ac:dyDescent="0.25">
      <c r="A729" t="s">
        <v>6641</v>
      </c>
      <c r="B729" t="s">
        <v>2971</v>
      </c>
      <c r="C729" s="8">
        <v>20</v>
      </c>
      <c r="D729" t="s">
        <v>7356</v>
      </c>
      <c r="E729">
        <v>3461</v>
      </c>
      <c r="F729">
        <v>11</v>
      </c>
      <c r="G729">
        <v>23</v>
      </c>
      <c r="H729" t="s">
        <v>11</v>
      </c>
      <c r="I729">
        <v>0.43</v>
      </c>
      <c r="J729">
        <v>1.5</v>
      </c>
      <c r="K729" s="19">
        <v>41705.634548611109</v>
      </c>
      <c r="L729" s="3" t="str">
        <f>TEXT(Dataset__3[[#This Row],[published_timestamp]], "MM/DD/YY")</f>
        <v>03/07/14</v>
      </c>
      <c r="M729" s="3" t="str">
        <f>TEXT(Dataset__3[[#This Row],[published_date]], "yyyy")</f>
        <v>2014</v>
      </c>
      <c r="N729" t="s">
        <v>7352</v>
      </c>
      <c r="O729" s="9">
        <f>Dataset__3[[#This Row],[price]]*Dataset__3[[#This Row],[num_subscribers]]</f>
        <v>69220</v>
      </c>
    </row>
    <row r="730" spans="1:15" x14ac:dyDescent="0.25">
      <c r="A730" t="s">
        <v>6642</v>
      </c>
      <c r="B730" t="s">
        <v>2972</v>
      </c>
      <c r="C730" s="8">
        <v>20</v>
      </c>
      <c r="D730" t="s">
        <v>7356</v>
      </c>
      <c r="E730">
        <v>3444</v>
      </c>
      <c r="F730">
        <v>35</v>
      </c>
      <c r="G730">
        <v>16</v>
      </c>
      <c r="H730" t="s">
        <v>11</v>
      </c>
      <c r="I730">
        <v>0.34</v>
      </c>
      <c r="J730">
        <v>3</v>
      </c>
      <c r="K730" s="19">
        <v>42489.976180555554</v>
      </c>
      <c r="L730" s="3" t="str">
        <f>TEXT(Dataset__3[[#This Row],[published_timestamp]], "MM/DD/YY")</f>
        <v>04/29/16</v>
      </c>
      <c r="M730" s="3" t="str">
        <f>TEXT(Dataset__3[[#This Row],[published_date]], "yyyy")</f>
        <v>2016</v>
      </c>
      <c r="N730" t="s">
        <v>7352</v>
      </c>
      <c r="O730" s="9">
        <f>Dataset__3[[#This Row],[price]]*Dataset__3[[#This Row],[num_subscribers]]</f>
        <v>68880</v>
      </c>
    </row>
    <row r="731" spans="1:15" x14ac:dyDescent="0.25">
      <c r="A731" t="s">
        <v>3807</v>
      </c>
      <c r="B731" t="s">
        <v>143</v>
      </c>
      <c r="C731" s="8">
        <v>0</v>
      </c>
      <c r="D731" t="s">
        <v>7355</v>
      </c>
      <c r="E731">
        <v>3426</v>
      </c>
      <c r="F731">
        <v>27</v>
      </c>
      <c r="G731">
        <v>14</v>
      </c>
      <c r="H731" t="s">
        <v>14</v>
      </c>
      <c r="I731">
        <v>0.96</v>
      </c>
      <c r="J731">
        <v>1</v>
      </c>
      <c r="K731" s="19">
        <v>41666.905844907407</v>
      </c>
      <c r="L731" s="3" t="str">
        <f>TEXT(Dataset__3[[#This Row],[published_timestamp]], "MM/DD/YY")</f>
        <v>01/27/14</v>
      </c>
      <c r="M731" s="3" t="str">
        <f>TEXT(Dataset__3[[#This Row],[published_date]], "yyyy")</f>
        <v>2014</v>
      </c>
      <c r="N731" t="s">
        <v>12</v>
      </c>
      <c r="O731" s="9">
        <f>Dataset__3[[#This Row],[price]]*Dataset__3[[#This Row],[num_subscribers]]</f>
        <v>0</v>
      </c>
    </row>
    <row r="732" spans="1:15" x14ac:dyDescent="0.25">
      <c r="A732" t="s">
        <v>3808</v>
      </c>
      <c r="B732" t="s">
        <v>144</v>
      </c>
      <c r="C732" s="8">
        <v>50</v>
      </c>
      <c r="D732" t="s">
        <v>7356</v>
      </c>
      <c r="E732">
        <v>3425</v>
      </c>
      <c r="F732">
        <v>10</v>
      </c>
      <c r="G732">
        <v>50</v>
      </c>
      <c r="H732" t="s">
        <v>11</v>
      </c>
      <c r="I732">
        <v>0.96</v>
      </c>
      <c r="J732">
        <v>4</v>
      </c>
      <c r="K732" s="19">
        <v>42508.668298611112</v>
      </c>
      <c r="L732" s="3" t="str">
        <f>TEXT(Dataset__3[[#This Row],[published_timestamp]], "MM/DD/YY")</f>
        <v>05/18/16</v>
      </c>
      <c r="M732" s="3" t="str">
        <f>TEXT(Dataset__3[[#This Row],[published_date]], "yyyy")</f>
        <v>2016</v>
      </c>
      <c r="N732" t="s">
        <v>12</v>
      </c>
      <c r="O732" s="9">
        <f>Dataset__3[[#This Row],[price]]*Dataset__3[[#This Row],[num_subscribers]]</f>
        <v>171250</v>
      </c>
    </row>
    <row r="733" spans="1:15" x14ac:dyDescent="0.25">
      <c r="A733" t="s">
        <v>6643</v>
      </c>
      <c r="B733" t="s">
        <v>2973</v>
      </c>
      <c r="C733" s="8">
        <v>120</v>
      </c>
      <c r="D733" t="s">
        <v>7356</v>
      </c>
      <c r="E733">
        <v>3420</v>
      </c>
      <c r="F733">
        <v>489</v>
      </c>
      <c r="G733">
        <v>102</v>
      </c>
      <c r="H733" t="s">
        <v>11</v>
      </c>
      <c r="I733">
        <v>0.18</v>
      </c>
      <c r="J733">
        <v>14.5</v>
      </c>
      <c r="K733" s="19">
        <v>42262.9143287037</v>
      </c>
      <c r="L733" s="3" t="str">
        <f>TEXT(Dataset__3[[#This Row],[published_timestamp]], "MM/DD/YY")</f>
        <v>09/15/15</v>
      </c>
      <c r="M733" s="3" t="str">
        <f>TEXT(Dataset__3[[#This Row],[published_date]], "yyyy")</f>
        <v>2015</v>
      </c>
      <c r="N733" t="s">
        <v>7352</v>
      </c>
      <c r="O733" s="9">
        <f>Dataset__3[[#This Row],[price]]*Dataset__3[[#This Row],[num_subscribers]]</f>
        <v>410400</v>
      </c>
    </row>
    <row r="734" spans="1:15" x14ac:dyDescent="0.25">
      <c r="A734" t="s">
        <v>6644</v>
      </c>
      <c r="B734" t="s">
        <v>2974</v>
      </c>
      <c r="C734" s="8">
        <v>150</v>
      </c>
      <c r="D734" t="s">
        <v>7356</v>
      </c>
      <c r="E734">
        <v>3415</v>
      </c>
      <c r="F734">
        <v>312</v>
      </c>
      <c r="G734">
        <v>160</v>
      </c>
      <c r="H734" t="s">
        <v>11</v>
      </c>
      <c r="I734">
        <v>0.88</v>
      </c>
      <c r="J734">
        <v>25</v>
      </c>
      <c r="K734" s="19">
        <v>42441.188333333332</v>
      </c>
      <c r="L734" s="3" t="str">
        <f>TEXT(Dataset__3[[#This Row],[published_timestamp]], "MM/DD/YY")</f>
        <v>03/12/16</v>
      </c>
      <c r="M734" s="3" t="str">
        <f>TEXT(Dataset__3[[#This Row],[published_date]], "yyyy")</f>
        <v>2016</v>
      </c>
      <c r="N734" t="s">
        <v>7352</v>
      </c>
      <c r="O734" s="9">
        <f>Dataset__3[[#This Row],[price]]*Dataset__3[[#This Row],[num_subscribers]]</f>
        <v>512250</v>
      </c>
    </row>
    <row r="735" spans="1:15" x14ac:dyDescent="0.25">
      <c r="A735" t="s">
        <v>6645</v>
      </c>
      <c r="B735" t="s">
        <v>2975</v>
      </c>
      <c r="C735" s="8">
        <v>50</v>
      </c>
      <c r="D735" t="s">
        <v>7356</v>
      </c>
      <c r="E735">
        <v>3411</v>
      </c>
      <c r="F735">
        <v>84</v>
      </c>
      <c r="G735">
        <v>22</v>
      </c>
      <c r="H735" t="s">
        <v>20</v>
      </c>
      <c r="I735">
        <v>0.21</v>
      </c>
      <c r="J735">
        <v>1</v>
      </c>
      <c r="K735" s="19">
        <v>42694.940798611111</v>
      </c>
      <c r="L735" s="3" t="str">
        <f>TEXT(Dataset__3[[#This Row],[published_timestamp]], "MM/DD/YY")</f>
        <v>11/20/16</v>
      </c>
      <c r="M735" s="3" t="str">
        <f>TEXT(Dataset__3[[#This Row],[published_date]], "yyyy")</f>
        <v>2016</v>
      </c>
      <c r="N735" t="s">
        <v>7352</v>
      </c>
      <c r="O735" s="9">
        <f>Dataset__3[[#This Row],[price]]*Dataset__3[[#This Row],[num_subscribers]]</f>
        <v>170550</v>
      </c>
    </row>
    <row r="736" spans="1:15" x14ac:dyDescent="0.25">
      <c r="A736" t="s">
        <v>3809</v>
      </c>
      <c r="B736" t="s">
        <v>145</v>
      </c>
      <c r="C736" s="8">
        <v>20</v>
      </c>
      <c r="D736" t="s">
        <v>7356</v>
      </c>
      <c r="E736">
        <v>3403</v>
      </c>
      <c r="F736">
        <v>29</v>
      </c>
      <c r="G736">
        <v>70</v>
      </c>
      <c r="H736" t="s">
        <v>11</v>
      </c>
      <c r="I736">
        <v>0.96</v>
      </c>
      <c r="J736">
        <v>8</v>
      </c>
      <c r="K736" s="19">
        <v>41681.755995370368</v>
      </c>
      <c r="L736" s="3" t="str">
        <f>TEXT(Dataset__3[[#This Row],[published_timestamp]], "MM/DD/YY")</f>
        <v>02/11/14</v>
      </c>
      <c r="M736" s="3" t="str">
        <f>TEXT(Dataset__3[[#This Row],[published_date]], "yyyy")</f>
        <v>2014</v>
      </c>
      <c r="N736" t="s">
        <v>12</v>
      </c>
      <c r="O736" s="9">
        <f>Dataset__3[[#This Row],[price]]*Dataset__3[[#This Row],[num_subscribers]]</f>
        <v>68060</v>
      </c>
    </row>
    <row r="737" spans="1:15" x14ac:dyDescent="0.25">
      <c r="A737" t="s">
        <v>6646</v>
      </c>
      <c r="B737" t="s">
        <v>2976</v>
      </c>
      <c r="C737" s="8">
        <v>200</v>
      </c>
      <c r="D737" t="s">
        <v>7356</v>
      </c>
      <c r="E737">
        <v>3399</v>
      </c>
      <c r="F737">
        <v>85</v>
      </c>
      <c r="G737">
        <v>15</v>
      </c>
      <c r="H737" t="s">
        <v>11</v>
      </c>
      <c r="I737">
        <v>0.76</v>
      </c>
      <c r="J737">
        <v>1.5</v>
      </c>
      <c r="K737" s="19">
        <v>42672.619363425925</v>
      </c>
      <c r="L737" s="3" t="str">
        <f>TEXT(Dataset__3[[#This Row],[published_timestamp]], "MM/DD/YY")</f>
        <v>10/29/16</v>
      </c>
      <c r="M737" s="3" t="str">
        <f>TEXT(Dataset__3[[#This Row],[published_date]], "yyyy")</f>
        <v>2016</v>
      </c>
      <c r="N737" t="s">
        <v>7352</v>
      </c>
      <c r="O737" s="9">
        <f>Dataset__3[[#This Row],[price]]*Dataset__3[[#This Row],[num_subscribers]]</f>
        <v>679800</v>
      </c>
    </row>
    <row r="738" spans="1:15" x14ac:dyDescent="0.25">
      <c r="A738" t="s">
        <v>6647</v>
      </c>
      <c r="B738" t="s">
        <v>2977</v>
      </c>
      <c r="C738" s="8">
        <v>200</v>
      </c>
      <c r="D738" t="s">
        <v>7356</v>
      </c>
      <c r="E738">
        <v>3397</v>
      </c>
      <c r="F738">
        <v>12</v>
      </c>
      <c r="G738">
        <v>85</v>
      </c>
      <c r="H738" t="s">
        <v>11</v>
      </c>
      <c r="I738">
        <v>0.9</v>
      </c>
      <c r="J738">
        <v>8</v>
      </c>
      <c r="K738" s="19">
        <v>41811.238576388889</v>
      </c>
      <c r="L738" s="3" t="str">
        <f>TEXT(Dataset__3[[#This Row],[published_timestamp]], "MM/DD/YY")</f>
        <v>06/21/14</v>
      </c>
      <c r="M738" s="3" t="str">
        <f>TEXT(Dataset__3[[#This Row],[published_date]], "yyyy")</f>
        <v>2014</v>
      </c>
      <c r="N738" t="s">
        <v>7352</v>
      </c>
      <c r="O738" s="9">
        <f>Dataset__3[[#This Row],[price]]*Dataset__3[[#This Row],[num_subscribers]]</f>
        <v>679400</v>
      </c>
    </row>
    <row r="739" spans="1:15" x14ac:dyDescent="0.25">
      <c r="A739" t="s">
        <v>6648</v>
      </c>
      <c r="B739" t="s">
        <v>2978</v>
      </c>
      <c r="C739" s="8">
        <v>200</v>
      </c>
      <c r="D739" t="s">
        <v>7356</v>
      </c>
      <c r="E739">
        <v>3392</v>
      </c>
      <c r="F739">
        <v>29</v>
      </c>
      <c r="G739">
        <v>19</v>
      </c>
      <c r="H739" t="s">
        <v>11</v>
      </c>
      <c r="I739">
        <v>0.93</v>
      </c>
      <c r="J739">
        <v>1.5</v>
      </c>
      <c r="K739" s="19">
        <v>42685.661886574075</v>
      </c>
      <c r="L739" s="3" t="str">
        <f>TEXT(Dataset__3[[#This Row],[published_timestamp]], "MM/DD/YY")</f>
        <v>11/11/16</v>
      </c>
      <c r="M739" s="3" t="str">
        <f>TEXT(Dataset__3[[#This Row],[published_date]], "yyyy")</f>
        <v>2016</v>
      </c>
      <c r="N739" t="s">
        <v>7352</v>
      </c>
      <c r="O739" s="9">
        <f>Dataset__3[[#This Row],[price]]*Dataset__3[[#This Row],[num_subscribers]]</f>
        <v>678400</v>
      </c>
    </row>
    <row r="740" spans="1:15" x14ac:dyDescent="0.25">
      <c r="A740" t="s">
        <v>4936</v>
      </c>
      <c r="B740" t="s">
        <v>1273</v>
      </c>
      <c r="C740" s="8">
        <v>20</v>
      </c>
      <c r="D740" t="s">
        <v>7356</v>
      </c>
      <c r="E740">
        <v>3390</v>
      </c>
      <c r="F740">
        <v>49</v>
      </c>
      <c r="G740">
        <v>29</v>
      </c>
      <c r="H740" t="s">
        <v>14</v>
      </c>
      <c r="I740">
        <v>0.96</v>
      </c>
      <c r="J740">
        <v>4.5</v>
      </c>
      <c r="K740" s="19">
        <v>42397.92292824074</v>
      </c>
      <c r="L740" s="3" t="str">
        <f>TEXT(Dataset__3[[#This Row],[published_timestamp]], "MM/DD/YY")</f>
        <v>01/28/16</v>
      </c>
      <c r="M740" s="3" t="str">
        <f>TEXT(Dataset__3[[#This Row],[published_date]], "yyyy")</f>
        <v>2016</v>
      </c>
      <c r="N740" t="s">
        <v>1207</v>
      </c>
      <c r="O740" s="9">
        <f>Dataset__3[[#This Row],[price]]*Dataset__3[[#This Row],[num_subscribers]]</f>
        <v>67800</v>
      </c>
    </row>
    <row r="741" spans="1:15" x14ac:dyDescent="0.25">
      <c r="A741" t="s">
        <v>6649</v>
      </c>
      <c r="B741" t="s">
        <v>2979</v>
      </c>
      <c r="C741" s="8">
        <v>150</v>
      </c>
      <c r="D741" t="s">
        <v>7356</v>
      </c>
      <c r="E741">
        <v>3388</v>
      </c>
      <c r="F741">
        <v>67</v>
      </c>
      <c r="G741">
        <v>39</v>
      </c>
      <c r="H741" t="s">
        <v>14</v>
      </c>
      <c r="I741">
        <v>0.73</v>
      </c>
      <c r="J741">
        <v>3</v>
      </c>
      <c r="K741" s="19">
        <v>41990.535393518519</v>
      </c>
      <c r="L741" s="3" t="str">
        <f>TEXT(Dataset__3[[#This Row],[published_timestamp]], "MM/DD/YY")</f>
        <v>12/17/14</v>
      </c>
      <c r="M741" s="3" t="str">
        <f>TEXT(Dataset__3[[#This Row],[published_date]], "yyyy")</f>
        <v>2014</v>
      </c>
      <c r="N741" t="s">
        <v>7352</v>
      </c>
      <c r="O741" s="9">
        <f>Dataset__3[[#This Row],[price]]*Dataset__3[[#This Row],[num_subscribers]]</f>
        <v>508200</v>
      </c>
    </row>
    <row r="742" spans="1:15" x14ac:dyDescent="0.25">
      <c r="A742" t="s">
        <v>4937</v>
      </c>
      <c r="B742" t="s">
        <v>1274</v>
      </c>
      <c r="C742" s="8">
        <v>150</v>
      </c>
      <c r="D742" t="s">
        <v>7356</v>
      </c>
      <c r="E742">
        <v>3381</v>
      </c>
      <c r="F742">
        <v>388</v>
      </c>
      <c r="G742">
        <v>57</v>
      </c>
      <c r="H742" t="s">
        <v>20</v>
      </c>
      <c r="I742">
        <v>0.96</v>
      </c>
      <c r="J742">
        <v>15</v>
      </c>
      <c r="K742" s="19">
        <v>42800.893692129626</v>
      </c>
      <c r="L742" s="3" t="str">
        <f>TEXT(Dataset__3[[#This Row],[published_timestamp]], "MM/DD/YY")</f>
        <v>03/06/17</v>
      </c>
      <c r="M742" s="3" t="str">
        <f>TEXT(Dataset__3[[#This Row],[published_date]], "yyyy")</f>
        <v>2017</v>
      </c>
      <c r="N742" t="s">
        <v>1207</v>
      </c>
      <c r="O742" s="9">
        <f>Dataset__3[[#This Row],[price]]*Dataset__3[[#This Row],[num_subscribers]]</f>
        <v>507150</v>
      </c>
    </row>
    <row r="743" spans="1:15" x14ac:dyDescent="0.25">
      <c r="A743" t="s">
        <v>6650</v>
      </c>
      <c r="B743" t="s">
        <v>2980</v>
      </c>
      <c r="C743" s="8">
        <v>65</v>
      </c>
      <c r="D743" t="s">
        <v>7356</v>
      </c>
      <c r="E743">
        <v>3380</v>
      </c>
      <c r="F743">
        <v>50</v>
      </c>
      <c r="G743">
        <v>16</v>
      </c>
      <c r="H743" t="s">
        <v>14</v>
      </c>
      <c r="I743">
        <v>0.15</v>
      </c>
      <c r="J743">
        <v>2</v>
      </c>
      <c r="K743" s="19">
        <v>41697.74863425926</v>
      </c>
      <c r="L743" s="3" t="str">
        <f>TEXT(Dataset__3[[#This Row],[published_timestamp]], "MM/DD/YY")</f>
        <v>02/27/14</v>
      </c>
      <c r="M743" s="3" t="str">
        <f>TEXT(Dataset__3[[#This Row],[published_date]], "yyyy")</f>
        <v>2014</v>
      </c>
      <c r="N743" t="s">
        <v>7352</v>
      </c>
      <c r="O743" s="9">
        <f>Dataset__3[[#This Row],[price]]*Dataset__3[[#This Row],[num_subscribers]]</f>
        <v>219700</v>
      </c>
    </row>
    <row r="744" spans="1:15" x14ac:dyDescent="0.25">
      <c r="A744" t="s">
        <v>4938</v>
      </c>
      <c r="B744" t="s">
        <v>1275</v>
      </c>
      <c r="C744" s="8">
        <v>100</v>
      </c>
      <c r="D744" t="s">
        <v>7356</v>
      </c>
      <c r="E744">
        <v>3377</v>
      </c>
      <c r="F744">
        <v>20</v>
      </c>
      <c r="G744">
        <v>15</v>
      </c>
      <c r="H744" t="s">
        <v>14</v>
      </c>
      <c r="I744">
        <v>0.96</v>
      </c>
      <c r="J744">
        <v>2</v>
      </c>
      <c r="K744" s="19">
        <v>41992.766168981485</v>
      </c>
      <c r="L744" s="3" t="str">
        <f>TEXT(Dataset__3[[#This Row],[published_timestamp]], "MM/DD/YY")</f>
        <v>12/19/14</v>
      </c>
      <c r="M744" s="3" t="str">
        <f>TEXT(Dataset__3[[#This Row],[published_date]], "yyyy")</f>
        <v>2014</v>
      </c>
      <c r="N744" t="s">
        <v>1207</v>
      </c>
      <c r="O744" s="9">
        <f>Dataset__3[[#This Row],[price]]*Dataset__3[[#This Row],[num_subscribers]]</f>
        <v>337700</v>
      </c>
    </row>
    <row r="745" spans="1:15" x14ac:dyDescent="0.25">
      <c r="A745" t="s">
        <v>3810</v>
      </c>
      <c r="B745" t="s">
        <v>146</v>
      </c>
      <c r="C745" s="8">
        <v>20</v>
      </c>
      <c r="D745" t="s">
        <v>7356</v>
      </c>
      <c r="E745">
        <v>3372</v>
      </c>
      <c r="F745">
        <v>12</v>
      </c>
      <c r="G745">
        <v>12</v>
      </c>
      <c r="H745" t="s">
        <v>11</v>
      </c>
      <c r="I745">
        <v>0.96</v>
      </c>
      <c r="J745">
        <v>2</v>
      </c>
      <c r="K745" s="19">
        <v>42801.016203703701</v>
      </c>
      <c r="L745" s="3" t="str">
        <f>TEXT(Dataset__3[[#This Row],[published_timestamp]], "MM/DD/YY")</f>
        <v>03/07/17</v>
      </c>
      <c r="M745" s="3" t="str">
        <f>TEXT(Dataset__3[[#This Row],[published_date]], "yyyy")</f>
        <v>2017</v>
      </c>
      <c r="N745" t="s">
        <v>12</v>
      </c>
      <c r="O745" s="9">
        <f>Dataset__3[[#This Row],[price]]*Dataset__3[[#This Row],[num_subscribers]]</f>
        <v>67440</v>
      </c>
    </row>
    <row r="746" spans="1:15" x14ac:dyDescent="0.25">
      <c r="A746" t="s">
        <v>5512</v>
      </c>
      <c r="B746" t="s">
        <v>1848</v>
      </c>
      <c r="C746" s="8">
        <v>100</v>
      </c>
      <c r="D746" t="s">
        <v>7356</v>
      </c>
      <c r="E746">
        <v>3371</v>
      </c>
      <c r="F746">
        <v>175</v>
      </c>
      <c r="G746">
        <v>42</v>
      </c>
      <c r="H746" t="s">
        <v>14</v>
      </c>
      <c r="I746">
        <v>0.14000000000000001</v>
      </c>
      <c r="J746">
        <v>3</v>
      </c>
      <c r="K746" s="19">
        <v>42718.846354166664</v>
      </c>
      <c r="L746" s="3" t="str">
        <f>TEXT(Dataset__3[[#This Row],[published_timestamp]], "MM/DD/YY")</f>
        <v>12/14/16</v>
      </c>
      <c r="M746" s="3" t="str">
        <f>TEXT(Dataset__3[[#This Row],[published_date]], "yyyy")</f>
        <v>2016</v>
      </c>
      <c r="N746" t="s">
        <v>1808</v>
      </c>
      <c r="O746" s="9">
        <f>Dataset__3[[#This Row],[price]]*Dataset__3[[#This Row],[num_subscribers]]</f>
        <v>337100</v>
      </c>
    </row>
    <row r="747" spans="1:15" x14ac:dyDescent="0.25">
      <c r="A747" t="s">
        <v>3811</v>
      </c>
      <c r="B747" t="s">
        <v>147</v>
      </c>
      <c r="C747" s="8">
        <v>95</v>
      </c>
      <c r="D747" t="s">
        <v>7356</v>
      </c>
      <c r="E747">
        <v>3360</v>
      </c>
      <c r="F747">
        <v>12</v>
      </c>
      <c r="G747">
        <v>34</v>
      </c>
      <c r="H747" t="s">
        <v>20</v>
      </c>
      <c r="I747">
        <v>0.96</v>
      </c>
      <c r="J747">
        <v>3</v>
      </c>
      <c r="K747" s="19">
        <v>42668.093564814815</v>
      </c>
      <c r="L747" s="3" t="str">
        <f>TEXT(Dataset__3[[#This Row],[published_timestamp]], "MM/DD/YY")</f>
        <v>10/25/16</v>
      </c>
      <c r="M747" s="3" t="str">
        <f>TEXT(Dataset__3[[#This Row],[published_date]], "yyyy")</f>
        <v>2016</v>
      </c>
      <c r="N747" t="s">
        <v>12</v>
      </c>
      <c r="O747" s="9">
        <f>Dataset__3[[#This Row],[price]]*Dataset__3[[#This Row],[num_subscribers]]</f>
        <v>319200</v>
      </c>
    </row>
    <row r="748" spans="1:15" x14ac:dyDescent="0.25">
      <c r="A748" t="s">
        <v>4939</v>
      </c>
      <c r="B748" t="s">
        <v>1276</v>
      </c>
      <c r="C748" s="8">
        <v>195</v>
      </c>
      <c r="D748" t="s">
        <v>7356</v>
      </c>
      <c r="E748">
        <v>3360</v>
      </c>
      <c r="F748">
        <v>26</v>
      </c>
      <c r="G748">
        <v>16</v>
      </c>
      <c r="H748" t="s">
        <v>11</v>
      </c>
      <c r="I748">
        <v>0.96</v>
      </c>
      <c r="J748">
        <v>2</v>
      </c>
      <c r="K748" s="19">
        <v>42566.766412037039</v>
      </c>
      <c r="L748" s="3" t="str">
        <f>TEXT(Dataset__3[[#This Row],[published_timestamp]], "MM/DD/YY")</f>
        <v>07/15/16</v>
      </c>
      <c r="M748" s="3" t="str">
        <f>TEXT(Dataset__3[[#This Row],[published_date]], "yyyy")</f>
        <v>2016</v>
      </c>
      <c r="N748" t="s">
        <v>1207</v>
      </c>
      <c r="O748" s="9">
        <f>Dataset__3[[#This Row],[price]]*Dataset__3[[#This Row],[num_subscribers]]</f>
        <v>655200</v>
      </c>
    </row>
    <row r="749" spans="1:15" x14ac:dyDescent="0.25">
      <c r="A749" t="s">
        <v>6651</v>
      </c>
      <c r="B749" t="s">
        <v>2981</v>
      </c>
      <c r="C749" s="8">
        <v>20</v>
      </c>
      <c r="D749" t="s">
        <v>7356</v>
      </c>
      <c r="E749">
        <v>3357</v>
      </c>
      <c r="F749">
        <v>82</v>
      </c>
      <c r="G749">
        <v>48</v>
      </c>
      <c r="H749" t="s">
        <v>20</v>
      </c>
      <c r="I749">
        <v>0.55000000000000004</v>
      </c>
      <c r="J749">
        <v>12.5</v>
      </c>
      <c r="K749" s="19">
        <v>42528.06590277778</v>
      </c>
      <c r="L749" s="3" t="str">
        <f>TEXT(Dataset__3[[#This Row],[published_timestamp]], "MM/DD/YY")</f>
        <v>06/07/16</v>
      </c>
      <c r="M749" s="3" t="str">
        <f>TEXT(Dataset__3[[#This Row],[published_date]], "yyyy")</f>
        <v>2016</v>
      </c>
      <c r="N749" t="s">
        <v>7352</v>
      </c>
      <c r="O749" s="9">
        <f>Dataset__3[[#This Row],[price]]*Dataset__3[[#This Row],[num_subscribers]]</f>
        <v>67140</v>
      </c>
    </row>
    <row r="750" spans="1:15" x14ac:dyDescent="0.25">
      <c r="A750" t="s">
        <v>6652</v>
      </c>
      <c r="B750" t="s">
        <v>2982</v>
      </c>
      <c r="C750" s="8">
        <v>0</v>
      </c>
      <c r="D750" t="s">
        <v>7355</v>
      </c>
      <c r="E750">
        <v>3357</v>
      </c>
      <c r="F750">
        <v>84</v>
      </c>
      <c r="G750">
        <v>13</v>
      </c>
      <c r="H750" t="s">
        <v>11</v>
      </c>
      <c r="I750">
        <v>0.61</v>
      </c>
      <c r="J750">
        <v>0.61666666699999995</v>
      </c>
      <c r="K750" s="19">
        <v>42879.753888888888</v>
      </c>
      <c r="L750" s="3" t="str">
        <f>TEXT(Dataset__3[[#This Row],[published_timestamp]], "MM/DD/YY")</f>
        <v>05/24/17</v>
      </c>
      <c r="M750" s="3" t="str">
        <f>TEXT(Dataset__3[[#This Row],[published_date]], "yyyy")</f>
        <v>2017</v>
      </c>
      <c r="N750" t="s">
        <v>7352</v>
      </c>
      <c r="O750" s="9">
        <f>Dataset__3[[#This Row],[price]]*Dataset__3[[#This Row],[num_subscribers]]</f>
        <v>0</v>
      </c>
    </row>
    <row r="751" spans="1:15" x14ac:dyDescent="0.25">
      <c r="A751" t="s">
        <v>3812</v>
      </c>
      <c r="B751" t="s">
        <v>148</v>
      </c>
      <c r="C751" s="8">
        <v>120</v>
      </c>
      <c r="D751" t="s">
        <v>7356</v>
      </c>
      <c r="E751">
        <v>3348</v>
      </c>
      <c r="F751">
        <v>352</v>
      </c>
      <c r="G751">
        <v>13</v>
      </c>
      <c r="H751" t="s">
        <v>11</v>
      </c>
      <c r="I751">
        <v>0.96</v>
      </c>
      <c r="J751">
        <v>3</v>
      </c>
      <c r="K751" s="19">
        <v>41709.685277777775</v>
      </c>
      <c r="L751" s="3" t="str">
        <f>TEXT(Dataset__3[[#This Row],[published_timestamp]], "MM/DD/YY")</f>
        <v>03/11/14</v>
      </c>
      <c r="M751" s="3" t="str">
        <f>TEXT(Dataset__3[[#This Row],[published_date]], "yyyy")</f>
        <v>2014</v>
      </c>
      <c r="N751" t="s">
        <v>12</v>
      </c>
      <c r="O751" s="9">
        <f>Dataset__3[[#This Row],[price]]*Dataset__3[[#This Row],[num_subscribers]]</f>
        <v>401760</v>
      </c>
    </row>
    <row r="752" spans="1:15" x14ac:dyDescent="0.25">
      <c r="A752" t="s">
        <v>3813</v>
      </c>
      <c r="B752" t="s">
        <v>149</v>
      </c>
      <c r="C752" s="8">
        <v>20</v>
      </c>
      <c r="D752" t="s">
        <v>7356</v>
      </c>
      <c r="E752">
        <v>3339</v>
      </c>
      <c r="F752">
        <v>4</v>
      </c>
      <c r="G752">
        <v>11</v>
      </c>
      <c r="H752" t="s">
        <v>11</v>
      </c>
      <c r="I752">
        <v>0.96</v>
      </c>
      <c r="J752">
        <v>1.5</v>
      </c>
      <c r="K752" s="19">
        <v>41694.578738425924</v>
      </c>
      <c r="L752" s="3" t="str">
        <f>TEXT(Dataset__3[[#This Row],[published_timestamp]], "MM/DD/YY")</f>
        <v>02/24/14</v>
      </c>
      <c r="M752" s="3" t="str">
        <f>TEXT(Dataset__3[[#This Row],[published_date]], "yyyy")</f>
        <v>2014</v>
      </c>
      <c r="N752" t="s">
        <v>12</v>
      </c>
      <c r="O752" s="9">
        <f>Dataset__3[[#This Row],[price]]*Dataset__3[[#This Row],[num_subscribers]]</f>
        <v>66780</v>
      </c>
    </row>
    <row r="753" spans="1:15" x14ac:dyDescent="0.25">
      <c r="A753" t="s">
        <v>4940</v>
      </c>
      <c r="B753" t="s">
        <v>1277</v>
      </c>
      <c r="C753" s="8">
        <v>0</v>
      </c>
      <c r="D753" t="s">
        <v>7355</v>
      </c>
      <c r="E753">
        <v>3329</v>
      </c>
      <c r="F753">
        <v>193</v>
      </c>
      <c r="G753">
        <v>33</v>
      </c>
      <c r="H753" t="s">
        <v>11</v>
      </c>
      <c r="I753">
        <v>0.96</v>
      </c>
      <c r="J753">
        <v>3.5</v>
      </c>
      <c r="K753" s="19">
        <v>41283.123206018521</v>
      </c>
      <c r="L753" s="3" t="str">
        <f>TEXT(Dataset__3[[#This Row],[published_timestamp]], "MM/DD/YY")</f>
        <v>01/09/13</v>
      </c>
      <c r="M753" s="3" t="str">
        <f>TEXT(Dataset__3[[#This Row],[published_date]], "yyyy")</f>
        <v>2013</v>
      </c>
      <c r="N753" t="s">
        <v>1207</v>
      </c>
      <c r="O753" s="9">
        <f>Dataset__3[[#This Row],[price]]*Dataset__3[[#This Row],[num_subscribers]]</f>
        <v>0</v>
      </c>
    </row>
    <row r="754" spans="1:15" x14ac:dyDescent="0.25">
      <c r="A754" t="s">
        <v>5513</v>
      </c>
      <c r="B754" t="s">
        <v>1849</v>
      </c>
      <c r="C754" s="8">
        <v>0</v>
      </c>
      <c r="D754" t="s">
        <v>7355</v>
      </c>
      <c r="E754">
        <v>3325</v>
      </c>
      <c r="F754">
        <v>28</v>
      </c>
      <c r="G754">
        <v>5</v>
      </c>
      <c r="H754" t="s">
        <v>11</v>
      </c>
      <c r="I754">
        <v>0.14000000000000001</v>
      </c>
      <c r="J754">
        <v>1</v>
      </c>
      <c r="K754" s="19">
        <v>41948.905381944445</v>
      </c>
      <c r="L754" s="3" t="str">
        <f>TEXT(Dataset__3[[#This Row],[published_timestamp]], "MM/DD/YY")</f>
        <v>11/05/14</v>
      </c>
      <c r="M754" s="3" t="str">
        <f>TEXT(Dataset__3[[#This Row],[published_date]], "yyyy")</f>
        <v>2014</v>
      </c>
      <c r="N754" t="s">
        <v>1808</v>
      </c>
      <c r="O754" s="9">
        <f>Dataset__3[[#This Row],[price]]*Dataset__3[[#This Row],[num_subscribers]]</f>
        <v>0</v>
      </c>
    </row>
    <row r="755" spans="1:15" x14ac:dyDescent="0.25">
      <c r="A755" t="s">
        <v>6653</v>
      </c>
      <c r="B755" t="s">
        <v>2983</v>
      </c>
      <c r="C755" s="8">
        <v>0</v>
      </c>
      <c r="D755" t="s">
        <v>7355</v>
      </c>
      <c r="E755">
        <v>3324</v>
      </c>
      <c r="F755">
        <v>138</v>
      </c>
      <c r="G755">
        <v>19</v>
      </c>
      <c r="H755" t="s">
        <v>14</v>
      </c>
      <c r="I755">
        <v>0.2</v>
      </c>
      <c r="J755">
        <v>5</v>
      </c>
      <c r="K755" s="19">
        <v>42758.221388888887</v>
      </c>
      <c r="L755" s="3" t="str">
        <f>TEXT(Dataset__3[[#This Row],[published_timestamp]], "MM/DD/YY")</f>
        <v>01/23/17</v>
      </c>
      <c r="M755" s="3" t="str">
        <f>TEXT(Dataset__3[[#This Row],[published_date]], "yyyy")</f>
        <v>2017</v>
      </c>
      <c r="N755" t="s">
        <v>7352</v>
      </c>
      <c r="O755" s="9">
        <f>Dataset__3[[#This Row],[price]]*Dataset__3[[#This Row],[num_subscribers]]</f>
        <v>0</v>
      </c>
    </row>
    <row r="756" spans="1:15" x14ac:dyDescent="0.25">
      <c r="A756" t="s">
        <v>6654</v>
      </c>
      <c r="B756" t="s">
        <v>2984</v>
      </c>
      <c r="C756" s="8">
        <v>45</v>
      </c>
      <c r="D756" t="s">
        <v>7356</v>
      </c>
      <c r="E756">
        <v>3323</v>
      </c>
      <c r="F756">
        <v>90</v>
      </c>
      <c r="G756">
        <v>7</v>
      </c>
      <c r="H756" t="s">
        <v>14</v>
      </c>
      <c r="I756">
        <v>0.88</v>
      </c>
      <c r="J756">
        <v>0.63333333300000005</v>
      </c>
      <c r="K756" s="19">
        <v>41801.743206018517</v>
      </c>
      <c r="L756" s="3" t="str">
        <f>TEXT(Dataset__3[[#This Row],[published_timestamp]], "MM/DD/YY")</f>
        <v>06/11/14</v>
      </c>
      <c r="M756" s="3" t="str">
        <f>TEXT(Dataset__3[[#This Row],[published_date]], "yyyy")</f>
        <v>2014</v>
      </c>
      <c r="N756" t="s">
        <v>7352</v>
      </c>
      <c r="O756" s="9">
        <f>Dataset__3[[#This Row],[price]]*Dataset__3[[#This Row],[num_subscribers]]</f>
        <v>149535</v>
      </c>
    </row>
    <row r="757" spans="1:15" x14ac:dyDescent="0.25">
      <c r="A757" t="s">
        <v>5514</v>
      </c>
      <c r="B757" t="s">
        <v>1850</v>
      </c>
      <c r="C757" s="8">
        <v>50</v>
      </c>
      <c r="D757" t="s">
        <v>7356</v>
      </c>
      <c r="E757">
        <v>3312</v>
      </c>
      <c r="F757">
        <v>107</v>
      </c>
      <c r="G757">
        <v>21</v>
      </c>
      <c r="H757" t="s">
        <v>14</v>
      </c>
      <c r="I757">
        <v>0.14000000000000001</v>
      </c>
      <c r="J757">
        <v>1.5</v>
      </c>
      <c r="K757" s="19">
        <v>42118.890590277777</v>
      </c>
      <c r="L757" s="3" t="str">
        <f>TEXT(Dataset__3[[#This Row],[published_timestamp]], "MM/DD/YY")</f>
        <v>04/24/15</v>
      </c>
      <c r="M757" s="3" t="str">
        <f>TEXT(Dataset__3[[#This Row],[published_date]], "yyyy")</f>
        <v>2015</v>
      </c>
      <c r="N757" t="s">
        <v>1808</v>
      </c>
      <c r="O757" s="9">
        <f>Dataset__3[[#This Row],[price]]*Dataset__3[[#This Row],[num_subscribers]]</f>
        <v>165600</v>
      </c>
    </row>
    <row r="758" spans="1:15" x14ac:dyDescent="0.25">
      <c r="A758" t="s">
        <v>6655</v>
      </c>
      <c r="B758" t="s">
        <v>2985</v>
      </c>
      <c r="C758" s="8">
        <v>20</v>
      </c>
      <c r="D758" t="s">
        <v>7356</v>
      </c>
      <c r="E758">
        <v>3299</v>
      </c>
      <c r="F758">
        <v>166</v>
      </c>
      <c r="G758">
        <v>34</v>
      </c>
      <c r="H758" t="s">
        <v>14</v>
      </c>
      <c r="I758">
        <v>0.21</v>
      </c>
      <c r="J758">
        <v>4</v>
      </c>
      <c r="K758" s="19">
        <v>42638.779039351852</v>
      </c>
      <c r="L758" s="3" t="str">
        <f>TEXT(Dataset__3[[#This Row],[published_timestamp]], "MM/DD/YY")</f>
        <v>09/25/16</v>
      </c>
      <c r="M758" s="3" t="str">
        <f>TEXT(Dataset__3[[#This Row],[published_date]], "yyyy")</f>
        <v>2016</v>
      </c>
      <c r="N758" t="s">
        <v>7352</v>
      </c>
      <c r="O758" s="9">
        <f>Dataset__3[[#This Row],[price]]*Dataset__3[[#This Row],[num_subscribers]]</f>
        <v>65980</v>
      </c>
    </row>
    <row r="759" spans="1:15" x14ac:dyDescent="0.25">
      <c r="A759" t="s">
        <v>6656</v>
      </c>
      <c r="B759" t="s">
        <v>2986</v>
      </c>
      <c r="C759" s="8">
        <v>85</v>
      </c>
      <c r="D759" t="s">
        <v>7356</v>
      </c>
      <c r="E759">
        <v>3295</v>
      </c>
      <c r="F759">
        <v>531</v>
      </c>
      <c r="G759">
        <v>162</v>
      </c>
      <c r="H759" t="s">
        <v>14</v>
      </c>
      <c r="I759">
        <v>0.92</v>
      </c>
      <c r="J759">
        <v>31.5</v>
      </c>
      <c r="K759" s="19">
        <v>42417.797210648147</v>
      </c>
      <c r="L759" s="3" t="str">
        <f>TEXT(Dataset__3[[#This Row],[published_timestamp]], "MM/DD/YY")</f>
        <v>02/17/16</v>
      </c>
      <c r="M759" s="3" t="str">
        <f>TEXT(Dataset__3[[#This Row],[published_date]], "yyyy")</f>
        <v>2016</v>
      </c>
      <c r="N759" t="s">
        <v>7352</v>
      </c>
      <c r="O759" s="9">
        <f>Dataset__3[[#This Row],[price]]*Dataset__3[[#This Row],[num_subscribers]]</f>
        <v>280075</v>
      </c>
    </row>
    <row r="760" spans="1:15" x14ac:dyDescent="0.25">
      <c r="A760" t="s">
        <v>3814</v>
      </c>
      <c r="B760" t="s">
        <v>150</v>
      </c>
      <c r="C760" s="8">
        <v>0</v>
      </c>
      <c r="D760" t="s">
        <v>7355</v>
      </c>
      <c r="E760">
        <v>3283</v>
      </c>
      <c r="F760">
        <v>109</v>
      </c>
      <c r="G760">
        <v>42</v>
      </c>
      <c r="H760" t="s">
        <v>20</v>
      </c>
      <c r="I760">
        <v>0.96</v>
      </c>
      <c r="J760">
        <v>2.5</v>
      </c>
      <c r="K760" s="19">
        <v>41653.974108796298</v>
      </c>
      <c r="L760" s="3" t="str">
        <f>TEXT(Dataset__3[[#This Row],[published_timestamp]], "MM/DD/YY")</f>
        <v>01/14/14</v>
      </c>
      <c r="M760" s="3" t="str">
        <f>TEXT(Dataset__3[[#This Row],[published_date]], "yyyy")</f>
        <v>2014</v>
      </c>
      <c r="N760" t="s">
        <v>12</v>
      </c>
      <c r="O760" s="9">
        <f>Dataset__3[[#This Row],[price]]*Dataset__3[[#This Row],[num_subscribers]]</f>
        <v>0</v>
      </c>
    </row>
    <row r="761" spans="1:15" x14ac:dyDescent="0.25">
      <c r="A761" t="s">
        <v>6657</v>
      </c>
      <c r="B761" t="s">
        <v>2987</v>
      </c>
      <c r="C761" s="8">
        <v>20</v>
      </c>
      <c r="D761" t="s">
        <v>7356</v>
      </c>
      <c r="E761">
        <v>3271</v>
      </c>
      <c r="F761">
        <v>278</v>
      </c>
      <c r="G761">
        <v>54</v>
      </c>
      <c r="H761" t="s">
        <v>14</v>
      </c>
      <c r="I761">
        <v>0.92</v>
      </c>
      <c r="J761">
        <v>2.5</v>
      </c>
      <c r="K761" s="19">
        <v>42488.765844907408</v>
      </c>
      <c r="L761" s="3" t="str">
        <f>TEXT(Dataset__3[[#This Row],[published_timestamp]], "MM/DD/YY")</f>
        <v>04/28/16</v>
      </c>
      <c r="M761" s="3" t="str">
        <f>TEXT(Dataset__3[[#This Row],[published_date]], "yyyy")</f>
        <v>2016</v>
      </c>
      <c r="N761" t="s">
        <v>7352</v>
      </c>
      <c r="O761" s="9">
        <f>Dataset__3[[#This Row],[price]]*Dataset__3[[#This Row],[num_subscribers]]</f>
        <v>65420</v>
      </c>
    </row>
    <row r="762" spans="1:15" x14ac:dyDescent="0.25">
      <c r="A762" t="s">
        <v>6658</v>
      </c>
      <c r="B762" t="s">
        <v>2988</v>
      </c>
      <c r="C762" s="8">
        <v>20</v>
      </c>
      <c r="D762" t="s">
        <v>7356</v>
      </c>
      <c r="E762">
        <v>3258</v>
      </c>
      <c r="F762">
        <v>32</v>
      </c>
      <c r="G762">
        <v>16</v>
      </c>
      <c r="H762" t="s">
        <v>48</v>
      </c>
      <c r="I762">
        <v>0.92</v>
      </c>
      <c r="J762">
        <v>2</v>
      </c>
      <c r="K762" s="19">
        <v>41491.669004629628</v>
      </c>
      <c r="L762" s="3" t="str">
        <f>TEXT(Dataset__3[[#This Row],[published_timestamp]], "MM/DD/YY")</f>
        <v>08/05/13</v>
      </c>
      <c r="M762" s="3" t="str">
        <f>TEXT(Dataset__3[[#This Row],[published_date]], "yyyy")</f>
        <v>2013</v>
      </c>
      <c r="N762" t="s">
        <v>7352</v>
      </c>
      <c r="O762" s="9">
        <f>Dataset__3[[#This Row],[price]]*Dataset__3[[#This Row],[num_subscribers]]</f>
        <v>65160</v>
      </c>
    </row>
    <row r="763" spans="1:15" x14ac:dyDescent="0.25">
      <c r="A763" t="s">
        <v>3815</v>
      </c>
      <c r="B763" t="s">
        <v>151</v>
      </c>
      <c r="C763" s="8">
        <v>200</v>
      </c>
      <c r="D763" t="s">
        <v>7356</v>
      </c>
      <c r="E763">
        <v>3255</v>
      </c>
      <c r="F763">
        <v>340</v>
      </c>
      <c r="G763">
        <v>102</v>
      </c>
      <c r="H763" t="s">
        <v>14</v>
      </c>
      <c r="I763">
        <v>0.96</v>
      </c>
      <c r="J763">
        <v>8.5</v>
      </c>
      <c r="K763" s="19">
        <v>42598.998969907407</v>
      </c>
      <c r="L763" s="3" t="str">
        <f>TEXT(Dataset__3[[#This Row],[published_timestamp]], "MM/DD/YY")</f>
        <v>08/16/16</v>
      </c>
      <c r="M763" s="3" t="str">
        <f>TEXT(Dataset__3[[#This Row],[published_date]], "yyyy")</f>
        <v>2016</v>
      </c>
      <c r="N763" t="s">
        <v>12</v>
      </c>
      <c r="O763" s="9">
        <f>Dataset__3[[#This Row],[price]]*Dataset__3[[#This Row],[num_subscribers]]</f>
        <v>651000</v>
      </c>
    </row>
    <row r="764" spans="1:15" x14ac:dyDescent="0.25">
      <c r="A764" t="s">
        <v>6659</v>
      </c>
      <c r="B764" t="s">
        <v>2989</v>
      </c>
      <c r="C764" s="8">
        <v>40</v>
      </c>
      <c r="D764" t="s">
        <v>7356</v>
      </c>
      <c r="E764">
        <v>3254</v>
      </c>
      <c r="F764">
        <v>92</v>
      </c>
      <c r="G764">
        <v>16</v>
      </c>
      <c r="H764" t="s">
        <v>14</v>
      </c>
      <c r="I764">
        <v>0.92</v>
      </c>
      <c r="J764">
        <v>1.5</v>
      </c>
      <c r="K764" s="19">
        <v>42320.910636574074</v>
      </c>
      <c r="L764" s="3" t="str">
        <f>TEXT(Dataset__3[[#This Row],[published_timestamp]], "MM/DD/YY")</f>
        <v>11/12/15</v>
      </c>
      <c r="M764" s="3" t="str">
        <f>TEXT(Dataset__3[[#This Row],[published_date]], "yyyy")</f>
        <v>2015</v>
      </c>
      <c r="N764" t="s">
        <v>7352</v>
      </c>
      <c r="O764" s="9">
        <f>Dataset__3[[#This Row],[price]]*Dataset__3[[#This Row],[num_subscribers]]</f>
        <v>130160</v>
      </c>
    </row>
    <row r="765" spans="1:15" x14ac:dyDescent="0.25">
      <c r="A765" t="s">
        <v>6660</v>
      </c>
      <c r="B765" t="s">
        <v>2990</v>
      </c>
      <c r="C765" s="8">
        <v>150</v>
      </c>
      <c r="D765" t="s">
        <v>7356</v>
      </c>
      <c r="E765">
        <v>3252</v>
      </c>
      <c r="F765">
        <v>401</v>
      </c>
      <c r="G765">
        <v>62</v>
      </c>
      <c r="H765" t="s">
        <v>20</v>
      </c>
      <c r="I765">
        <v>0.92</v>
      </c>
      <c r="J765">
        <v>12.5</v>
      </c>
      <c r="K765" s="19">
        <v>42506.909953703704</v>
      </c>
      <c r="L765" s="3" t="str">
        <f>TEXT(Dataset__3[[#This Row],[published_timestamp]], "MM/DD/YY")</f>
        <v>05/16/16</v>
      </c>
      <c r="M765" s="3" t="str">
        <f>TEXT(Dataset__3[[#This Row],[published_date]], "yyyy")</f>
        <v>2016</v>
      </c>
      <c r="N765" t="s">
        <v>7352</v>
      </c>
      <c r="O765" s="9">
        <f>Dataset__3[[#This Row],[price]]*Dataset__3[[#This Row],[num_subscribers]]</f>
        <v>487800</v>
      </c>
    </row>
    <row r="766" spans="1:15" x14ac:dyDescent="0.25">
      <c r="A766" t="s">
        <v>3816</v>
      </c>
      <c r="B766" t="s">
        <v>152</v>
      </c>
      <c r="C766" s="8">
        <v>20</v>
      </c>
      <c r="D766" t="s">
        <v>7356</v>
      </c>
      <c r="E766">
        <v>3251</v>
      </c>
      <c r="F766">
        <v>10</v>
      </c>
      <c r="G766">
        <v>59</v>
      </c>
      <c r="H766" t="s">
        <v>11</v>
      </c>
      <c r="I766">
        <v>0.96</v>
      </c>
      <c r="J766">
        <v>12</v>
      </c>
      <c r="K766" s="19">
        <v>41491.668229166666</v>
      </c>
      <c r="L766" s="3" t="str">
        <f>TEXT(Dataset__3[[#This Row],[published_timestamp]], "MM/DD/YY")</f>
        <v>08/05/13</v>
      </c>
      <c r="M766" s="3" t="str">
        <f>TEXT(Dataset__3[[#This Row],[published_date]], "yyyy")</f>
        <v>2013</v>
      </c>
      <c r="N766" t="s">
        <v>12</v>
      </c>
      <c r="O766" s="9">
        <f>Dataset__3[[#This Row],[price]]*Dataset__3[[#This Row],[num_subscribers]]</f>
        <v>65020</v>
      </c>
    </row>
    <row r="767" spans="1:15" x14ac:dyDescent="0.25">
      <c r="A767" t="s">
        <v>4941</v>
      </c>
      <c r="B767" t="s">
        <v>1278</v>
      </c>
      <c r="C767" s="8">
        <v>0</v>
      </c>
      <c r="D767" t="s">
        <v>7355</v>
      </c>
      <c r="E767">
        <v>3251</v>
      </c>
      <c r="F767">
        <v>158</v>
      </c>
      <c r="G767">
        <v>13</v>
      </c>
      <c r="H767" t="s">
        <v>11</v>
      </c>
      <c r="I767">
        <v>0.96</v>
      </c>
      <c r="J767">
        <v>0.51666666699999997</v>
      </c>
      <c r="K767" s="19">
        <v>42102.758240740739</v>
      </c>
      <c r="L767" s="3" t="str">
        <f>TEXT(Dataset__3[[#This Row],[published_timestamp]], "MM/DD/YY")</f>
        <v>04/08/15</v>
      </c>
      <c r="M767" s="3" t="str">
        <f>TEXT(Dataset__3[[#This Row],[published_date]], "yyyy")</f>
        <v>2015</v>
      </c>
      <c r="N767" t="s">
        <v>1207</v>
      </c>
      <c r="O767" s="9">
        <f>Dataset__3[[#This Row],[price]]*Dataset__3[[#This Row],[num_subscribers]]</f>
        <v>0</v>
      </c>
    </row>
    <row r="768" spans="1:15" x14ac:dyDescent="0.25">
      <c r="A768" t="s">
        <v>6661</v>
      </c>
      <c r="B768" t="s">
        <v>2991</v>
      </c>
      <c r="C768" s="8">
        <v>25</v>
      </c>
      <c r="D768" t="s">
        <v>7356</v>
      </c>
      <c r="E768">
        <v>3249</v>
      </c>
      <c r="F768">
        <v>27</v>
      </c>
      <c r="G768">
        <v>60</v>
      </c>
      <c r="H768" t="s">
        <v>11</v>
      </c>
      <c r="I768">
        <v>0.92</v>
      </c>
      <c r="J768">
        <v>6.5</v>
      </c>
      <c r="K768" s="19">
        <v>42061.367037037038</v>
      </c>
      <c r="L768" s="3" t="str">
        <f>TEXT(Dataset__3[[#This Row],[published_timestamp]], "MM/DD/YY")</f>
        <v>02/26/15</v>
      </c>
      <c r="M768" s="3" t="str">
        <f>TEXT(Dataset__3[[#This Row],[published_date]], "yyyy")</f>
        <v>2015</v>
      </c>
      <c r="N768" t="s">
        <v>7352</v>
      </c>
      <c r="O768" s="9">
        <f>Dataset__3[[#This Row],[price]]*Dataset__3[[#This Row],[num_subscribers]]</f>
        <v>81225</v>
      </c>
    </row>
    <row r="769" spans="1:15" x14ac:dyDescent="0.25">
      <c r="A769" t="s">
        <v>6662</v>
      </c>
      <c r="B769" t="s">
        <v>2992</v>
      </c>
      <c r="C769" s="8">
        <v>0</v>
      </c>
      <c r="D769" t="s">
        <v>7355</v>
      </c>
      <c r="E769">
        <v>3227</v>
      </c>
      <c r="F769">
        <v>19</v>
      </c>
      <c r="G769">
        <v>21</v>
      </c>
      <c r="H769" t="s">
        <v>11</v>
      </c>
      <c r="I769">
        <v>0.92</v>
      </c>
      <c r="J769">
        <v>2</v>
      </c>
      <c r="K769" s="19">
        <v>42773.223078703704</v>
      </c>
      <c r="L769" s="3" t="str">
        <f>TEXT(Dataset__3[[#This Row],[published_timestamp]], "MM/DD/YY")</f>
        <v>02/07/17</v>
      </c>
      <c r="M769" s="3" t="str">
        <f>TEXT(Dataset__3[[#This Row],[published_date]], "yyyy")</f>
        <v>2017</v>
      </c>
      <c r="N769" t="s">
        <v>7352</v>
      </c>
      <c r="O769" s="9">
        <f>Dataset__3[[#This Row],[price]]*Dataset__3[[#This Row],[num_subscribers]]</f>
        <v>0</v>
      </c>
    </row>
    <row r="770" spans="1:15" x14ac:dyDescent="0.25">
      <c r="A770" t="s">
        <v>3817</v>
      </c>
      <c r="B770" t="s">
        <v>153</v>
      </c>
      <c r="C770" s="8">
        <v>20</v>
      </c>
      <c r="D770" t="s">
        <v>7356</v>
      </c>
      <c r="E770">
        <v>3223</v>
      </c>
      <c r="F770">
        <v>240</v>
      </c>
      <c r="G770">
        <v>23</v>
      </c>
      <c r="H770" t="s">
        <v>14</v>
      </c>
      <c r="I770">
        <v>0.96</v>
      </c>
      <c r="J770">
        <v>1</v>
      </c>
      <c r="K770" s="19">
        <v>42652.888819444444</v>
      </c>
      <c r="L770" s="3" t="str">
        <f>TEXT(Dataset__3[[#This Row],[published_timestamp]], "MM/DD/YY")</f>
        <v>10/09/16</v>
      </c>
      <c r="M770" s="3" t="str">
        <f>TEXT(Dataset__3[[#This Row],[published_date]], "yyyy")</f>
        <v>2016</v>
      </c>
      <c r="N770" t="s">
        <v>12</v>
      </c>
      <c r="O770" s="9">
        <f>Dataset__3[[#This Row],[price]]*Dataset__3[[#This Row],[num_subscribers]]</f>
        <v>64460</v>
      </c>
    </row>
    <row r="771" spans="1:15" x14ac:dyDescent="0.25">
      <c r="A771" t="s">
        <v>6663</v>
      </c>
      <c r="B771" t="s">
        <v>2993</v>
      </c>
      <c r="C771" s="8">
        <v>195</v>
      </c>
      <c r="D771" t="s">
        <v>7356</v>
      </c>
      <c r="E771">
        <v>3209</v>
      </c>
      <c r="F771">
        <v>58</v>
      </c>
      <c r="G771">
        <v>96</v>
      </c>
      <c r="H771" t="s">
        <v>11</v>
      </c>
      <c r="I771">
        <v>0.92</v>
      </c>
      <c r="J771">
        <v>12.5</v>
      </c>
      <c r="K771" s="19">
        <v>42755.623310185183</v>
      </c>
      <c r="L771" s="3" t="str">
        <f>TEXT(Dataset__3[[#This Row],[published_timestamp]], "MM/DD/YY")</f>
        <v>01/20/17</v>
      </c>
      <c r="M771" s="3" t="str">
        <f>TEXT(Dataset__3[[#This Row],[published_date]], "yyyy")</f>
        <v>2017</v>
      </c>
      <c r="N771" t="s">
        <v>7352</v>
      </c>
      <c r="O771" s="9">
        <f>Dataset__3[[#This Row],[price]]*Dataset__3[[#This Row],[num_subscribers]]</f>
        <v>625755</v>
      </c>
    </row>
    <row r="772" spans="1:15" x14ac:dyDescent="0.25">
      <c r="A772" t="s">
        <v>5515</v>
      </c>
      <c r="B772" t="s">
        <v>1851</v>
      </c>
      <c r="C772" s="8">
        <v>200</v>
      </c>
      <c r="D772" t="s">
        <v>7356</v>
      </c>
      <c r="E772">
        <v>3206</v>
      </c>
      <c r="F772">
        <v>18</v>
      </c>
      <c r="G772">
        <v>17</v>
      </c>
      <c r="H772" t="s">
        <v>20</v>
      </c>
      <c r="I772">
        <v>0.11</v>
      </c>
      <c r="J772">
        <v>1</v>
      </c>
      <c r="K772" s="19">
        <v>42573.547951388886</v>
      </c>
      <c r="L772" s="3" t="str">
        <f>TEXT(Dataset__3[[#This Row],[published_timestamp]], "MM/DD/YY")</f>
        <v>07/22/16</v>
      </c>
      <c r="M772" s="3" t="str">
        <f>TEXT(Dataset__3[[#This Row],[published_date]], "yyyy")</f>
        <v>2016</v>
      </c>
      <c r="N772" t="s">
        <v>1808</v>
      </c>
      <c r="O772" s="9">
        <f>Dataset__3[[#This Row],[price]]*Dataset__3[[#This Row],[num_subscribers]]</f>
        <v>641200</v>
      </c>
    </row>
    <row r="773" spans="1:15" x14ac:dyDescent="0.25">
      <c r="A773" t="s">
        <v>6664</v>
      </c>
      <c r="B773" t="s">
        <v>2994</v>
      </c>
      <c r="C773" s="8">
        <v>200</v>
      </c>
      <c r="D773" t="s">
        <v>7356</v>
      </c>
      <c r="E773">
        <v>3193</v>
      </c>
      <c r="F773">
        <v>10</v>
      </c>
      <c r="G773">
        <v>23</v>
      </c>
      <c r="H773" t="s">
        <v>14</v>
      </c>
      <c r="I773">
        <v>0.92</v>
      </c>
      <c r="J773">
        <v>1.5</v>
      </c>
      <c r="K773" s="19">
        <v>42071.938773148147</v>
      </c>
      <c r="L773" s="3" t="str">
        <f>TEXT(Dataset__3[[#This Row],[published_timestamp]], "MM/DD/YY")</f>
        <v>03/08/15</v>
      </c>
      <c r="M773" s="3" t="str">
        <f>TEXT(Dataset__3[[#This Row],[published_date]], "yyyy")</f>
        <v>2015</v>
      </c>
      <c r="N773" t="s">
        <v>7352</v>
      </c>
      <c r="O773" s="9">
        <f>Dataset__3[[#This Row],[price]]*Dataset__3[[#This Row],[num_subscribers]]</f>
        <v>638600</v>
      </c>
    </row>
    <row r="774" spans="1:15" x14ac:dyDescent="0.25">
      <c r="A774" t="s">
        <v>4942</v>
      </c>
      <c r="B774" t="s">
        <v>1279</v>
      </c>
      <c r="C774" s="8">
        <v>45</v>
      </c>
      <c r="D774" t="s">
        <v>7356</v>
      </c>
      <c r="E774">
        <v>3192</v>
      </c>
      <c r="F774">
        <v>11</v>
      </c>
      <c r="G774">
        <v>18</v>
      </c>
      <c r="H774" t="s">
        <v>11</v>
      </c>
      <c r="I774">
        <v>0.96</v>
      </c>
      <c r="J774">
        <v>1</v>
      </c>
      <c r="K774" s="19">
        <v>41593.745173611111</v>
      </c>
      <c r="L774" s="3" t="str">
        <f>TEXT(Dataset__3[[#This Row],[published_timestamp]], "MM/DD/YY")</f>
        <v>11/15/13</v>
      </c>
      <c r="M774" s="3" t="str">
        <f>TEXT(Dataset__3[[#This Row],[published_date]], "yyyy")</f>
        <v>2013</v>
      </c>
      <c r="N774" t="s">
        <v>1207</v>
      </c>
      <c r="O774" s="9">
        <f>Dataset__3[[#This Row],[price]]*Dataset__3[[#This Row],[num_subscribers]]</f>
        <v>143640</v>
      </c>
    </row>
    <row r="775" spans="1:15" x14ac:dyDescent="0.25">
      <c r="A775" t="s">
        <v>3818</v>
      </c>
      <c r="B775" t="s">
        <v>154</v>
      </c>
      <c r="C775" s="8">
        <v>25</v>
      </c>
      <c r="D775" t="s">
        <v>7356</v>
      </c>
      <c r="E775">
        <v>3190</v>
      </c>
      <c r="F775">
        <v>244</v>
      </c>
      <c r="G775">
        <v>45</v>
      </c>
      <c r="H775" t="s">
        <v>11</v>
      </c>
      <c r="I775">
        <v>0.96</v>
      </c>
      <c r="J775">
        <v>4</v>
      </c>
      <c r="K775" s="19">
        <v>41498.556550925925</v>
      </c>
      <c r="L775" s="3" t="str">
        <f>TEXT(Dataset__3[[#This Row],[published_timestamp]], "MM/DD/YY")</f>
        <v>08/12/13</v>
      </c>
      <c r="M775" s="3" t="str">
        <f>TEXT(Dataset__3[[#This Row],[published_date]], "yyyy")</f>
        <v>2013</v>
      </c>
      <c r="N775" t="s">
        <v>12</v>
      </c>
      <c r="O775" s="9">
        <f>Dataset__3[[#This Row],[price]]*Dataset__3[[#This Row],[num_subscribers]]</f>
        <v>79750</v>
      </c>
    </row>
    <row r="776" spans="1:15" x14ac:dyDescent="0.25">
      <c r="A776" t="s">
        <v>6665</v>
      </c>
      <c r="B776" t="s">
        <v>2995</v>
      </c>
      <c r="C776" s="8">
        <v>20</v>
      </c>
      <c r="D776" t="s">
        <v>7356</v>
      </c>
      <c r="E776">
        <v>3185</v>
      </c>
      <c r="F776">
        <v>102</v>
      </c>
      <c r="G776">
        <v>94</v>
      </c>
      <c r="H776" t="s">
        <v>14</v>
      </c>
      <c r="I776">
        <v>0.92</v>
      </c>
      <c r="J776">
        <v>8</v>
      </c>
      <c r="K776" s="19">
        <v>41550.73914351852</v>
      </c>
      <c r="L776" s="3" t="str">
        <f>TEXT(Dataset__3[[#This Row],[published_timestamp]], "MM/DD/YY")</f>
        <v>10/03/13</v>
      </c>
      <c r="M776" s="3" t="str">
        <f>TEXT(Dataset__3[[#This Row],[published_date]], "yyyy")</f>
        <v>2013</v>
      </c>
      <c r="N776" t="s">
        <v>7352</v>
      </c>
      <c r="O776" s="9">
        <f>Dataset__3[[#This Row],[price]]*Dataset__3[[#This Row],[num_subscribers]]</f>
        <v>63700</v>
      </c>
    </row>
    <row r="777" spans="1:15" x14ac:dyDescent="0.25">
      <c r="A777" t="s">
        <v>6666</v>
      </c>
      <c r="B777" t="s">
        <v>2996</v>
      </c>
      <c r="C777" s="8">
        <v>200</v>
      </c>
      <c r="D777" t="s">
        <v>7356</v>
      </c>
      <c r="E777">
        <v>3179</v>
      </c>
      <c r="F777">
        <v>214</v>
      </c>
      <c r="G777">
        <v>174</v>
      </c>
      <c r="H777" t="s">
        <v>11</v>
      </c>
      <c r="I777">
        <v>0.92</v>
      </c>
      <c r="J777">
        <v>20.5</v>
      </c>
      <c r="K777" s="19">
        <v>41820.711967592593</v>
      </c>
      <c r="L777" s="3" t="str">
        <f>TEXT(Dataset__3[[#This Row],[published_timestamp]], "MM/DD/YY")</f>
        <v>06/30/14</v>
      </c>
      <c r="M777" s="3" t="str">
        <f>TEXT(Dataset__3[[#This Row],[published_date]], "yyyy")</f>
        <v>2014</v>
      </c>
      <c r="N777" t="s">
        <v>7352</v>
      </c>
      <c r="O777" s="9">
        <f>Dataset__3[[#This Row],[price]]*Dataset__3[[#This Row],[num_subscribers]]</f>
        <v>635800</v>
      </c>
    </row>
    <row r="778" spans="1:15" x14ac:dyDescent="0.25">
      <c r="A778" t="s">
        <v>3819</v>
      </c>
      <c r="B778" t="s">
        <v>155</v>
      </c>
      <c r="C778" s="8">
        <v>20</v>
      </c>
      <c r="D778" t="s">
        <v>7356</v>
      </c>
      <c r="E778">
        <v>3177</v>
      </c>
      <c r="F778">
        <v>8</v>
      </c>
      <c r="G778">
        <v>8</v>
      </c>
      <c r="H778" t="s">
        <v>11</v>
      </c>
      <c r="I778">
        <v>0.96</v>
      </c>
      <c r="J778">
        <v>1</v>
      </c>
      <c r="K778" s="19">
        <v>41498.577662037038</v>
      </c>
      <c r="L778" s="3" t="str">
        <f>TEXT(Dataset__3[[#This Row],[published_timestamp]], "MM/DD/YY")</f>
        <v>08/12/13</v>
      </c>
      <c r="M778" s="3" t="str">
        <f>TEXT(Dataset__3[[#This Row],[published_date]], "yyyy")</f>
        <v>2013</v>
      </c>
      <c r="N778" t="s">
        <v>12</v>
      </c>
      <c r="O778" s="9">
        <f>Dataset__3[[#This Row],[price]]*Dataset__3[[#This Row],[num_subscribers]]</f>
        <v>63540</v>
      </c>
    </row>
    <row r="779" spans="1:15" x14ac:dyDescent="0.25">
      <c r="A779" t="s">
        <v>6667</v>
      </c>
      <c r="B779" t="s">
        <v>2997</v>
      </c>
      <c r="C779" s="8">
        <v>195</v>
      </c>
      <c r="D779" t="s">
        <v>7356</v>
      </c>
      <c r="E779">
        <v>3169</v>
      </c>
      <c r="F779">
        <v>527</v>
      </c>
      <c r="G779">
        <v>38</v>
      </c>
      <c r="H779" t="s">
        <v>14</v>
      </c>
      <c r="I779">
        <v>0.92</v>
      </c>
      <c r="J779">
        <v>3.5</v>
      </c>
      <c r="K779" s="19">
        <v>42530.63753472222</v>
      </c>
      <c r="L779" s="3" t="str">
        <f>TEXT(Dataset__3[[#This Row],[published_timestamp]], "MM/DD/YY")</f>
        <v>06/09/16</v>
      </c>
      <c r="M779" s="3" t="str">
        <f>TEXT(Dataset__3[[#This Row],[published_date]], "yyyy")</f>
        <v>2016</v>
      </c>
      <c r="N779" t="s">
        <v>7352</v>
      </c>
      <c r="O779" s="9">
        <f>Dataset__3[[#This Row],[price]]*Dataset__3[[#This Row],[num_subscribers]]</f>
        <v>617955</v>
      </c>
    </row>
    <row r="780" spans="1:15" x14ac:dyDescent="0.25">
      <c r="A780" t="s">
        <v>5516</v>
      </c>
      <c r="B780" t="s">
        <v>1852</v>
      </c>
      <c r="C780" s="8">
        <v>0</v>
      </c>
      <c r="D780" t="s">
        <v>7355</v>
      </c>
      <c r="E780">
        <v>3167</v>
      </c>
      <c r="F780">
        <v>161</v>
      </c>
      <c r="G780">
        <v>34</v>
      </c>
      <c r="H780" t="s">
        <v>14</v>
      </c>
      <c r="I780">
        <v>0.11</v>
      </c>
      <c r="J780">
        <v>0.61666666699999995</v>
      </c>
      <c r="K780" s="19">
        <v>42684.632002314815</v>
      </c>
      <c r="L780" s="3" t="str">
        <f>TEXT(Dataset__3[[#This Row],[published_timestamp]], "MM/DD/YY")</f>
        <v>11/10/16</v>
      </c>
      <c r="M780" s="3" t="str">
        <f>TEXT(Dataset__3[[#This Row],[published_date]], "yyyy")</f>
        <v>2016</v>
      </c>
      <c r="N780" t="s">
        <v>1808</v>
      </c>
      <c r="O780" s="9">
        <f>Dataset__3[[#This Row],[price]]*Dataset__3[[#This Row],[num_subscribers]]</f>
        <v>0</v>
      </c>
    </row>
    <row r="781" spans="1:15" x14ac:dyDescent="0.25">
      <c r="A781" t="s">
        <v>5517</v>
      </c>
      <c r="B781" t="s">
        <v>1853</v>
      </c>
      <c r="C781" s="8">
        <v>0</v>
      </c>
      <c r="D781" t="s">
        <v>7355</v>
      </c>
      <c r="E781">
        <v>3160</v>
      </c>
      <c r="F781">
        <v>47</v>
      </c>
      <c r="G781">
        <v>22</v>
      </c>
      <c r="H781" t="s">
        <v>11</v>
      </c>
      <c r="I781">
        <v>0.11</v>
      </c>
      <c r="J781">
        <v>1</v>
      </c>
      <c r="K781" s="19">
        <v>42092.883958333332</v>
      </c>
      <c r="L781" s="3" t="str">
        <f>TEXT(Dataset__3[[#This Row],[published_timestamp]], "MM/DD/YY")</f>
        <v>03/29/15</v>
      </c>
      <c r="M781" s="3" t="str">
        <f>TEXT(Dataset__3[[#This Row],[published_date]], "yyyy")</f>
        <v>2015</v>
      </c>
      <c r="N781" t="s">
        <v>1808</v>
      </c>
      <c r="O781" s="9">
        <f>Dataset__3[[#This Row],[price]]*Dataset__3[[#This Row],[num_subscribers]]</f>
        <v>0</v>
      </c>
    </row>
    <row r="782" spans="1:15" x14ac:dyDescent="0.25">
      <c r="A782" t="s">
        <v>5518</v>
      </c>
      <c r="B782" t="s">
        <v>1854</v>
      </c>
      <c r="C782" s="8">
        <v>50</v>
      </c>
      <c r="D782" t="s">
        <v>7356</v>
      </c>
      <c r="E782">
        <v>3157</v>
      </c>
      <c r="F782">
        <v>375</v>
      </c>
      <c r="G782">
        <v>32</v>
      </c>
      <c r="H782" t="s">
        <v>14</v>
      </c>
      <c r="I782">
        <v>0.11</v>
      </c>
      <c r="J782">
        <v>3</v>
      </c>
      <c r="K782" s="19">
        <v>41961.453298611108</v>
      </c>
      <c r="L782" s="3" t="str">
        <f>TEXT(Dataset__3[[#This Row],[published_timestamp]], "MM/DD/YY")</f>
        <v>11/18/14</v>
      </c>
      <c r="M782" s="3" t="str">
        <f>TEXT(Dataset__3[[#This Row],[published_date]], "yyyy")</f>
        <v>2014</v>
      </c>
      <c r="N782" t="s">
        <v>1808</v>
      </c>
      <c r="O782" s="9">
        <f>Dataset__3[[#This Row],[price]]*Dataset__3[[#This Row],[num_subscribers]]</f>
        <v>157850</v>
      </c>
    </row>
    <row r="783" spans="1:15" x14ac:dyDescent="0.25">
      <c r="A783" t="s">
        <v>6668</v>
      </c>
      <c r="B783" t="s">
        <v>2998</v>
      </c>
      <c r="C783" s="8">
        <v>20</v>
      </c>
      <c r="D783" t="s">
        <v>7356</v>
      </c>
      <c r="E783">
        <v>3150</v>
      </c>
      <c r="F783">
        <v>69</v>
      </c>
      <c r="G783">
        <v>49</v>
      </c>
      <c r="H783" t="s">
        <v>11</v>
      </c>
      <c r="I783">
        <v>0.92</v>
      </c>
      <c r="J783">
        <v>3.5</v>
      </c>
      <c r="K783" s="19">
        <v>42506.90289351852</v>
      </c>
      <c r="L783" s="3" t="str">
        <f>TEXT(Dataset__3[[#This Row],[published_timestamp]], "MM/DD/YY")</f>
        <v>05/16/16</v>
      </c>
      <c r="M783" s="3" t="str">
        <f>TEXT(Dataset__3[[#This Row],[published_date]], "yyyy")</f>
        <v>2016</v>
      </c>
      <c r="N783" t="s">
        <v>7352</v>
      </c>
      <c r="O783" s="9">
        <f>Dataset__3[[#This Row],[price]]*Dataset__3[[#This Row],[num_subscribers]]</f>
        <v>63000</v>
      </c>
    </row>
    <row r="784" spans="1:15" x14ac:dyDescent="0.25">
      <c r="A784" t="s">
        <v>3820</v>
      </c>
      <c r="B784" t="s">
        <v>156</v>
      </c>
      <c r="C784" s="8">
        <v>200</v>
      </c>
      <c r="D784" t="s">
        <v>7356</v>
      </c>
      <c r="E784">
        <v>3143</v>
      </c>
      <c r="F784">
        <v>11</v>
      </c>
      <c r="G784">
        <v>39</v>
      </c>
      <c r="H784" t="s">
        <v>20</v>
      </c>
      <c r="I784">
        <v>0.96</v>
      </c>
      <c r="J784">
        <v>3</v>
      </c>
      <c r="K784" s="19">
        <v>41798.615300925929</v>
      </c>
      <c r="L784" s="3" t="str">
        <f>TEXT(Dataset__3[[#This Row],[published_timestamp]], "MM/DD/YY")</f>
        <v>06/08/14</v>
      </c>
      <c r="M784" s="3" t="str">
        <f>TEXT(Dataset__3[[#This Row],[published_date]], "yyyy")</f>
        <v>2014</v>
      </c>
      <c r="N784" t="s">
        <v>12</v>
      </c>
      <c r="O784" s="9">
        <f>Dataset__3[[#This Row],[price]]*Dataset__3[[#This Row],[num_subscribers]]</f>
        <v>628600</v>
      </c>
    </row>
    <row r="785" spans="1:15" x14ac:dyDescent="0.25">
      <c r="A785" t="s">
        <v>6669</v>
      </c>
      <c r="B785" t="s">
        <v>2999</v>
      </c>
      <c r="C785" s="8">
        <v>0</v>
      </c>
      <c r="D785" t="s">
        <v>7355</v>
      </c>
      <c r="E785">
        <v>3142</v>
      </c>
      <c r="F785">
        <v>117</v>
      </c>
      <c r="G785">
        <v>20</v>
      </c>
      <c r="H785" t="s">
        <v>14</v>
      </c>
      <c r="I785">
        <v>0.8</v>
      </c>
      <c r="J785">
        <v>0.61666666699999995</v>
      </c>
      <c r="K785" s="19">
        <v>42162.814421296294</v>
      </c>
      <c r="L785" s="3" t="str">
        <f>TEXT(Dataset__3[[#This Row],[published_timestamp]], "MM/DD/YY")</f>
        <v>06/07/15</v>
      </c>
      <c r="M785" s="3" t="str">
        <f>TEXT(Dataset__3[[#This Row],[published_date]], "yyyy")</f>
        <v>2015</v>
      </c>
      <c r="N785" t="s">
        <v>7352</v>
      </c>
      <c r="O785" s="9">
        <f>Dataset__3[[#This Row],[price]]*Dataset__3[[#This Row],[num_subscribers]]</f>
        <v>0</v>
      </c>
    </row>
    <row r="786" spans="1:15" x14ac:dyDescent="0.25">
      <c r="A786" t="s">
        <v>5519</v>
      </c>
      <c r="B786" t="s">
        <v>1855</v>
      </c>
      <c r="C786" s="8">
        <v>45</v>
      </c>
      <c r="D786" t="s">
        <v>7356</v>
      </c>
      <c r="E786">
        <v>3141</v>
      </c>
      <c r="F786">
        <v>10</v>
      </c>
      <c r="G786">
        <v>15</v>
      </c>
      <c r="H786" t="s">
        <v>14</v>
      </c>
      <c r="I786">
        <v>0.11</v>
      </c>
      <c r="J786">
        <v>1</v>
      </c>
      <c r="K786" s="19">
        <v>41951.574999999997</v>
      </c>
      <c r="L786" s="3" t="str">
        <f>TEXT(Dataset__3[[#This Row],[published_timestamp]], "MM/DD/YY")</f>
        <v>11/08/14</v>
      </c>
      <c r="M786" s="3" t="str">
        <f>TEXT(Dataset__3[[#This Row],[published_date]], "yyyy")</f>
        <v>2014</v>
      </c>
      <c r="N786" t="s">
        <v>1808</v>
      </c>
      <c r="O786" s="9">
        <f>Dataset__3[[#This Row],[price]]*Dataset__3[[#This Row],[num_subscribers]]</f>
        <v>141345</v>
      </c>
    </row>
    <row r="787" spans="1:15" x14ac:dyDescent="0.25">
      <c r="A787" t="s">
        <v>3821</v>
      </c>
      <c r="B787" t="s">
        <v>157</v>
      </c>
      <c r="C787" s="8">
        <v>0</v>
      </c>
      <c r="D787" t="s">
        <v>7355</v>
      </c>
      <c r="E787">
        <v>3137</v>
      </c>
      <c r="F787">
        <v>30</v>
      </c>
      <c r="G787">
        <v>69</v>
      </c>
      <c r="H787" t="s">
        <v>48</v>
      </c>
      <c r="I787">
        <v>0.96</v>
      </c>
      <c r="J787">
        <v>9</v>
      </c>
      <c r="K787" s="19">
        <v>42444.724386574075</v>
      </c>
      <c r="L787" s="3" t="str">
        <f>TEXT(Dataset__3[[#This Row],[published_timestamp]], "MM/DD/YY")</f>
        <v>03/15/16</v>
      </c>
      <c r="M787" s="3" t="str">
        <f>TEXT(Dataset__3[[#This Row],[published_date]], "yyyy")</f>
        <v>2016</v>
      </c>
      <c r="N787" t="s">
        <v>12</v>
      </c>
      <c r="O787" s="9">
        <f>Dataset__3[[#This Row],[price]]*Dataset__3[[#This Row],[num_subscribers]]</f>
        <v>0</v>
      </c>
    </row>
    <row r="788" spans="1:15" x14ac:dyDescent="0.25">
      <c r="A788" t="s">
        <v>5520</v>
      </c>
      <c r="B788" t="s">
        <v>1856</v>
      </c>
      <c r="C788" s="8">
        <v>35</v>
      </c>
      <c r="D788" t="s">
        <v>7356</v>
      </c>
      <c r="E788">
        <v>3137</v>
      </c>
      <c r="F788">
        <v>18</v>
      </c>
      <c r="G788">
        <v>68</v>
      </c>
      <c r="H788" t="s">
        <v>14</v>
      </c>
      <c r="I788">
        <v>0.11</v>
      </c>
      <c r="J788">
        <v>1.5</v>
      </c>
      <c r="K788" s="19">
        <v>42733.630358796298</v>
      </c>
      <c r="L788" s="3" t="str">
        <f>TEXT(Dataset__3[[#This Row],[published_timestamp]], "MM/DD/YY")</f>
        <v>12/29/16</v>
      </c>
      <c r="M788" s="3" t="str">
        <f>TEXT(Dataset__3[[#This Row],[published_date]], "yyyy")</f>
        <v>2016</v>
      </c>
      <c r="N788" t="s">
        <v>1808</v>
      </c>
      <c r="O788" s="9">
        <f>Dataset__3[[#This Row],[price]]*Dataset__3[[#This Row],[num_subscribers]]</f>
        <v>109795</v>
      </c>
    </row>
    <row r="789" spans="1:15" x14ac:dyDescent="0.25">
      <c r="A789" t="s">
        <v>6670</v>
      </c>
      <c r="B789" t="s">
        <v>3000</v>
      </c>
      <c r="C789" s="8">
        <v>25</v>
      </c>
      <c r="D789" t="s">
        <v>7356</v>
      </c>
      <c r="E789">
        <v>3133</v>
      </c>
      <c r="F789">
        <v>351</v>
      </c>
      <c r="G789">
        <v>63</v>
      </c>
      <c r="H789" t="s">
        <v>11</v>
      </c>
      <c r="I789">
        <v>0.8</v>
      </c>
      <c r="J789">
        <v>6</v>
      </c>
      <c r="K789" s="19">
        <v>42100.75377314815</v>
      </c>
      <c r="L789" s="3" t="str">
        <f>TEXT(Dataset__3[[#This Row],[published_timestamp]], "MM/DD/YY")</f>
        <v>04/06/15</v>
      </c>
      <c r="M789" s="3" t="str">
        <f>TEXT(Dataset__3[[#This Row],[published_date]], "yyyy")</f>
        <v>2015</v>
      </c>
      <c r="N789" t="s">
        <v>7352</v>
      </c>
      <c r="O789" s="9">
        <f>Dataset__3[[#This Row],[price]]*Dataset__3[[#This Row],[num_subscribers]]</f>
        <v>78325</v>
      </c>
    </row>
    <row r="790" spans="1:15" x14ac:dyDescent="0.25">
      <c r="A790" t="s">
        <v>4943</v>
      </c>
      <c r="B790" t="s">
        <v>1280</v>
      </c>
      <c r="C790" s="8">
        <v>195</v>
      </c>
      <c r="D790" t="s">
        <v>7356</v>
      </c>
      <c r="E790">
        <v>3131</v>
      </c>
      <c r="F790">
        <v>131</v>
      </c>
      <c r="G790">
        <v>56</v>
      </c>
      <c r="H790" t="s">
        <v>20</v>
      </c>
      <c r="I790">
        <v>0.96</v>
      </c>
      <c r="J790">
        <v>5.5</v>
      </c>
      <c r="K790" s="19">
        <v>42331.789548611108</v>
      </c>
      <c r="L790" s="3" t="str">
        <f>TEXT(Dataset__3[[#This Row],[published_timestamp]], "MM/DD/YY")</f>
        <v>11/23/15</v>
      </c>
      <c r="M790" s="3" t="str">
        <f>TEXT(Dataset__3[[#This Row],[published_date]], "yyyy")</f>
        <v>2015</v>
      </c>
      <c r="N790" t="s">
        <v>1207</v>
      </c>
      <c r="O790" s="9">
        <f>Dataset__3[[#This Row],[price]]*Dataset__3[[#This Row],[num_subscribers]]</f>
        <v>610545</v>
      </c>
    </row>
    <row r="791" spans="1:15" x14ac:dyDescent="0.25">
      <c r="A791" t="s">
        <v>3822</v>
      </c>
      <c r="B791" t="s">
        <v>158</v>
      </c>
      <c r="C791" s="8">
        <v>20</v>
      </c>
      <c r="D791" t="s">
        <v>7356</v>
      </c>
      <c r="E791">
        <v>3125</v>
      </c>
      <c r="F791">
        <v>54</v>
      </c>
      <c r="G791">
        <v>13</v>
      </c>
      <c r="H791" t="s">
        <v>11</v>
      </c>
      <c r="I791">
        <v>0.96</v>
      </c>
      <c r="J791">
        <v>2</v>
      </c>
      <c r="K791" s="19">
        <v>41897.823113425926</v>
      </c>
      <c r="L791" s="3" t="str">
        <f>TEXT(Dataset__3[[#This Row],[published_timestamp]], "MM/DD/YY")</f>
        <v>09/15/14</v>
      </c>
      <c r="M791" s="3" t="str">
        <f>TEXT(Dataset__3[[#This Row],[published_date]], "yyyy")</f>
        <v>2014</v>
      </c>
      <c r="N791" t="s">
        <v>12</v>
      </c>
      <c r="O791" s="9">
        <f>Dataset__3[[#This Row],[price]]*Dataset__3[[#This Row],[num_subscribers]]</f>
        <v>62500</v>
      </c>
    </row>
    <row r="792" spans="1:15" x14ac:dyDescent="0.25">
      <c r="A792" t="s">
        <v>5521</v>
      </c>
      <c r="B792" t="s">
        <v>1857</v>
      </c>
      <c r="C792" s="8">
        <v>75</v>
      </c>
      <c r="D792" t="s">
        <v>7356</v>
      </c>
      <c r="E792">
        <v>3122</v>
      </c>
      <c r="F792">
        <v>6</v>
      </c>
      <c r="G792">
        <v>80</v>
      </c>
      <c r="H792" t="s">
        <v>14</v>
      </c>
      <c r="I792">
        <v>0.11</v>
      </c>
      <c r="J792">
        <v>4</v>
      </c>
      <c r="K792" s="19">
        <v>42311.78802083333</v>
      </c>
      <c r="L792" s="3" t="str">
        <f>TEXT(Dataset__3[[#This Row],[published_timestamp]], "MM/DD/YY")</f>
        <v>11/03/15</v>
      </c>
      <c r="M792" s="3" t="str">
        <f>TEXT(Dataset__3[[#This Row],[published_date]], "yyyy")</f>
        <v>2015</v>
      </c>
      <c r="N792" t="s">
        <v>1808</v>
      </c>
      <c r="O792" s="9">
        <f>Dataset__3[[#This Row],[price]]*Dataset__3[[#This Row],[num_subscribers]]</f>
        <v>234150</v>
      </c>
    </row>
    <row r="793" spans="1:15" x14ac:dyDescent="0.25">
      <c r="A793" t="s">
        <v>6671</v>
      </c>
      <c r="B793" t="s">
        <v>3001</v>
      </c>
      <c r="C793" s="8">
        <v>60</v>
      </c>
      <c r="D793" t="s">
        <v>7356</v>
      </c>
      <c r="E793">
        <v>3119</v>
      </c>
      <c r="F793">
        <v>453</v>
      </c>
      <c r="G793">
        <v>207</v>
      </c>
      <c r="H793" t="s">
        <v>11</v>
      </c>
      <c r="I793">
        <v>0.8</v>
      </c>
      <c r="J793">
        <v>33</v>
      </c>
      <c r="K793" s="19">
        <v>42447.730590277781</v>
      </c>
      <c r="L793" s="3" t="str">
        <f>TEXT(Dataset__3[[#This Row],[published_timestamp]], "MM/DD/YY")</f>
        <v>03/18/16</v>
      </c>
      <c r="M793" s="3" t="str">
        <f>TEXT(Dataset__3[[#This Row],[published_date]], "yyyy")</f>
        <v>2016</v>
      </c>
      <c r="N793" t="s">
        <v>7352</v>
      </c>
      <c r="O793" s="9">
        <f>Dataset__3[[#This Row],[price]]*Dataset__3[[#This Row],[num_subscribers]]</f>
        <v>187140</v>
      </c>
    </row>
    <row r="794" spans="1:15" x14ac:dyDescent="0.25">
      <c r="A794" t="s">
        <v>6672</v>
      </c>
      <c r="B794" t="s">
        <v>3002</v>
      </c>
      <c r="C794" s="8">
        <v>0</v>
      </c>
      <c r="D794" t="s">
        <v>7355</v>
      </c>
      <c r="E794">
        <v>3118</v>
      </c>
      <c r="F794">
        <v>8</v>
      </c>
      <c r="G794">
        <v>33</v>
      </c>
      <c r="H794" t="s">
        <v>11</v>
      </c>
      <c r="I794">
        <v>0.8</v>
      </c>
      <c r="J794">
        <v>1.5</v>
      </c>
      <c r="K794" s="19">
        <v>41675.793437499997</v>
      </c>
      <c r="L794" s="3" t="str">
        <f>TEXT(Dataset__3[[#This Row],[published_timestamp]], "MM/DD/YY")</f>
        <v>02/05/14</v>
      </c>
      <c r="M794" s="3" t="str">
        <f>TEXT(Dataset__3[[#This Row],[published_date]], "yyyy")</f>
        <v>2014</v>
      </c>
      <c r="N794" t="s">
        <v>7352</v>
      </c>
      <c r="O794" s="9">
        <f>Dataset__3[[#This Row],[price]]*Dataset__3[[#This Row],[num_subscribers]]</f>
        <v>0</v>
      </c>
    </row>
    <row r="795" spans="1:15" x14ac:dyDescent="0.25">
      <c r="A795" t="s">
        <v>4944</v>
      </c>
      <c r="B795" t="s">
        <v>1281</v>
      </c>
      <c r="C795" s="8">
        <v>75</v>
      </c>
      <c r="D795" t="s">
        <v>7356</v>
      </c>
      <c r="E795">
        <v>3117</v>
      </c>
      <c r="F795">
        <v>30</v>
      </c>
      <c r="G795">
        <v>62</v>
      </c>
      <c r="H795" t="s">
        <v>11</v>
      </c>
      <c r="I795">
        <v>0.96</v>
      </c>
      <c r="J795">
        <v>4.5</v>
      </c>
      <c r="K795" s="19">
        <v>41498.560034722221</v>
      </c>
      <c r="L795" s="3" t="str">
        <f>TEXT(Dataset__3[[#This Row],[published_timestamp]], "MM/DD/YY")</f>
        <v>08/12/13</v>
      </c>
      <c r="M795" s="3" t="str">
        <f>TEXT(Dataset__3[[#This Row],[published_date]], "yyyy")</f>
        <v>2013</v>
      </c>
      <c r="N795" t="s">
        <v>1207</v>
      </c>
      <c r="O795" s="9">
        <f>Dataset__3[[#This Row],[price]]*Dataset__3[[#This Row],[num_subscribers]]</f>
        <v>233775</v>
      </c>
    </row>
    <row r="796" spans="1:15" x14ac:dyDescent="0.25">
      <c r="A796" t="s">
        <v>4945</v>
      </c>
      <c r="B796" t="s">
        <v>1282</v>
      </c>
      <c r="C796" s="8">
        <v>0</v>
      </c>
      <c r="D796" t="s">
        <v>7355</v>
      </c>
      <c r="E796">
        <v>3108</v>
      </c>
      <c r="F796">
        <v>27</v>
      </c>
      <c r="G796">
        <v>28</v>
      </c>
      <c r="H796" t="s">
        <v>14</v>
      </c>
      <c r="I796">
        <v>0.96</v>
      </c>
      <c r="J796">
        <v>2.5</v>
      </c>
      <c r="K796" s="19">
        <v>41418.73778935185</v>
      </c>
      <c r="L796" s="3" t="str">
        <f>TEXT(Dataset__3[[#This Row],[published_timestamp]], "MM/DD/YY")</f>
        <v>05/24/13</v>
      </c>
      <c r="M796" s="3" t="str">
        <f>TEXT(Dataset__3[[#This Row],[published_date]], "yyyy")</f>
        <v>2013</v>
      </c>
      <c r="N796" t="s">
        <v>1207</v>
      </c>
      <c r="O796" s="9">
        <f>Dataset__3[[#This Row],[price]]*Dataset__3[[#This Row],[num_subscribers]]</f>
        <v>0</v>
      </c>
    </row>
    <row r="797" spans="1:15" x14ac:dyDescent="0.25">
      <c r="A797" t="s">
        <v>6673</v>
      </c>
      <c r="B797" t="s">
        <v>3003</v>
      </c>
      <c r="C797" s="8">
        <v>20</v>
      </c>
      <c r="D797" t="s">
        <v>7356</v>
      </c>
      <c r="E797">
        <v>3106</v>
      </c>
      <c r="F797">
        <v>31</v>
      </c>
      <c r="G797">
        <v>13</v>
      </c>
      <c r="H797" t="s">
        <v>11</v>
      </c>
      <c r="I797">
        <v>0.8</v>
      </c>
      <c r="J797">
        <v>1</v>
      </c>
      <c r="K797" s="19">
        <v>42065.073773148149</v>
      </c>
      <c r="L797" s="3" t="str">
        <f>TEXT(Dataset__3[[#This Row],[published_timestamp]], "MM/DD/YY")</f>
        <v>03/02/15</v>
      </c>
      <c r="M797" s="3" t="str">
        <f>TEXT(Dataset__3[[#This Row],[published_date]], "yyyy")</f>
        <v>2015</v>
      </c>
      <c r="N797" t="s">
        <v>7352</v>
      </c>
      <c r="O797" s="9">
        <f>Dataset__3[[#This Row],[price]]*Dataset__3[[#This Row],[num_subscribers]]</f>
        <v>62120</v>
      </c>
    </row>
    <row r="798" spans="1:15" x14ac:dyDescent="0.25">
      <c r="A798" t="s">
        <v>4946</v>
      </c>
      <c r="B798" t="s">
        <v>1283</v>
      </c>
      <c r="C798" s="8">
        <v>0</v>
      </c>
      <c r="D798" t="s">
        <v>7355</v>
      </c>
      <c r="E798">
        <v>3103</v>
      </c>
      <c r="F798">
        <v>42</v>
      </c>
      <c r="G798">
        <v>11</v>
      </c>
      <c r="H798" t="s">
        <v>11</v>
      </c>
      <c r="I798">
        <v>0.96</v>
      </c>
      <c r="J798">
        <v>0.66666666699999999</v>
      </c>
      <c r="K798" s="19">
        <v>42269.00408564815</v>
      </c>
      <c r="L798" s="3" t="str">
        <f>TEXT(Dataset__3[[#This Row],[published_timestamp]], "MM/DD/YY")</f>
        <v>09/22/15</v>
      </c>
      <c r="M798" s="3" t="str">
        <f>TEXT(Dataset__3[[#This Row],[published_date]], "yyyy")</f>
        <v>2015</v>
      </c>
      <c r="N798" t="s">
        <v>1207</v>
      </c>
      <c r="O798" s="9">
        <f>Dataset__3[[#This Row],[price]]*Dataset__3[[#This Row],[num_subscribers]]</f>
        <v>0</v>
      </c>
    </row>
    <row r="799" spans="1:15" x14ac:dyDescent="0.25">
      <c r="A799" t="s">
        <v>3823</v>
      </c>
      <c r="B799" t="s">
        <v>159</v>
      </c>
      <c r="C799" s="8">
        <v>20</v>
      </c>
      <c r="D799" t="s">
        <v>7356</v>
      </c>
      <c r="E799">
        <v>3094</v>
      </c>
      <c r="F799">
        <v>2</v>
      </c>
      <c r="G799">
        <v>22</v>
      </c>
      <c r="H799" t="s">
        <v>11</v>
      </c>
      <c r="I799">
        <v>0.96</v>
      </c>
      <c r="J799">
        <v>3.5</v>
      </c>
      <c r="K799" s="19">
        <v>41961.780335648145</v>
      </c>
      <c r="L799" s="3" t="str">
        <f>TEXT(Dataset__3[[#This Row],[published_timestamp]], "MM/DD/YY")</f>
        <v>11/18/14</v>
      </c>
      <c r="M799" s="3" t="str">
        <f>TEXT(Dataset__3[[#This Row],[published_date]], "yyyy")</f>
        <v>2014</v>
      </c>
      <c r="N799" t="s">
        <v>12</v>
      </c>
      <c r="O799" s="9">
        <f>Dataset__3[[#This Row],[price]]*Dataset__3[[#This Row],[num_subscribers]]</f>
        <v>61880</v>
      </c>
    </row>
    <row r="800" spans="1:15" x14ac:dyDescent="0.25">
      <c r="A800" t="s">
        <v>6674</v>
      </c>
      <c r="B800" t="s">
        <v>3004</v>
      </c>
      <c r="C800" s="8">
        <v>20</v>
      </c>
      <c r="D800" t="s">
        <v>7356</v>
      </c>
      <c r="E800">
        <v>3086</v>
      </c>
      <c r="F800">
        <v>17</v>
      </c>
      <c r="G800">
        <v>73</v>
      </c>
      <c r="H800" t="s">
        <v>11</v>
      </c>
      <c r="I800">
        <v>0.8</v>
      </c>
      <c r="J800">
        <v>7.5</v>
      </c>
      <c r="K800" s="19">
        <v>42577.852060185185</v>
      </c>
      <c r="L800" s="3" t="str">
        <f>TEXT(Dataset__3[[#This Row],[published_timestamp]], "MM/DD/YY")</f>
        <v>07/26/16</v>
      </c>
      <c r="M800" s="3" t="str">
        <f>TEXT(Dataset__3[[#This Row],[published_date]], "yyyy")</f>
        <v>2016</v>
      </c>
      <c r="N800" t="s">
        <v>7352</v>
      </c>
      <c r="O800" s="9">
        <f>Dataset__3[[#This Row],[price]]*Dataset__3[[#This Row],[num_subscribers]]</f>
        <v>61720</v>
      </c>
    </row>
    <row r="801" spans="1:15" x14ac:dyDescent="0.25">
      <c r="A801" t="s">
        <v>6675</v>
      </c>
      <c r="B801" t="s">
        <v>3005</v>
      </c>
      <c r="C801" s="8">
        <v>90</v>
      </c>
      <c r="D801" t="s">
        <v>7356</v>
      </c>
      <c r="E801">
        <v>3073</v>
      </c>
      <c r="F801">
        <v>27</v>
      </c>
      <c r="G801">
        <v>13</v>
      </c>
      <c r="H801" t="s">
        <v>20</v>
      </c>
      <c r="I801">
        <v>0.8</v>
      </c>
      <c r="J801">
        <v>1.5</v>
      </c>
      <c r="K801" s="19">
        <v>42206.906446759262</v>
      </c>
      <c r="L801" s="3" t="str">
        <f>TEXT(Dataset__3[[#This Row],[published_timestamp]], "MM/DD/YY")</f>
        <v>07/21/15</v>
      </c>
      <c r="M801" s="3" t="str">
        <f>TEXT(Dataset__3[[#This Row],[published_date]], "yyyy")</f>
        <v>2015</v>
      </c>
      <c r="N801" t="s">
        <v>7352</v>
      </c>
      <c r="O801" s="9">
        <f>Dataset__3[[#This Row],[price]]*Dataset__3[[#This Row],[num_subscribers]]</f>
        <v>276570</v>
      </c>
    </row>
    <row r="802" spans="1:15" x14ac:dyDescent="0.25">
      <c r="A802" t="s">
        <v>3824</v>
      </c>
      <c r="B802" t="s">
        <v>160</v>
      </c>
      <c r="C802" s="8">
        <v>180</v>
      </c>
      <c r="D802" t="s">
        <v>7356</v>
      </c>
      <c r="E802">
        <v>3056</v>
      </c>
      <c r="F802">
        <v>9</v>
      </c>
      <c r="G802">
        <v>316</v>
      </c>
      <c r="H802" t="s">
        <v>20</v>
      </c>
      <c r="I802">
        <v>0.96</v>
      </c>
      <c r="J802">
        <v>24.5</v>
      </c>
      <c r="K802" s="19">
        <v>42061.420960648145</v>
      </c>
      <c r="L802" s="3" t="str">
        <f>TEXT(Dataset__3[[#This Row],[published_timestamp]], "MM/DD/YY")</f>
        <v>02/26/15</v>
      </c>
      <c r="M802" s="3" t="str">
        <f>TEXT(Dataset__3[[#This Row],[published_date]], "yyyy")</f>
        <v>2015</v>
      </c>
      <c r="N802" t="s">
        <v>12</v>
      </c>
      <c r="O802" s="9">
        <f>Dataset__3[[#This Row],[price]]*Dataset__3[[#This Row],[num_subscribers]]</f>
        <v>550080</v>
      </c>
    </row>
    <row r="803" spans="1:15" x14ac:dyDescent="0.25">
      <c r="A803" t="s">
        <v>3825</v>
      </c>
      <c r="B803" t="s">
        <v>161</v>
      </c>
      <c r="C803" s="8">
        <v>200</v>
      </c>
      <c r="D803" t="s">
        <v>7356</v>
      </c>
      <c r="E803">
        <v>3050</v>
      </c>
      <c r="F803">
        <v>86</v>
      </c>
      <c r="G803">
        <v>22</v>
      </c>
      <c r="H803" t="s">
        <v>14</v>
      </c>
      <c r="I803">
        <v>0.96</v>
      </c>
      <c r="J803">
        <v>2</v>
      </c>
      <c r="K803" s="19">
        <v>41444.744525462964</v>
      </c>
      <c r="L803" s="3" t="str">
        <f>TEXT(Dataset__3[[#This Row],[published_timestamp]], "MM/DD/YY")</f>
        <v>06/19/13</v>
      </c>
      <c r="M803" s="3" t="str">
        <f>TEXT(Dataset__3[[#This Row],[published_date]], "yyyy")</f>
        <v>2013</v>
      </c>
      <c r="N803" t="s">
        <v>12</v>
      </c>
      <c r="O803" s="9">
        <f>Dataset__3[[#This Row],[price]]*Dataset__3[[#This Row],[num_subscribers]]</f>
        <v>610000</v>
      </c>
    </row>
    <row r="804" spans="1:15" x14ac:dyDescent="0.25">
      <c r="A804" t="s">
        <v>5522</v>
      </c>
      <c r="B804" t="s">
        <v>1858</v>
      </c>
      <c r="C804" s="8">
        <v>0</v>
      </c>
      <c r="D804" t="s">
        <v>7355</v>
      </c>
      <c r="E804">
        <v>3042</v>
      </c>
      <c r="F804">
        <v>40</v>
      </c>
      <c r="G804">
        <v>13</v>
      </c>
      <c r="H804" t="s">
        <v>11</v>
      </c>
      <c r="I804">
        <v>0.11</v>
      </c>
      <c r="J804">
        <v>0.56666666700000001</v>
      </c>
      <c r="K804" s="19">
        <v>41704.383506944447</v>
      </c>
      <c r="L804" s="3" t="str">
        <f>TEXT(Dataset__3[[#This Row],[published_timestamp]], "MM/DD/YY")</f>
        <v>03/06/14</v>
      </c>
      <c r="M804" s="3" t="str">
        <f>TEXT(Dataset__3[[#This Row],[published_date]], "yyyy")</f>
        <v>2014</v>
      </c>
      <c r="N804" t="s">
        <v>1808</v>
      </c>
      <c r="O804" s="9">
        <f>Dataset__3[[#This Row],[price]]*Dataset__3[[#This Row],[num_subscribers]]</f>
        <v>0</v>
      </c>
    </row>
    <row r="805" spans="1:15" x14ac:dyDescent="0.25">
      <c r="A805" t="s">
        <v>3826</v>
      </c>
      <c r="B805" t="s">
        <v>162</v>
      </c>
      <c r="C805" s="8">
        <v>0</v>
      </c>
      <c r="D805" t="s">
        <v>7355</v>
      </c>
      <c r="E805">
        <v>3035</v>
      </c>
      <c r="F805">
        <v>12</v>
      </c>
      <c r="G805">
        <v>14</v>
      </c>
      <c r="H805" t="s">
        <v>14</v>
      </c>
      <c r="I805">
        <v>0.96</v>
      </c>
      <c r="J805">
        <v>1.5</v>
      </c>
      <c r="K805" s="19">
        <v>41478.846238425926</v>
      </c>
      <c r="L805" s="3" t="str">
        <f>TEXT(Dataset__3[[#This Row],[published_timestamp]], "MM/DD/YY")</f>
        <v>07/23/13</v>
      </c>
      <c r="M805" s="3" t="str">
        <f>TEXT(Dataset__3[[#This Row],[published_date]], "yyyy")</f>
        <v>2013</v>
      </c>
      <c r="N805" t="s">
        <v>12</v>
      </c>
      <c r="O805" s="9">
        <f>Dataset__3[[#This Row],[price]]*Dataset__3[[#This Row],[num_subscribers]]</f>
        <v>0</v>
      </c>
    </row>
    <row r="806" spans="1:15" x14ac:dyDescent="0.25">
      <c r="A806" t="s">
        <v>6676</v>
      </c>
      <c r="B806" t="s">
        <v>3006</v>
      </c>
      <c r="C806" s="8">
        <v>0</v>
      </c>
      <c r="D806" t="s">
        <v>7355</v>
      </c>
      <c r="E806">
        <v>3033</v>
      </c>
      <c r="F806">
        <v>91</v>
      </c>
      <c r="G806">
        <v>9</v>
      </c>
      <c r="H806" t="s">
        <v>14</v>
      </c>
      <c r="I806">
        <v>0.8</v>
      </c>
      <c r="J806">
        <v>1</v>
      </c>
      <c r="K806" s="19">
        <v>41879.626793981479</v>
      </c>
      <c r="L806" s="3" t="str">
        <f>TEXT(Dataset__3[[#This Row],[published_timestamp]], "MM/DD/YY")</f>
        <v>08/28/14</v>
      </c>
      <c r="M806" s="3" t="str">
        <f>TEXT(Dataset__3[[#This Row],[published_date]], "yyyy")</f>
        <v>2014</v>
      </c>
      <c r="N806" t="s">
        <v>7352</v>
      </c>
      <c r="O806" s="9">
        <f>Dataset__3[[#This Row],[price]]*Dataset__3[[#This Row],[num_subscribers]]</f>
        <v>0</v>
      </c>
    </row>
    <row r="807" spans="1:15" x14ac:dyDescent="0.25">
      <c r="A807" t="s">
        <v>6677</v>
      </c>
      <c r="B807" t="s">
        <v>3007</v>
      </c>
      <c r="C807" s="8">
        <v>50</v>
      </c>
      <c r="D807" t="s">
        <v>7356</v>
      </c>
      <c r="E807">
        <v>3026</v>
      </c>
      <c r="F807">
        <v>60</v>
      </c>
      <c r="G807">
        <v>67</v>
      </c>
      <c r="H807" t="s">
        <v>11</v>
      </c>
      <c r="I807">
        <v>0.8</v>
      </c>
      <c r="J807">
        <v>7</v>
      </c>
      <c r="K807" s="19">
        <v>41714.608344907407</v>
      </c>
      <c r="L807" s="3" t="str">
        <f>TEXT(Dataset__3[[#This Row],[published_timestamp]], "MM/DD/YY")</f>
        <v>03/16/14</v>
      </c>
      <c r="M807" s="3" t="str">
        <f>TEXT(Dataset__3[[#This Row],[published_date]], "yyyy")</f>
        <v>2014</v>
      </c>
      <c r="N807" t="s">
        <v>7352</v>
      </c>
      <c r="O807" s="9">
        <f>Dataset__3[[#This Row],[price]]*Dataset__3[[#This Row],[num_subscribers]]</f>
        <v>151300</v>
      </c>
    </row>
    <row r="808" spans="1:15" x14ac:dyDescent="0.25">
      <c r="A808" t="s">
        <v>6678</v>
      </c>
      <c r="B808" t="s">
        <v>3008</v>
      </c>
      <c r="C808" s="8">
        <v>195</v>
      </c>
      <c r="D808" t="s">
        <v>7356</v>
      </c>
      <c r="E808">
        <v>3015</v>
      </c>
      <c r="F808">
        <v>30</v>
      </c>
      <c r="G808">
        <v>19</v>
      </c>
      <c r="H808" t="s">
        <v>11</v>
      </c>
      <c r="I808">
        <v>0.8</v>
      </c>
      <c r="J808">
        <v>2.5</v>
      </c>
      <c r="K808" s="19">
        <v>42558.76158564815</v>
      </c>
      <c r="L808" s="3" t="str">
        <f>TEXT(Dataset__3[[#This Row],[published_timestamp]], "MM/DD/YY")</f>
        <v>07/07/16</v>
      </c>
      <c r="M808" s="3" t="str">
        <f>TEXT(Dataset__3[[#This Row],[published_date]], "yyyy")</f>
        <v>2016</v>
      </c>
      <c r="N808" t="s">
        <v>7352</v>
      </c>
      <c r="O808" s="9">
        <f>Dataset__3[[#This Row],[price]]*Dataset__3[[#This Row],[num_subscribers]]</f>
        <v>587925</v>
      </c>
    </row>
    <row r="809" spans="1:15" x14ac:dyDescent="0.25">
      <c r="A809" t="s">
        <v>3827</v>
      </c>
      <c r="B809" t="s">
        <v>163</v>
      </c>
      <c r="C809" s="8">
        <v>0</v>
      </c>
      <c r="D809" t="s">
        <v>7355</v>
      </c>
      <c r="E809">
        <v>3014</v>
      </c>
      <c r="F809">
        <v>19</v>
      </c>
      <c r="G809">
        <v>15</v>
      </c>
      <c r="H809" t="s">
        <v>11</v>
      </c>
      <c r="I809">
        <v>0.96</v>
      </c>
      <c r="J809">
        <v>1</v>
      </c>
      <c r="K809" s="19">
        <v>42880.708472222221</v>
      </c>
      <c r="L809" s="3" t="str">
        <f>TEXT(Dataset__3[[#This Row],[published_timestamp]], "MM/DD/YY")</f>
        <v>05/25/17</v>
      </c>
      <c r="M809" s="3" t="str">
        <f>TEXT(Dataset__3[[#This Row],[published_date]], "yyyy")</f>
        <v>2017</v>
      </c>
      <c r="N809" t="s">
        <v>12</v>
      </c>
      <c r="O809" s="9">
        <f>Dataset__3[[#This Row],[price]]*Dataset__3[[#This Row],[num_subscribers]]</f>
        <v>0</v>
      </c>
    </row>
    <row r="810" spans="1:15" x14ac:dyDescent="0.25">
      <c r="A810" t="s">
        <v>5523</v>
      </c>
      <c r="B810" t="s">
        <v>1859</v>
      </c>
      <c r="C810" s="8">
        <v>55</v>
      </c>
      <c r="D810" t="s">
        <v>7356</v>
      </c>
      <c r="E810">
        <v>3013</v>
      </c>
      <c r="F810">
        <v>15</v>
      </c>
      <c r="G810">
        <v>28</v>
      </c>
      <c r="H810" t="s">
        <v>11</v>
      </c>
      <c r="I810">
        <v>0.11</v>
      </c>
      <c r="J810">
        <v>1.5</v>
      </c>
      <c r="K810" s="19">
        <v>42422.639305555553</v>
      </c>
      <c r="L810" s="3" t="str">
        <f>TEXT(Dataset__3[[#This Row],[published_timestamp]], "MM/DD/YY")</f>
        <v>02/22/16</v>
      </c>
      <c r="M810" s="3" t="str">
        <f>TEXT(Dataset__3[[#This Row],[published_date]], "yyyy")</f>
        <v>2016</v>
      </c>
      <c r="N810" t="s">
        <v>1808</v>
      </c>
      <c r="O810" s="9">
        <f>Dataset__3[[#This Row],[price]]*Dataset__3[[#This Row],[num_subscribers]]</f>
        <v>165715</v>
      </c>
    </row>
    <row r="811" spans="1:15" x14ac:dyDescent="0.25">
      <c r="A811" t="s">
        <v>6679</v>
      </c>
      <c r="B811" t="s">
        <v>3009</v>
      </c>
      <c r="C811" s="8">
        <v>65</v>
      </c>
      <c r="D811" t="s">
        <v>7356</v>
      </c>
      <c r="E811">
        <v>3012</v>
      </c>
      <c r="F811">
        <v>260</v>
      </c>
      <c r="G811">
        <v>330</v>
      </c>
      <c r="H811" t="s">
        <v>11</v>
      </c>
      <c r="I811">
        <v>0.8</v>
      </c>
      <c r="J811">
        <v>32.5</v>
      </c>
      <c r="K811" s="19">
        <v>42232.934745370374</v>
      </c>
      <c r="L811" s="3" t="str">
        <f>TEXT(Dataset__3[[#This Row],[published_timestamp]], "MM/DD/YY")</f>
        <v>08/16/15</v>
      </c>
      <c r="M811" s="3" t="str">
        <f>TEXT(Dataset__3[[#This Row],[published_date]], "yyyy")</f>
        <v>2015</v>
      </c>
      <c r="N811" t="s">
        <v>7352</v>
      </c>
      <c r="O811" s="9">
        <f>Dataset__3[[#This Row],[price]]*Dataset__3[[#This Row],[num_subscribers]]</f>
        <v>195780</v>
      </c>
    </row>
    <row r="812" spans="1:15" x14ac:dyDescent="0.25">
      <c r="A812" t="s">
        <v>6680</v>
      </c>
      <c r="B812" t="s">
        <v>3010</v>
      </c>
      <c r="C812" s="8">
        <v>50</v>
      </c>
      <c r="D812" t="s">
        <v>7356</v>
      </c>
      <c r="E812">
        <v>3011</v>
      </c>
      <c r="F812">
        <v>57</v>
      </c>
      <c r="G812">
        <v>10</v>
      </c>
      <c r="H812" t="s">
        <v>11</v>
      </c>
      <c r="I812">
        <v>0.8</v>
      </c>
      <c r="J812">
        <v>1</v>
      </c>
      <c r="K812" s="19">
        <v>41619.629814814813</v>
      </c>
      <c r="L812" s="3" t="str">
        <f>TEXT(Dataset__3[[#This Row],[published_timestamp]], "MM/DD/YY")</f>
        <v>12/11/13</v>
      </c>
      <c r="M812" s="3" t="str">
        <f>TEXT(Dataset__3[[#This Row],[published_date]], "yyyy")</f>
        <v>2013</v>
      </c>
      <c r="N812" t="s">
        <v>7352</v>
      </c>
      <c r="O812" s="9">
        <f>Dataset__3[[#This Row],[price]]*Dataset__3[[#This Row],[num_subscribers]]</f>
        <v>150550</v>
      </c>
    </row>
    <row r="813" spans="1:15" x14ac:dyDescent="0.25">
      <c r="A813" t="s">
        <v>4947</v>
      </c>
      <c r="B813" t="s">
        <v>1284</v>
      </c>
      <c r="C813" s="8">
        <v>150</v>
      </c>
      <c r="D813" t="s">
        <v>7356</v>
      </c>
      <c r="E813">
        <v>3000</v>
      </c>
      <c r="F813">
        <v>470</v>
      </c>
      <c r="G813">
        <v>134</v>
      </c>
      <c r="H813" t="s">
        <v>11</v>
      </c>
      <c r="I813">
        <v>0.96</v>
      </c>
      <c r="J813">
        <v>12</v>
      </c>
      <c r="K813" s="19">
        <v>42530.181747685187</v>
      </c>
      <c r="L813" s="3" t="str">
        <f>TEXT(Dataset__3[[#This Row],[published_timestamp]], "MM/DD/YY")</f>
        <v>06/09/16</v>
      </c>
      <c r="M813" s="3" t="str">
        <f>TEXT(Dataset__3[[#This Row],[published_date]], "yyyy")</f>
        <v>2016</v>
      </c>
      <c r="N813" t="s">
        <v>1207</v>
      </c>
      <c r="O813" s="9">
        <f>Dataset__3[[#This Row],[price]]*Dataset__3[[#This Row],[num_subscribers]]</f>
        <v>450000</v>
      </c>
    </row>
    <row r="814" spans="1:15" x14ac:dyDescent="0.25">
      <c r="A814" t="s">
        <v>3828</v>
      </c>
      <c r="B814" t="s">
        <v>164</v>
      </c>
      <c r="C814" s="8">
        <v>125</v>
      </c>
      <c r="D814" t="s">
        <v>7356</v>
      </c>
      <c r="E814">
        <v>2996</v>
      </c>
      <c r="F814">
        <v>200</v>
      </c>
      <c r="G814">
        <v>23</v>
      </c>
      <c r="H814" t="s">
        <v>20</v>
      </c>
      <c r="I814">
        <v>0.96</v>
      </c>
      <c r="J814">
        <v>2</v>
      </c>
      <c r="K814" s="19">
        <v>41498.579710648148</v>
      </c>
      <c r="L814" s="3" t="str">
        <f>TEXT(Dataset__3[[#This Row],[published_timestamp]], "MM/DD/YY")</f>
        <v>08/12/13</v>
      </c>
      <c r="M814" s="3" t="str">
        <f>TEXT(Dataset__3[[#This Row],[published_date]], "yyyy")</f>
        <v>2013</v>
      </c>
      <c r="N814" t="s">
        <v>12</v>
      </c>
      <c r="O814" s="9">
        <f>Dataset__3[[#This Row],[price]]*Dataset__3[[#This Row],[num_subscribers]]</f>
        <v>374500</v>
      </c>
    </row>
    <row r="815" spans="1:15" x14ac:dyDescent="0.25">
      <c r="A815" t="s">
        <v>5524</v>
      </c>
      <c r="B815" t="s">
        <v>1860</v>
      </c>
      <c r="C815" s="8">
        <v>0</v>
      </c>
      <c r="D815" t="s">
        <v>7355</v>
      </c>
      <c r="E815">
        <v>2995</v>
      </c>
      <c r="F815">
        <v>51</v>
      </c>
      <c r="G815">
        <v>19</v>
      </c>
      <c r="H815" t="s">
        <v>14</v>
      </c>
      <c r="I815">
        <v>0.11</v>
      </c>
      <c r="J815">
        <v>1</v>
      </c>
      <c r="K815" s="19">
        <v>41841.438217592593</v>
      </c>
      <c r="L815" s="3" t="str">
        <f>TEXT(Dataset__3[[#This Row],[published_timestamp]], "MM/DD/YY")</f>
        <v>07/21/14</v>
      </c>
      <c r="M815" s="3" t="str">
        <f>TEXT(Dataset__3[[#This Row],[published_date]], "yyyy")</f>
        <v>2014</v>
      </c>
      <c r="N815" t="s">
        <v>1808</v>
      </c>
      <c r="O815" s="9">
        <f>Dataset__3[[#This Row],[price]]*Dataset__3[[#This Row],[num_subscribers]]</f>
        <v>0</v>
      </c>
    </row>
    <row r="816" spans="1:15" x14ac:dyDescent="0.25">
      <c r="A816" t="s">
        <v>3829</v>
      </c>
      <c r="B816" t="s">
        <v>165</v>
      </c>
      <c r="C816" s="8">
        <v>200</v>
      </c>
      <c r="D816" t="s">
        <v>7356</v>
      </c>
      <c r="E816">
        <v>2988</v>
      </c>
      <c r="F816">
        <v>21</v>
      </c>
      <c r="G816">
        <v>43</v>
      </c>
      <c r="H816" t="s">
        <v>14</v>
      </c>
      <c r="I816">
        <v>0.96</v>
      </c>
      <c r="J816">
        <v>4.5</v>
      </c>
      <c r="K816" s="19">
        <v>42220.781898148147</v>
      </c>
      <c r="L816" s="3" t="str">
        <f>TEXT(Dataset__3[[#This Row],[published_timestamp]], "MM/DD/YY")</f>
        <v>08/04/15</v>
      </c>
      <c r="M816" s="3" t="str">
        <f>TEXT(Dataset__3[[#This Row],[published_date]], "yyyy")</f>
        <v>2015</v>
      </c>
      <c r="N816" t="s">
        <v>12</v>
      </c>
      <c r="O816" s="9">
        <f>Dataset__3[[#This Row],[price]]*Dataset__3[[#This Row],[num_subscribers]]</f>
        <v>597600</v>
      </c>
    </row>
    <row r="817" spans="1:15" x14ac:dyDescent="0.25">
      <c r="A817" t="s">
        <v>3830</v>
      </c>
      <c r="B817" t="s">
        <v>166</v>
      </c>
      <c r="C817" s="8">
        <v>105</v>
      </c>
      <c r="D817" t="s">
        <v>7356</v>
      </c>
      <c r="E817">
        <v>2987</v>
      </c>
      <c r="F817">
        <v>23</v>
      </c>
      <c r="G817">
        <v>19</v>
      </c>
      <c r="H817" t="s">
        <v>11</v>
      </c>
      <c r="I817">
        <v>0.96</v>
      </c>
      <c r="J817">
        <v>2</v>
      </c>
      <c r="K817" s="19">
        <v>42114.886979166666</v>
      </c>
      <c r="L817" s="3" t="str">
        <f>TEXT(Dataset__3[[#This Row],[published_timestamp]], "MM/DD/YY")</f>
        <v>04/20/15</v>
      </c>
      <c r="M817" s="3" t="str">
        <f>TEXT(Dataset__3[[#This Row],[published_date]], "yyyy")</f>
        <v>2015</v>
      </c>
      <c r="N817" t="s">
        <v>12</v>
      </c>
      <c r="O817" s="9">
        <f>Dataset__3[[#This Row],[price]]*Dataset__3[[#This Row],[num_subscribers]]</f>
        <v>313635</v>
      </c>
    </row>
    <row r="818" spans="1:15" x14ac:dyDescent="0.25">
      <c r="A818" t="s">
        <v>6681</v>
      </c>
      <c r="B818" t="s">
        <v>3011</v>
      </c>
      <c r="C818" s="8">
        <v>20</v>
      </c>
      <c r="D818" t="s">
        <v>7356</v>
      </c>
      <c r="E818">
        <v>2985</v>
      </c>
      <c r="F818">
        <v>40</v>
      </c>
      <c r="G818">
        <v>27</v>
      </c>
      <c r="H818" t="s">
        <v>11</v>
      </c>
      <c r="I818">
        <v>0.8</v>
      </c>
      <c r="J818">
        <v>1.5</v>
      </c>
      <c r="K818" s="19">
        <v>42424.780833333331</v>
      </c>
      <c r="L818" s="3" t="str">
        <f>TEXT(Dataset__3[[#This Row],[published_timestamp]], "MM/DD/YY")</f>
        <v>02/24/16</v>
      </c>
      <c r="M818" s="3" t="str">
        <f>TEXT(Dataset__3[[#This Row],[published_date]], "yyyy")</f>
        <v>2016</v>
      </c>
      <c r="N818" t="s">
        <v>7352</v>
      </c>
      <c r="O818" s="9">
        <f>Dataset__3[[#This Row],[price]]*Dataset__3[[#This Row],[num_subscribers]]</f>
        <v>59700</v>
      </c>
    </row>
    <row r="819" spans="1:15" x14ac:dyDescent="0.25">
      <c r="A819" t="s">
        <v>3831</v>
      </c>
      <c r="B819" t="s">
        <v>167</v>
      </c>
      <c r="C819" s="8">
        <v>45</v>
      </c>
      <c r="D819" t="s">
        <v>7356</v>
      </c>
      <c r="E819">
        <v>2981</v>
      </c>
      <c r="F819">
        <v>23</v>
      </c>
      <c r="G819">
        <v>17</v>
      </c>
      <c r="H819" t="s">
        <v>20</v>
      </c>
      <c r="I819">
        <v>0.96</v>
      </c>
      <c r="J819">
        <v>1</v>
      </c>
      <c r="K819" s="19">
        <v>42336.267870370371</v>
      </c>
      <c r="L819" s="3" t="str">
        <f>TEXT(Dataset__3[[#This Row],[published_timestamp]], "MM/DD/YY")</f>
        <v>11/28/15</v>
      </c>
      <c r="M819" s="3" t="str">
        <f>TEXT(Dataset__3[[#This Row],[published_date]], "yyyy")</f>
        <v>2015</v>
      </c>
      <c r="N819" t="s">
        <v>12</v>
      </c>
      <c r="O819" s="9">
        <f>Dataset__3[[#This Row],[price]]*Dataset__3[[#This Row],[num_subscribers]]</f>
        <v>134145</v>
      </c>
    </row>
    <row r="820" spans="1:15" x14ac:dyDescent="0.25">
      <c r="A820" t="s">
        <v>6682</v>
      </c>
      <c r="B820" t="s">
        <v>3012</v>
      </c>
      <c r="C820" s="8">
        <v>100</v>
      </c>
      <c r="D820" t="s">
        <v>7356</v>
      </c>
      <c r="E820">
        <v>2971</v>
      </c>
      <c r="F820">
        <v>285</v>
      </c>
      <c r="G820">
        <v>28</v>
      </c>
      <c r="H820" t="s">
        <v>20</v>
      </c>
      <c r="I820">
        <v>0.8</v>
      </c>
      <c r="J820">
        <v>3</v>
      </c>
      <c r="K820" s="19">
        <v>42158.750208333331</v>
      </c>
      <c r="L820" s="3" t="str">
        <f>TEXT(Dataset__3[[#This Row],[published_timestamp]], "MM/DD/YY")</f>
        <v>06/03/15</v>
      </c>
      <c r="M820" s="3" t="str">
        <f>TEXT(Dataset__3[[#This Row],[published_date]], "yyyy")</f>
        <v>2015</v>
      </c>
      <c r="N820" t="s">
        <v>7352</v>
      </c>
      <c r="O820" s="9">
        <f>Dataset__3[[#This Row],[price]]*Dataset__3[[#This Row],[num_subscribers]]</f>
        <v>297100</v>
      </c>
    </row>
    <row r="821" spans="1:15" x14ac:dyDescent="0.25">
      <c r="A821" t="s">
        <v>6683</v>
      </c>
      <c r="B821" t="s">
        <v>3013</v>
      </c>
      <c r="C821" s="8">
        <v>40</v>
      </c>
      <c r="D821" t="s">
        <v>7356</v>
      </c>
      <c r="E821">
        <v>2965</v>
      </c>
      <c r="F821">
        <v>17</v>
      </c>
      <c r="G821">
        <v>30</v>
      </c>
      <c r="H821" t="s">
        <v>14</v>
      </c>
      <c r="I821">
        <v>0.8</v>
      </c>
      <c r="J821">
        <v>2</v>
      </c>
      <c r="K821" s="19">
        <v>41851.851180555554</v>
      </c>
      <c r="L821" s="3" t="str">
        <f>TEXT(Dataset__3[[#This Row],[published_timestamp]], "MM/DD/YY")</f>
        <v>07/31/14</v>
      </c>
      <c r="M821" s="3" t="str">
        <f>TEXT(Dataset__3[[#This Row],[published_date]], "yyyy")</f>
        <v>2014</v>
      </c>
      <c r="N821" t="s">
        <v>7352</v>
      </c>
      <c r="O821" s="9">
        <f>Dataset__3[[#This Row],[price]]*Dataset__3[[#This Row],[num_subscribers]]</f>
        <v>118600</v>
      </c>
    </row>
    <row r="822" spans="1:15" x14ac:dyDescent="0.25">
      <c r="A822" t="s">
        <v>6684</v>
      </c>
      <c r="B822" t="s">
        <v>3014</v>
      </c>
      <c r="C822" s="8">
        <v>20</v>
      </c>
      <c r="D822" t="s">
        <v>7356</v>
      </c>
      <c r="E822">
        <v>2964</v>
      </c>
      <c r="F822">
        <v>8</v>
      </c>
      <c r="G822">
        <v>9</v>
      </c>
      <c r="H822" t="s">
        <v>11</v>
      </c>
      <c r="I822">
        <v>0.8</v>
      </c>
      <c r="J822">
        <v>1.5</v>
      </c>
      <c r="K822" s="19">
        <v>42192.961527777778</v>
      </c>
      <c r="L822" s="3" t="str">
        <f>TEXT(Dataset__3[[#This Row],[published_timestamp]], "MM/DD/YY")</f>
        <v>07/07/15</v>
      </c>
      <c r="M822" s="3" t="str">
        <f>TEXT(Dataset__3[[#This Row],[published_date]], "yyyy")</f>
        <v>2015</v>
      </c>
      <c r="N822" t="s">
        <v>7352</v>
      </c>
      <c r="O822" s="9">
        <f>Dataset__3[[#This Row],[price]]*Dataset__3[[#This Row],[num_subscribers]]</f>
        <v>59280</v>
      </c>
    </row>
    <row r="823" spans="1:15" x14ac:dyDescent="0.25">
      <c r="A823" t="s">
        <v>3832</v>
      </c>
      <c r="B823" t="s">
        <v>168</v>
      </c>
      <c r="C823" s="8">
        <v>0</v>
      </c>
      <c r="D823" t="s">
        <v>7355</v>
      </c>
      <c r="E823">
        <v>2955</v>
      </c>
      <c r="F823">
        <v>43</v>
      </c>
      <c r="G823">
        <v>30</v>
      </c>
      <c r="H823" t="s">
        <v>11</v>
      </c>
      <c r="I823">
        <v>0.96</v>
      </c>
      <c r="J823">
        <v>2</v>
      </c>
      <c r="K823" s="19">
        <v>42783.24491898148</v>
      </c>
      <c r="L823" s="3" t="str">
        <f>TEXT(Dataset__3[[#This Row],[published_timestamp]], "MM/DD/YY")</f>
        <v>02/17/17</v>
      </c>
      <c r="M823" s="3" t="str">
        <f>TEXT(Dataset__3[[#This Row],[published_date]], "yyyy")</f>
        <v>2017</v>
      </c>
      <c r="N823" t="s">
        <v>12</v>
      </c>
      <c r="O823" s="9">
        <f>Dataset__3[[#This Row],[price]]*Dataset__3[[#This Row],[num_subscribers]]</f>
        <v>0</v>
      </c>
    </row>
    <row r="824" spans="1:15" x14ac:dyDescent="0.25">
      <c r="A824" t="s">
        <v>3833</v>
      </c>
      <c r="B824" t="s">
        <v>169</v>
      </c>
      <c r="C824" s="8">
        <v>25</v>
      </c>
      <c r="D824" t="s">
        <v>7356</v>
      </c>
      <c r="E824">
        <v>2953</v>
      </c>
      <c r="F824">
        <v>20</v>
      </c>
      <c r="G824">
        <v>211</v>
      </c>
      <c r="H824" t="s">
        <v>14</v>
      </c>
      <c r="I824">
        <v>0.96</v>
      </c>
      <c r="J824">
        <v>20.5</v>
      </c>
      <c r="K824" s="19">
        <v>42264.75681712963</v>
      </c>
      <c r="L824" s="3" t="str">
        <f>TEXT(Dataset__3[[#This Row],[published_timestamp]], "MM/DD/YY")</f>
        <v>09/17/15</v>
      </c>
      <c r="M824" s="3" t="str">
        <f>TEXT(Dataset__3[[#This Row],[published_date]], "yyyy")</f>
        <v>2015</v>
      </c>
      <c r="N824" t="s">
        <v>12</v>
      </c>
      <c r="O824" s="9">
        <f>Dataset__3[[#This Row],[price]]*Dataset__3[[#This Row],[num_subscribers]]</f>
        <v>73825</v>
      </c>
    </row>
    <row r="825" spans="1:15" x14ac:dyDescent="0.25">
      <c r="A825" t="s">
        <v>3834</v>
      </c>
      <c r="B825" t="s">
        <v>170</v>
      </c>
      <c r="C825" s="8">
        <v>200</v>
      </c>
      <c r="D825" t="s">
        <v>7356</v>
      </c>
      <c r="E825">
        <v>2951</v>
      </c>
      <c r="F825">
        <v>232</v>
      </c>
      <c r="G825">
        <v>60</v>
      </c>
      <c r="H825" t="s">
        <v>14</v>
      </c>
      <c r="I825">
        <v>0.96</v>
      </c>
      <c r="J825">
        <v>4</v>
      </c>
      <c r="K825" s="19">
        <v>42352.768842592595</v>
      </c>
      <c r="L825" s="3" t="str">
        <f>TEXT(Dataset__3[[#This Row],[published_timestamp]], "MM/DD/YY")</f>
        <v>12/14/15</v>
      </c>
      <c r="M825" s="3" t="str">
        <f>TEXT(Dataset__3[[#This Row],[published_date]], "yyyy")</f>
        <v>2015</v>
      </c>
      <c r="N825" t="s">
        <v>12</v>
      </c>
      <c r="O825" s="9">
        <f>Dataset__3[[#This Row],[price]]*Dataset__3[[#This Row],[num_subscribers]]</f>
        <v>590200</v>
      </c>
    </row>
    <row r="826" spans="1:15" x14ac:dyDescent="0.25">
      <c r="A826" t="s">
        <v>3835</v>
      </c>
      <c r="B826" t="s">
        <v>171</v>
      </c>
      <c r="C826" s="8">
        <v>50</v>
      </c>
      <c r="D826" t="s">
        <v>7356</v>
      </c>
      <c r="E826">
        <v>2946</v>
      </c>
      <c r="F826">
        <v>6</v>
      </c>
      <c r="G826">
        <v>284</v>
      </c>
      <c r="H826" t="s">
        <v>11</v>
      </c>
      <c r="I826">
        <v>0.96</v>
      </c>
      <c r="J826">
        <v>31.5</v>
      </c>
      <c r="K826" s="19">
        <v>42913.244259259256</v>
      </c>
      <c r="L826" s="3" t="str">
        <f>TEXT(Dataset__3[[#This Row],[published_timestamp]], "MM/DD/YY")</f>
        <v>06/27/17</v>
      </c>
      <c r="M826" s="3" t="str">
        <f>TEXT(Dataset__3[[#This Row],[published_date]], "yyyy")</f>
        <v>2017</v>
      </c>
      <c r="N826" t="s">
        <v>12</v>
      </c>
      <c r="O826" s="9">
        <f>Dataset__3[[#This Row],[price]]*Dataset__3[[#This Row],[num_subscribers]]</f>
        <v>147300</v>
      </c>
    </row>
    <row r="827" spans="1:15" x14ac:dyDescent="0.25">
      <c r="A827" t="s">
        <v>4948</v>
      </c>
      <c r="B827" t="s">
        <v>1285</v>
      </c>
      <c r="C827" s="8">
        <v>20</v>
      </c>
      <c r="D827" t="s">
        <v>7356</v>
      </c>
      <c r="E827">
        <v>2938</v>
      </c>
      <c r="F827">
        <v>26</v>
      </c>
      <c r="G827">
        <v>45</v>
      </c>
      <c r="H827" t="s">
        <v>14</v>
      </c>
      <c r="I827">
        <v>0.96</v>
      </c>
      <c r="J827">
        <v>6</v>
      </c>
      <c r="K827" s="19">
        <v>42592.963518518518</v>
      </c>
      <c r="L827" s="3" t="str">
        <f>TEXT(Dataset__3[[#This Row],[published_timestamp]], "MM/DD/YY")</f>
        <v>08/10/16</v>
      </c>
      <c r="M827" s="3" t="str">
        <f>TEXT(Dataset__3[[#This Row],[published_date]], "yyyy")</f>
        <v>2016</v>
      </c>
      <c r="N827" t="s">
        <v>1207</v>
      </c>
      <c r="O827" s="9">
        <f>Dataset__3[[#This Row],[price]]*Dataset__3[[#This Row],[num_subscribers]]</f>
        <v>58760</v>
      </c>
    </row>
    <row r="828" spans="1:15" x14ac:dyDescent="0.25">
      <c r="A828" t="s">
        <v>3836</v>
      </c>
      <c r="B828" t="s">
        <v>172</v>
      </c>
      <c r="C828" s="8">
        <v>25</v>
      </c>
      <c r="D828" t="s">
        <v>7356</v>
      </c>
      <c r="E828">
        <v>2924</v>
      </c>
      <c r="F828">
        <v>6</v>
      </c>
      <c r="G828">
        <v>11</v>
      </c>
      <c r="H828" t="s">
        <v>11</v>
      </c>
      <c r="I828">
        <v>0.96</v>
      </c>
      <c r="J828">
        <v>1.5</v>
      </c>
      <c r="K828" s="19">
        <v>42880.736921296295</v>
      </c>
      <c r="L828" s="3" t="str">
        <f>TEXT(Dataset__3[[#This Row],[published_timestamp]], "MM/DD/YY")</f>
        <v>05/25/17</v>
      </c>
      <c r="M828" s="3" t="str">
        <f>TEXT(Dataset__3[[#This Row],[published_date]], "yyyy")</f>
        <v>2017</v>
      </c>
      <c r="N828" t="s">
        <v>12</v>
      </c>
      <c r="O828" s="9">
        <f>Dataset__3[[#This Row],[price]]*Dataset__3[[#This Row],[num_subscribers]]</f>
        <v>73100</v>
      </c>
    </row>
    <row r="829" spans="1:15" x14ac:dyDescent="0.25">
      <c r="A829" t="s">
        <v>6685</v>
      </c>
      <c r="B829" t="s">
        <v>3015</v>
      </c>
      <c r="C829" s="8">
        <v>30</v>
      </c>
      <c r="D829" t="s">
        <v>7356</v>
      </c>
      <c r="E829">
        <v>2919</v>
      </c>
      <c r="F829">
        <v>136</v>
      </c>
      <c r="G829">
        <v>70</v>
      </c>
      <c r="H829" t="s">
        <v>11</v>
      </c>
      <c r="I829">
        <v>0.8</v>
      </c>
      <c r="J829">
        <v>7</v>
      </c>
      <c r="K829" s="19">
        <v>42737.637743055559</v>
      </c>
      <c r="L829" s="3" t="str">
        <f>TEXT(Dataset__3[[#This Row],[published_timestamp]], "MM/DD/YY")</f>
        <v>01/02/17</v>
      </c>
      <c r="M829" s="3" t="str">
        <f>TEXT(Dataset__3[[#This Row],[published_date]], "yyyy")</f>
        <v>2017</v>
      </c>
      <c r="N829" t="s">
        <v>7352</v>
      </c>
      <c r="O829" s="9">
        <f>Dataset__3[[#This Row],[price]]*Dataset__3[[#This Row],[num_subscribers]]</f>
        <v>87570</v>
      </c>
    </row>
    <row r="830" spans="1:15" x14ac:dyDescent="0.25">
      <c r="A830" t="s">
        <v>6686</v>
      </c>
      <c r="B830" t="s">
        <v>3016</v>
      </c>
      <c r="C830" s="8">
        <v>200</v>
      </c>
      <c r="D830" t="s">
        <v>7356</v>
      </c>
      <c r="E830">
        <v>2918</v>
      </c>
      <c r="F830">
        <v>16</v>
      </c>
      <c r="G830">
        <v>17</v>
      </c>
      <c r="H830" t="s">
        <v>14</v>
      </c>
      <c r="I830">
        <v>0.8</v>
      </c>
      <c r="J830">
        <v>1</v>
      </c>
      <c r="K830" s="19">
        <v>42208.806493055556</v>
      </c>
      <c r="L830" s="3" t="str">
        <f>TEXT(Dataset__3[[#This Row],[published_timestamp]], "MM/DD/YY")</f>
        <v>07/23/15</v>
      </c>
      <c r="M830" s="3" t="str">
        <f>TEXT(Dataset__3[[#This Row],[published_date]], "yyyy")</f>
        <v>2015</v>
      </c>
      <c r="N830" t="s">
        <v>7352</v>
      </c>
      <c r="O830" s="9">
        <f>Dataset__3[[#This Row],[price]]*Dataset__3[[#This Row],[num_subscribers]]</f>
        <v>583600</v>
      </c>
    </row>
    <row r="831" spans="1:15" x14ac:dyDescent="0.25">
      <c r="A831" t="s">
        <v>3837</v>
      </c>
      <c r="B831" t="s">
        <v>173</v>
      </c>
      <c r="C831" s="8">
        <v>95</v>
      </c>
      <c r="D831" t="s">
        <v>7356</v>
      </c>
      <c r="E831">
        <v>2917</v>
      </c>
      <c r="F831">
        <v>148</v>
      </c>
      <c r="G831">
        <v>23</v>
      </c>
      <c r="H831" t="s">
        <v>14</v>
      </c>
      <c r="I831">
        <v>0.96</v>
      </c>
      <c r="J831">
        <v>2.5</v>
      </c>
      <c r="K831" s="19">
        <v>42100.833344907405</v>
      </c>
      <c r="L831" s="3" t="str">
        <f>TEXT(Dataset__3[[#This Row],[published_timestamp]], "MM/DD/YY")</f>
        <v>04/06/15</v>
      </c>
      <c r="M831" s="3" t="str">
        <f>TEXT(Dataset__3[[#This Row],[published_date]], "yyyy")</f>
        <v>2015</v>
      </c>
      <c r="N831" t="s">
        <v>12</v>
      </c>
      <c r="O831" s="9">
        <f>Dataset__3[[#This Row],[price]]*Dataset__3[[#This Row],[num_subscribers]]</f>
        <v>277115</v>
      </c>
    </row>
    <row r="832" spans="1:15" x14ac:dyDescent="0.25">
      <c r="A832" t="s">
        <v>3838</v>
      </c>
      <c r="B832" t="s">
        <v>174</v>
      </c>
      <c r="C832" s="8">
        <v>25</v>
      </c>
      <c r="D832" t="s">
        <v>7356</v>
      </c>
      <c r="E832">
        <v>2914</v>
      </c>
      <c r="F832">
        <v>11</v>
      </c>
      <c r="G832">
        <v>5</v>
      </c>
      <c r="H832" t="s">
        <v>11</v>
      </c>
      <c r="I832">
        <v>0.96</v>
      </c>
      <c r="J832">
        <v>0.61666666699999995</v>
      </c>
      <c r="K832" s="19">
        <v>42191.932233796295</v>
      </c>
      <c r="L832" s="3" t="str">
        <f>TEXT(Dataset__3[[#This Row],[published_timestamp]], "MM/DD/YY")</f>
        <v>07/06/15</v>
      </c>
      <c r="M832" s="3" t="str">
        <f>TEXT(Dataset__3[[#This Row],[published_date]], "yyyy")</f>
        <v>2015</v>
      </c>
      <c r="N832" t="s">
        <v>12</v>
      </c>
      <c r="O832" s="9">
        <f>Dataset__3[[#This Row],[price]]*Dataset__3[[#This Row],[num_subscribers]]</f>
        <v>72850</v>
      </c>
    </row>
    <row r="833" spans="1:15" x14ac:dyDescent="0.25">
      <c r="A833" t="s">
        <v>6687</v>
      </c>
      <c r="B833" t="s">
        <v>3017</v>
      </c>
      <c r="C833" s="8">
        <v>100</v>
      </c>
      <c r="D833" t="s">
        <v>7356</v>
      </c>
      <c r="E833">
        <v>2912</v>
      </c>
      <c r="F833">
        <v>309</v>
      </c>
      <c r="G833">
        <v>85</v>
      </c>
      <c r="H833" t="s">
        <v>11</v>
      </c>
      <c r="I833">
        <v>0.8</v>
      </c>
      <c r="J833">
        <v>6</v>
      </c>
      <c r="K833" s="19">
        <v>42738.748553240737</v>
      </c>
      <c r="L833" s="3" t="str">
        <f>TEXT(Dataset__3[[#This Row],[published_timestamp]], "MM/DD/YY")</f>
        <v>01/03/17</v>
      </c>
      <c r="M833" s="3" t="str">
        <f>TEXT(Dataset__3[[#This Row],[published_date]], "yyyy")</f>
        <v>2017</v>
      </c>
      <c r="N833" t="s">
        <v>7352</v>
      </c>
      <c r="O833" s="9">
        <f>Dataset__3[[#This Row],[price]]*Dataset__3[[#This Row],[num_subscribers]]</f>
        <v>291200</v>
      </c>
    </row>
    <row r="834" spans="1:15" x14ac:dyDescent="0.25">
      <c r="A834" t="s">
        <v>4949</v>
      </c>
      <c r="B834" t="s">
        <v>1286</v>
      </c>
      <c r="C834" s="8">
        <v>200</v>
      </c>
      <c r="D834" t="s">
        <v>7356</v>
      </c>
      <c r="E834">
        <v>2911</v>
      </c>
      <c r="F834">
        <v>17</v>
      </c>
      <c r="G834">
        <v>35</v>
      </c>
      <c r="H834" t="s">
        <v>11</v>
      </c>
      <c r="I834">
        <v>0.96</v>
      </c>
      <c r="J834">
        <v>5</v>
      </c>
      <c r="K834" s="19">
        <v>42439.989988425928</v>
      </c>
      <c r="L834" s="3" t="str">
        <f>TEXT(Dataset__3[[#This Row],[published_timestamp]], "MM/DD/YY")</f>
        <v>03/10/16</v>
      </c>
      <c r="M834" s="3" t="str">
        <f>TEXT(Dataset__3[[#This Row],[published_date]], "yyyy")</f>
        <v>2016</v>
      </c>
      <c r="N834" t="s">
        <v>1207</v>
      </c>
      <c r="O834" s="9">
        <f>Dataset__3[[#This Row],[price]]*Dataset__3[[#This Row],[num_subscribers]]</f>
        <v>582200</v>
      </c>
    </row>
    <row r="835" spans="1:15" x14ac:dyDescent="0.25">
      <c r="A835" t="s">
        <v>4950</v>
      </c>
      <c r="B835" t="s">
        <v>1287</v>
      </c>
      <c r="C835" s="8">
        <v>155</v>
      </c>
      <c r="D835" t="s">
        <v>7356</v>
      </c>
      <c r="E835">
        <v>2911</v>
      </c>
      <c r="F835">
        <v>29</v>
      </c>
      <c r="G835">
        <v>37</v>
      </c>
      <c r="H835" t="s">
        <v>11</v>
      </c>
      <c r="I835">
        <v>0.96</v>
      </c>
      <c r="J835">
        <v>2</v>
      </c>
      <c r="K835" s="19">
        <v>42768.165694444448</v>
      </c>
      <c r="L835" s="3" t="str">
        <f>TEXT(Dataset__3[[#This Row],[published_timestamp]], "MM/DD/YY")</f>
        <v>02/02/17</v>
      </c>
      <c r="M835" s="3" t="str">
        <f>TEXT(Dataset__3[[#This Row],[published_date]], "yyyy")</f>
        <v>2017</v>
      </c>
      <c r="N835" t="s">
        <v>1207</v>
      </c>
      <c r="O835" s="9">
        <f>Dataset__3[[#This Row],[price]]*Dataset__3[[#This Row],[num_subscribers]]</f>
        <v>451205</v>
      </c>
    </row>
    <row r="836" spans="1:15" x14ac:dyDescent="0.25">
      <c r="A836" t="s">
        <v>3839</v>
      </c>
      <c r="B836" t="s">
        <v>175</v>
      </c>
      <c r="C836" s="8">
        <v>60</v>
      </c>
      <c r="D836" t="s">
        <v>7356</v>
      </c>
      <c r="E836">
        <v>2900</v>
      </c>
      <c r="F836">
        <v>424</v>
      </c>
      <c r="G836">
        <v>36</v>
      </c>
      <c r="H836" t="s">
        <v>11</v>
      </c>
      <c r="I836">
        <v>0.96</v>
      </c>
      <c r="J836">
        <v>2.5</v>
      </c>
      <c r="K836" s="19">
        <v>42878.013912037037</v>
      </c>
      <c r="L836" s="3" t="str">
        <f>TEXT(Dataset__3[[#This Row],[published_timestamp]], "MM/DD/YY")</f>
        <v>05/23/17</v>
      </c>
      <c r="M836" s="3" t="str">
        <f>TEXT(Dataset__3[[#This Row],[published_date]], "yyyy")</f>
        <v>2017</v>
      </c>
      <c r="N836" t="s">
        <v>12</v>
      </c>
      <c r="O836" s="9">
        <f>Dataset__3[[#This Row],[price]]*Dataset__3[[#This Row],[num_subscribers]]</f>
        <v>174000</v>
      </c>
    </row>
    <row r="837" spans="1:15" x14ac:dyDescent="0.25">
      <c r="A837" t="s">
        <v>3840</v>
      </c>
      <c r="B837" t="s">
        <v>176</v>
      </c>
      <c r="C837" s="8">
        <v>20</v>
      </c>
      <c r="D837" t="s">
        <v>7356</v>
      </c>
      <c r="E837">
        <v>2895</v>
      </c>
      <c r="F837">
        <v>56</v>
      </c>
      <c r="G837">
        <v>14</v>
      </c>
      <c r="H837" t="s">
        <v>11</v>
      </c>
      <c r="I837">
        <v>0.96</v>
      </c>
      <c r="J837">
        <v>1</v>
      </c>
      <c r="K837" s="19">
        <v>42012.73636574074</v>
      </c>
      <c r="L837" s="3" t="str">
        <f>TEXT(Dataset__3[[#This Row],[published_timestamp]], "MM/DD/YY")</f>
        <v>01/08/15</v>
      </c>
      <c r="M837" s="3" t="str">
        <f>TEXT(Dataset__3[[#This Row],[published_date]], "yyyy")</f>
        <v>2015</v>
      </c>
      <c r="N837" t="s">
        <v>12</v>
      </c>
      <c r="O837" s="9">
        <f>Dataset__3[[#This Row],[price]]*Dataset__3[[#This Row],[num_subscribers]]</f>
        <v>57900</v>
      </c>
    </row>
    <row r="838" spans="1:15" x14ac:dyDescent="0.25">
      <c r="A838" t="s">
        <v>3841</v>
      </c>
      <c r="B838" t="s">
        <v>177</v>
      </c>
      <c r="C838" s="8">
        <v>150</v>
      </c>
      <c r="D838" t="s">
        <v>7356</v>
      </c>
      <c r="E838">
        <v>2893</v>
      </c>
      <c r="F838">
        <v>65</v>
      </c>
      <c r="G838">
        <v>62</v>
      </c>
      <c r="H838" t="s">
        <v>11</v>
      </c>
      <c r="I838">
        <v>0.96</v>
      </c>
      <c r="J838">
        <v>2</v>
      </c>
      <c r="K838" s="19">
        <v>42599.203831018516</v>
      </c>
      <c r="L838" s="3" t="str">
        <f>TEXT(Dataset__3[[#This Row],[published_timestamp]], "MM/DD/YY")</f>
        <v>08/17/16</v>
      </c>
      <c r="M838" s="3" t="str">
        <f>TEXT(Dataset__3[[#This Row],[published_date]], "yyyy")</f>
        <v>2016</v>
      </c>
      <c r="N838" t="s">
        <v>12</v>
      </c>
      <c r="O838" s="9">
        <f>Dataset__3[[#This Row],[price]]*Dataset__3[[#This Row],[num_subscribers]]</f>
        <v>433950</v>
      </c>
    </row>
    <row r="839" spans="1:15" x14ac:dyDescent="0.25">
      <c r="A839" t="s">
        <v>6688</v>
      </c>
      <c r="B839" t="s">
        <v>3018</v>
      </c>
      <c r="C839" s="8">
        <v>95</v>
      </c>
      <c r="D839" t="s">
        <v>7356</v>
      </c>
      <c r="E839">
        <v>2888</v>
      </c>
      <c r="F839">
        <v>26</v>
      </c>
      <c r="G839">
        <v>24</v>
      </c>
      <c r="H839" t="s">
        <v>11</v>
      </c>
      <c r="I839">
        <v>0.8</v>
      </c>
      <c r="J839">
        <v>2.5</v>
      </c>
      <c r="K839" s="19">
        <v>42053.977789351855</v>
      </c>
      <c r="L839" s="3" t="str">
        <f>TEXT(Dataset__3[[#This Row],[published_timestamp]], "MM/DD/YY")</f>
        <v>02/18/15</v>
      </c>
      <c r="M839" s="3" t="str">
        <f>TEXT(Dataset__3[[#This Row],[published_date]], "yyyy")</f>
        <v>2015</v>
      </c>
      <c r="N839" t="s">
        <v>7352</v>
      </c>
      <c r="O839" s="9">
        <f>Dataset__3[[#This Row],[price]]*Dataset__3[[#This Row],[num_subscribers]]</f>
        <v>274360</v>
      </c>
    </row>
    <row r="840" spans="1:15" x14ac:dyDescent="0.25">
      <c r="A840" t="s">
        <v>3842</v>
      </c>
      <c r="B840" t="s">
        <v>178</v>
      </c>
      <c r="C840" s="8">
        <v>150</v>
      </c>
      <c r="D840" t="s">
        <v>7356</v>
      </c>
      <c r="E840">
        <v>2877</v>
      </c>
      <c r="F840">
        <v>103</v>
      </c>
      <c r="G840">
        <v>81</v>
      </c>
      <c r="H840" t="s">
        <v>14</v>
      </c>
      <c r="I840">
        <v>0.96</v>
      </c>
      <c r="J840">
        <v>4.5</v>
      </c>
      <c r="K840" s="19">
        <v>42309.770312499997</v>
      </c>
      <c r="L840" s="3" t="str">
        <f>TEXT(Dataset__3[[#This Row],[published_timestamp]], "MM/DD/YY")</f>
        <v>11/01/15</v>
      </c>
      <c r="M840" s="3" t="str">
        <f>TEXT(Dataset__3[[#This Row],[published_date]], "yyyy")</f>
        <v>2015</v>
      </c>
      <c r="N840" t="s">
        <v>12</v>
      </c>
      <c r="O840" s="9">
        <f>Dataset__3[[#This Row],[price]]*Dataset__3[[#This Row],[num_subscribers]]</f>
        <v>431550</v>
      </c>
    </row>
    <row r="841" spans="1:15" x14ac:dyDescent="0.25">
      <c r="A841" t="s">
        <v>6689</v>
      </c>
      <c r="B841" t="s">
        <v>3019</v>
      </c>
      <c r="C841" s="8">
        <v>195</v>
      </c>
      <c r="D841" t="s">
        <v>7356</v>
      </c>
      <c r="E841">
        <v>2875</v>
      </c>
      <c r="F841">
        <v>20</v>
      </c>
      <c r="G841">
        <v>36</v>
      </c>
      <c r="H841" t="s">
        <v>14</v>
      </c>
      <c r="I841">
        <v>0.8</v>
      </c>
      <c r="J841">
        <v>4.5</v>
      </c>
      <c r="K841" s="19">
        <v>42244.991307870368</v>
      </c>
      <c r="L841" s="3" t="str">
        <f>TEXT(Dataset__3[[#This Row],[published_timestamp]], "MM/DD/YY")</f>
        <v>08/28/15</v>
      </c>
      <c r="M841" s="3" t="str">
        <f>TEXT(Dataset__3[[#This Row],[published_date]], "yyyy")</f>
        <v>2015</v>
      </c>
      <c r="N841" t="s">
        <v>7352</v>
      </c>
      <c r="O841" s="9">
        <f>Dataset__3[[#This Row],[price]]*Dataset__3[[#This Row],[num_subscribers]]</f>
        <v>560625</v>
      </c>
    </row>
    <row r="842" spans="1:15" x14ac:dyDescent="0.25">
      <c r="A842" t="s">
        <v>4951</v>
      </c>
      <c r="B842" t="s">
        <v>1288</v>
      </c>
      <c r="C842" s="8">
        <v>180</v>
      </c>
      <c r="D842" t="s">
        <v>7356</v>
      </c>
      <c r="E842">
        <v>2873</v>
      </c>
      <c r="F842">
        <v>38</v>
      </c>
      <c r="G842">
        <v>13</v>
      </c>
      <c r="H842" t="s">
        <v>11</v>
      </c>
      <c r="I842">
        <v>0.96</v>
      </c>
      <c r="J842">
        <v>0.53333333299999997</v>
      </c>
      <c r="K842" s="19">
        <v>41668.399641203701</v>
      </c>
      <c r="L842" s="3" t="str">
        <f>TEXT(Dataset__3[[#This Row],[published_timestamp]], "MM/DD/YY")</f>
        <v>01/29/14</v>
      </c>
      <c r="M842" s="3" t="str">
        <f>TEXT(Dataset__3[[#This Row],[published_date]], "yyyy")</f>
        <v>2014</v>
      </c>
      <c r="N842" t="s">
        <v>1207</v>
      </c>
      <c r="O842" s="9">
        <f>Dataset__3[[#This Row],[price]]*Dataset__3[[#This Row],[num_subscribers]]</f>
        <v>517140</v>
      </c>
    </row>
    <row r="843" spans="1:15" x14ac:dyDescent="0.25">
      <c r="A843" t="s">
        <v>6690</v>
      </c>
      <c r="B843" t="s">
        <v>3020</v>
      </c>
      <c r="C843" s="8">
        <v>40</v>
      </c>
      <c r="D843" t="s">
        <v>7356</v>
      </c>
      <c r="E843">
        <v>2865</v>
      </c>
      <c r="F843">
        <v>95</v>
      </c>
      <c r="G843">
        <v>32</v>
      </c>
      <c r="H843" t="s">
        <v>14</v>
      </c>
      <c r="I843">
        <v>0.8</v>
      </c>
      <c r="J843">
        <v>4</v>
      </c>
      <c r="K843" s="19">
        <v>42542.749976851854</v>
      </c>
      <c r="L843" s="3" t="str">
        <f>TEXT(Dataset__3[[#This Row],[published_timestamp]], "MM/DD/YY")</f>
        <v>06/21/16</v>
      </c>
      <c r="M843" s="3" t="str">
        <f>TEXT(Dataset__3[[#This Row],[published_date]], "yyyy")</f>
        <v>2016</v>
      </c>
      <c r="N843" t="s">
        <v>7352</v>
      </c>
      <c r="O843" s="9">
        <f>Dataset__3[[#This Row],[price]]*Dataset__3[[#This Row],[num_subscribers]]</f>
        <v>114600</v>
      </c>
    </row>
    <row r="844" spans="1:15" x14ac:dyDescent="0.25">
      <c r="A844" t="s">
        <v>4952</v>
      </c>
      <c r="B844" t="s">
        <v>1289</v>
      </c>
      <c r="C844" s="8">
        <v>180</v>
      </c>
      <c r="D844" t="s">
        <v>7356</v>
      </c>
      <c r="E844">
        <v>2863</v>
      </c>
      <c r="F844">
        <v>11</v>
      </c>
      <c r="G844">
        <v>27</v>
      </c>
      <c r="H844" t="s">
        <v>14</v>
      </c>
      <c r="I844">
        <v>0.96</v>
      </c>
      <c r="J844">
        <v>2.5</v>
      </c>
      <c r="K844" s="19">
        <v>42733.723321759258</v>
      </c>
      <c r="L844" s="3" t="str">
        <f>TEXT(Dataset__3[[#This Row],[published_timestamp]], "MM/DD/YY")</f>
        <v>12/29/16</v>
      </c>
      <c r="M844" s="3" t="str">
        <f>TEXT(Dataset__3[[#This Row],[published_date]], "yyyy")</f>
        <v>2016</v>
      </c>
      <c r="N844" t="s">
        <v>1207</v>
      </c>
      <c r="O844" s="9">
        <f>Dataset__3[[#This Row],[price]]*Dataset__3[[#This Row],[num_subscribers]]</f>
        <v>515340</v>
      </c>
    </row>
    <row r="845" spans="1:15" x14ac:dyDescent="0.25">
      <c r="A845" t="s">
        <v>6691</v>
      </c>
      <c r="B845" t="s">
        <v>3021</v>
      </c>
      <c r="C845" s="8">
        <v>0</v>
      </c>
      <c r="D845" t="s">
        <v>7355</v>
      </c>
      <c r="E845">
        <v>2859</v>
      </c>
      <c r="F845">
        <v>42</v>
      </c>
      <c r="G845">
        <v>17</v>
      </c>
      <c r="H845" t="s">
        <v>11</v>
      </c>
      <c r="I845">
        <v>0.8</v>
      </c>
      <c r="J845">
        <v>0.73333333300000003</v>
      </c>
      <c r="K845" s="19">
        <v>42654.817164351851</v>
      </c>
      <c r="L845" s="3" t="str">
        <f>TEXT(Dataset__3[[#This Row],[published_timestamp]], "MM/DD/YY")</f>
        <v>10/11/16</v>
      </c>
      <c r="M845" s="3" t="str">
        <f>TEXT(Dataset__3[[#This Row],[published_date]], "yyyy")</f>
        <v>2016</v>
      </c>
      <c r="N845" t="s">
        <v>7352</v>
      </c>
      <c r="O845" s="9">
        <f>Dataset__3[[#This Row],[price]]*Dataset__3[[#This Row],[num_subscribers]]</f>
        <v>0</v>
      </c>
    </row>
    <row r="846" spans="1:15" x14ac:dyDescent="0.25">
      <c r="A846" t="s">
        <v>6692</v>
      </c>
      <c r="B846" t="s">
        <v>3022</v>
      </c>
      <c r="C846" s="8">
        <v>20</v>
      </c>
      <c r="D846" t="s">
        <v>7356</v>
      </c>
      <c r="E846">
        <v>2853</v>
      </c>
      <c r="F846">
        <v>47</v>
      </c>
      <c r="G846">
        <v>16</v>
      </c>
      <c r="H846" t="s">
        <v>11</v>
      </c>
      <c r="I846">
        <v>0.14000000000000001</v>
      </c>
      <c r="J846">
        <v>1.5</v>
      </c>
      <c r="K846" s="19">
        <v>42410.703356481485</v>
      </c>
      <c r="L846" s="3" t="str">
        <f>TEXT(Dataset__3[[#This Row],[published_timestamp]], "MM/DD/YY")</f>
        <v>02/10/16</v>
      </c>
      <c r="M846" s="3" t="str">
        <f>TEXT(Dataset__3[[#This Row],[published_date]], "yyyy")</f>
        <v>2016</v>
      </c>
      <c r="N846" t="s">
        <v>7352</v>
      </c>
      <c r="O846" s="9">
        <f>Dataset__3[[#This Row],[price]]*Dataset__3[[#This Row],[num_subscribers]]</f>
        <v>57060</v>
      </c>
    </row>
    <row r="847" spans="1:15" x14ac:dyDescent="0.25">
      <c r="A847" t="s">
        <v>6693</v>
      </c>
      <c r="B847" t="s">
        <v>3023</v>
      </c>
      <c r="C847" s="8">
        <v>120</v>
      </c>
      <c r="D847" t="s">
        <v>7356</v>
      </c>
      <c r="E847">
        <v>2837</v>
      </c>
      <c r="F847">
        <v>68</v>
      </c>
      <c r="G847">
        <v>49</v>
      </c>
      <c r="H847" t="s">
        <v>11</v>
      </c>
      <c r="I847">
        <v>0.14000000000000001</v>
      </c>
      <c r="J847">
        <v>7</v>
      </c>
      <c r="K847" s="19">
        <v>42831.708055555559</v>
      </c>
      <c r="L847" s="3" t="str">
        <f>TEXT(Dataset__3[[#This Row],[published_timestamp]], "MM/DD/YY")</f>
        <v>04/06/17</v>
      </c>
      <c r="M847" s="3" t="str">
        <f>TEXT(Dataset__3[[#This Row],[published_date]], "yyyy")</f>
        <v>2017</v>
      </c>
      <c r="N847" t="s">
        <v>7352</v>
      </c>
      <c r="O847" s="9">
        <f>Dataset__3[[#This Row],[price]]*Dataset__3[[#This Row],[num_subscribers]]</f>
        <v>340440</v>
      </c>
    </row>
    <row r="848" spans="1:15" x14ac:dyDescent="0.25">
      <c r="A848" t="s">
        <v>6694</v>
      </c>
      <c r="B848" t="s">
        <v>3024</v>
      </c>
      <c r="C848" s="8">
        <v>95</v>
      </c>
      <c r="D848" t="s">
        <v>7356</v>
      </c>
      <c r="E848">
        <v>2814</v>
      </c>
      <c r="F848">
        <v>14</v>
      </c>
      <c r="G848">
        <v>39</v>
      </c>
      <c r="H848" t="s">
        <v>11</v>
      </c>
      <c r="I848">
        <v>0.17</v>
      </c>
      <c r="J848">
        <v>2</v>
      </c>
      <c r="K848" s="19">
        <v>42560.868391203701</v>
      </c>
      <c r="L848" s="3" t="str">
        <f>TEXT(Dataset__3[[#This Row],[published_timestamp]], "MM/DD/YY")</f>
        <v>07/09/16</v>
      </c>
      <c r="M848" s="3" t="str">
        <f>TEXT(Dataset__3[[#This Row],[published_date]], "yyyy")</f>
        <v>2016</v>
      </c>
      <c r="N848" t="s">
        <v>7352</v>
      </c>
      <c r="O848" s="9">
        <f>Dataset__3[[#This Row],[price]]*Dataset__3[[#This Row],[num_subscribers]]</f>
        <v>267330</v>
      </c>
    </row>
    <row r="849" spans="1:15" x14ac:dyDescent="0.25">
      <c r="A849" t="s">
        <v>6695</v>
      </c>
      <c r="B849" t="s">
        <v>3025</v>
      </c>
      <c r="C849" s="8">
        <v>140</v>
      </c>
      <c r="D849" t="s">
        <v>7356</v>
      </c>
      <c r="E849">
        <v>2814</v>
      </c>
      <c r="F849">
        <v>107</v>
      </c>
      <c r="G849">
        <v>35</v>
      </c>
      <c r="H849" t="s">
        <v>20</v>
      </c>
      <c r="I849">
        <v>0.47</v>
      </c>
      <c r="J849">
        <v>2</v>
      </c>
      <c r="K849" s="19">
        <v>41573.538171296299</v>
      </c>
      <c r="L849" s="3" t="str">
        <f>TEXT(Dataset__3[[#This Row],[published_timestamp]], "MM/DD/YY")</f>
        <v>10/26/13</v>
      </c>
      <c r="M849" s="3" t="str">
        <f>TEXT(Dataset__3[[#This Row],[published_date]], "yyyy")</f>
        <v>2013</v>
      </c>
      <c r="N849" t="s">
        <v>7352</v>
      </c>
      <c r="O849" s="9">
        <f>Dataset__3[[#This Row],[price]]*Dataset__3[[#This Row],[num_subscribers]]</f>
        <v>393960</v>
      </c>
    </row>
    <row r="850" spans="1:15" x14ac:dyDescent="0.25">
      <c r="A850" t="s">
        <v>6696</v>
      </c>
      <c r="B850" t="s">
        <v>3026</v>
      </c>
      <c r="C850" s="8">
        <v>195</v>
      </c>
      <c r="D850" t="s">
        <v>7356</v>
      </c>
      <c r="E850">
        <v>2804</v>
      </c>
      <c r="F850">
        <v>418</v>
      </c>
      <c r="G850">
        <v>212</v>
      </c>
      <c r="H850" t="s">
        <v>11</v>
      </c>
      <c r="I850">
        <v>0.92</v>
      </c>
      <c r="J850">
        <v>37.5</v>
      </c>
      <c r="K850" s="19">
        <v>42248.77511574074</v>
      </c>
      <c r="L850" s="3" t="str">
        <f>TEXT(Dataset__3[[#This Row],[published_timestamp]], "MM/DD/YY")</f>
        <v>09/01/15</v>
      </c>
      <c r="M850" s="3" t="str">
        <f>TEXT(Dataset__3[[#This Row],[published_date]], "yyyy")</f>
        <v>2015</v>
      </c>
      <c r="N850" t="s">
        <v>7352</v>
      </c>
      <c r="O850" s="9">
        <f>Dataset__3[[#This Row],[price]]*Dataset__3[[#This Row],[num_subscribers]]</f>
        <v>546780</v>
      </c>
    </row>
    <row r="851" spans="1:15" x14ac:dyDescent="0.25">
      <c r="A851" t="s">
        <v>3843</v>
      </c>
      <c r="B851" t="s">
        <v>179</v>
      </c>
      <c r="C851" s="8">
        <v>150</v>
      </c>
      <c r="D851" t="s">
        <v>7356</v>
      </c>
      <c r="E851">
        <v>2801</v>
      </c>
      <c r="F851">
        <v>6</v>
      </c>
      <c r="G851">
        <v>25</v>
      </c>
      <c r="H851" t="s">
        <v>14</v>
      </c>
      <c r="I851">
        <v>0.96</v>
      </c>
      <c r="J851">
        <v>1.5</v>
      </c>
      <c r="K851" s="19">
        <v>42646.779374999998</v>
      </c>
      <c r="L851" s="3" t="str">
        <f>TEXT(Dataset__3[[#This Row],[published_timestamp]], "MM/DD/YY")</f>
        <v>10/03/16</v>
      </c>
      <c r="M851" s="3" t="str">
        <f>TEXT(Dataset__3[[#This Row],[published_date]], "yyyy")</f>
        <v>2016</v>
      </c>
      <c r="N851" t="s">
        <v>12</v>
      </c>
      <c r="O851" s="9">
        <f>Dataset__3[[#This Row],[price]]*Dataset__3[[#This Row],[num_subscribers]]</f>
        <v>420150</v>
      </c>
    </row>
    <row r="852" spans="1:15" x14ac:dyDescent="0.25">
      <c r="A852" t="s">
        <v>6697</v>
      </c>
      <c r="B852" t="s">
        <v>3027</v>
      </c>
      <c r="C852" s="8">
        <v>35</v>
      </c>
      <c r="D852" t="s">
        <v>7356</v>
      </c>
      <c r="E852">
        <v>2797</v>
      </c>
      <c r="F852">
        <v>59</v>
      </c>
      <c r="G852">
        <v>10</v>
      </c>
      <c r="H852" t="s">
        <v>14</v>
      </c>
      <c r="I852">
        <v>0.92</v>
      </c>
      <c r="J852">
        <v>1</v>
      </c>
      <c r="K852" s="19">
        <v>41479.137939814813</v>
      </c>
      <c r="L852" s="3" t="str">
        <f>TEXT(Dataset__3[[#This Row],[published_timestamp]], "MM/DD/YY")</f>
        <v>07/24/13</v>
      </c>
      <c r="M852" s="3" t="str">
        <f>TEXT(Dataset__3[[#This Row],[published_date]], "yyyy")</f>
        <v>2013</v>
      </c>
      <c r="N852" t="s">
        <v>7352</v>
      </c>
      <c r="O852" s="9">
        <f>Dataset__3[[#This Row],[price]]*Dataset__3[[#This Row],[num_subscribers]]</f>
        <v>97895</v>
      </c>
    </row>
    <row r="853" spans="1:15" x14ac:dyDescent="0.25">
      <c r="A853" t="s">
        <v>5525</v>
      </c>
      <c r="B853" t="s">
        <v>1861</v>
      </c>
      <c r="C853" s="8">
        <v>45</v>
      </c>
      <c r="D853" t="s">
        <v>7356</v>
      </c>
      <c r="E853">
        <v>2795</v>
      </c>
      <c r="F853">
        <v>26</v>
      </c>
      <c r="G853">
        <v>25</v>
      </c>
      <c r="H853" t="s">
        <v>11</v>
      </c>
      <c r="I853">
        <v>0.11</v>
      </c>
      <c r="J853">
        <v>1</v>
      </c>
      <c r="K853" s="19">
        <v>41853.717395833337</v>
      </c>
      <c r="L853" s="3" t="str">
        <f>TEXT(Dataset__3[[#This Row],[published_timestamp]], "MM/DD/YY")</f>
        <v>08/02/14</v>
      </c>
      <c r="M853" s="3" t="str">
        <f>TEXT(Dataset__3[[#This Row],[published_date]], "yyyy")</f>
        <v>2014</v>
      </c>
      <c r="N853" t="s">
        <v>1808</v>
      </c>
      <c r="O853" s="9">
        <f>Dataset__3[[#This Row],[price]]*Dataset__3[[#This Row],[num_subscribers]]</f>
        <v>125775</v>
      </c>
    </row>
    <row r="854" spans="1:15" x14ac:dyDescent="0.25">
      <c r="A854" t="s">
        <v>3844</v>
      </c>
      <c r="B854" t="s">
        <v>180</v>
      </c>
      <c r="C854" s="8">
        <v>75</v>
      </c>
      <c r="D854" t="s">
        <v>7356</v>
      </c>
      <c r="E854">
        <v>2792</v>
      </c>
      <c r="F854">
        <v>923</v>
      </c>
      <c r="G854">
        <v>274</v>
      </c>
      <c r="H854" t="s">
        <v>11</v>
      </c>
      <c r="I854">
        <v>0.96</v>
      </c>
      <c r="J854">
        <v>39</v>
      </c>
      <c r="K854" s="19">
        <v>41708.909421296295</v>
      </c>
      <c r="L854" s="3" t="str">
        <f>TEXT(Dataset__3[[#This Row],[published_timestamp]], "MM/DD/YY")</f>
        <v>03/10/14</v>
      </c>
      <c r="M854" s="3" t="str">
        <f>TEXT(Dataset__3[[#This Row],[published_date]], "yyyy")</f>
        <v>2014</v>
      </c>
      <c r="N854" t="s">
        <v>12</v>
      </c>
      <c r="O854" s="9">
        <f>Dataset__3[[#This Row],[price]]*Dataset__3[[#This Row],[num_subscribers]]</f>
        <v>209400</v>
      </c>
    </row>
    <row r="855" spans="1:15" x14ac:dyDescent="0.25">
      <c r="A855" t="s">
        <v>6698</v>
      </c>
      <c r="B855" t="s">
        <v>3028</v>
      </c>
      <c r="C855" s="8">
        <v>95</v>
      </c>
      <c r="D855" t="s">
        <v>7356</v>
      </c>
      <c r="E855">
        <v>2789</v>
      </c>
      <c r="F855">
        <v>243</v>
      </c>
      <c r="G855">
        <v>26</v>
      </c>
      <c r="H855" t="s">
        <v>14</v>
      </c>
      <c r="I855">
        <v>0.92</v>
      </c>
      <c r="J855">
        <v>3.5</v>
      </c>
      <c r="K855" s="19">
        <v>42204.807800925926</v>
      </c>
      <c r="L855" s="3" t="str">
        <f>TEXT(Dataset__3[[#This Row],[published_timestamp]], "MM/DD/YY")</f>
        <v>07/19/15</v>
      </c>
      <c r="M855" s="3" t="str">
        <f>TEXT(Dataset__3[[#This Row],[published_date]], "yyyy")</f>
        <v>2015</v>
      </c>
      <c r="N855" t="s">
        <v>7352</v>
      </c>
      <c r="O855" s="9">
        <f>Dataset__3[[#This Row],[price]]*Dataset__3[[#This Row],[num_subscribers]]</f>
        <v>264955</v>
      </c>
    </row>
    <row r="856" spans="1:15" x14ac:dyDescent="0.25">
      <c r="A856" t="s">
        <v>5526</v>
      </c>
      <c r="B856" t="s">
        <v>1862</v>
      </c>
      <c r="C856" s="8">
        <v>50</v>
      </c>
      <c r="D856" t="s">
        <v>7356</v>
      </c>
      <c r="E856">
        <v>2788</v>
      </c>
      <c r="F856">
        <v>52</v>
      </c>
      <c r="G856">
        <v>41</v>
      </c>
      <c r="H856" t="s">
        <v>48</v>
      </c>
      <c r="I856">
        <v>0.11</v>
      </c>
      <c r="J856">
        <v>1.5</v>
      </c>
      <c r="K856" s="19">
        <v>42441.212835648148</v>
      </c>
      <c r="L856" s="3" t="str">
        <f>TEXT(Dataset__3[[#This Row],[published_timestamp]], "MM/DD/YY")</f>
        <v>03/12/16</v>
      </c>
      <c r="M856" s="3" t="str">
        <f>TEXT(Dataset__3[[#This Row],[published_date]], "yyyy")</f>
        <v>2016</v>
      </c>
      <c r="N856" t="s">
        <v>1808</v>
      </c>
      <c r="O856" s="9">
        <f>Dataset__3[[#This Row],[price]]*Dataset__3[[#This Row],[num_subscribers]]</f>
        <v>139400</v>
      </c>
    </row>
    <row r="857" spans="1:15" x14ac:dyDescent="0.25">
      <c r="A857" t="s">
        <v>6699</v>
      </c>
      <c r="B857" t="s">
        <v>3029</v>
      </c>
      <c r="C857" s="8">
        <v>200</v>
      </c>
      <c r="D857" t="s">
        <v>7356</v>
      </c>
      <c r="E857">
        <v>2786</v>
      </c>
      <c r="F857">
        <v>31</v>
      </c>
      <c r="G857">
        <v>20</v>
      </c>
      <c r="H857" t="s">
        <v>20</v>
      </c>
      <c r="I857">
        <v>0.92</v>
      </c>
      <c r="J857">
        <v>3</v>
      </c>
      <c r="K857" s="19">
        <v>42390.771157407406</v>
      </c>
      <c r="L857" s="3" t="str">
        <f>TEXT(Dataset__3[[#This Row],[published_timestamp]], "MM/DD/YY")</f>
        <v>01/21/16</v>
      </c>
      <c r="M857" s="3" t="str">
        <f>TEXT(Dataset__3[[#This Row],[published_date]], "yyyy")</f>
        <v>2016</v>
      </c>
      <c r="N857" t="s">
        <v>7352</v>
      </c>
      <c r="O857" s="9">
        <f>Dataset__3[[#This Row],[price]]*Dataset__3[[#This Row],[num_subscribers]]</f>
        <v>557200</v>
      </c>
    </row>
    <row r="858" spans="1:15" x14ac:dyDescent="0.25">
      <c r="A858" t="s">
        <v>6700</v>
      </c>
      <c r="B858" t="s">
        <v>3030</v>
      </c>
      <c r="C858" s="8">
        <v>50</v>
      </c>
      <c r="D858" t="s">
        <v>7356</v>
      </c>
      <c r="E858">
        <v>2784</v>
      </c>
      <c r="F858">
        <v>221</v>
      </c>
      <c r="G858">
        <v>79</v>
      </c>
      <c r="H858" t="s">
        <v>20</v>
      </c>
      <c r="I858">
        <v>0.92</v>
      </c>
      <c r="J858">
        <v>15</v>
      </c>
      <c r="K858" s="19">
        <v>41981.296782407408</v>
      </c>
      <c r="L858" s="3" t="str">
        <f>TEXT(Dataset__3[[#This Row],[published_timestamp]], "MM/DD/YY")</f>
        <v>12/08/14</v>
      </c>
      <c r="M858" s="3" t="str">
        <f>TEXT(Dataset__3[[#This Row],[published_date]], "yyyy")</f>
        <v>2014</v>
      </c>
      <c r="N858" t="s">
        <v>7352</v>
      </c>
      <c r="O858" s="9">
        <f>Dataset__3[[#This Row],[price]]*Dataset__3[[#This Row],[num_subscribers]]</f>
        <v>139200</v>
      </c>
    </row>
    <row r="859" spans="1:15" x14ac:dyDescent="0.25">
      <c r="A859" t="s">
        <v>6701</v>
      </c>
      <c r="B859" t="s">
        <v>3031</v>
      </c>
      <c r="C859" s="8">
        <v>20</v>
      </c>
      <c r="D859" t="s">
        <v>7356</v>
      </c>
      <c r="E859">
        <v>2784</v>
      </c>
      <c r="F859">
        <v>425</v>
      </c>
      <c r="G859">
        <v>29</v>
      </c>
      <c r="H859" t="s">
        <v>11</v>
      </c>
      <c r="I859">
        <v>0.92</v>
      </c>
      <c r="J859">
        <v>3.5</v>
      </c>
      <c r="K859" s="19">
        <v>42593.88789351852</v>
      </c>
      <c r="L859" s="3" t="str">
        <f>TEXT(Dataset__3[[#This Row],[published_timestamp]], "MM/DD/YY")</f>
        <v>08/11/16</v>
      </c>
      <c r="M859" s="3" t="str">
        <f>TEXT(Dataset__3[[#This Row],[published_date]], "yyyy")</f>
        <v>2016</v>
      </c>
      <c r="N859" t="s">
        <v>7352</v>
      </c>
      <c r="O859" s="9">
        <f>Dataset__3[[#This Row],[price]]*Dataset__3[[#This Row],[num_subscribers]]</f>
        <v>55680</v>
      </c>
    </row>
    <row r="860" spans="1:15" x14ac:dyDescent="0.25">
      <c r="A860" t="s">
        <v>6702</v>
      </c>
      <c r="B860" t="s">
        <v>3032</v>
      </c>
      <c r="C860" s="8">
        <v>200</v>
      </c>
      <c r="D860" t="s">
        <v>7356</v>
      </c>
      <c r="E860">
        <v>2783</v>
      </c>
      <c r="F860">
        <v>9</v>
      </c>
      <c r="G860">
        <v>21</v>
      </c>
      <c r="H860" t="s">
        <v>14</v>
      </c>
      <c r="I860">
        <v>0.92</v>
      </c>
      <c r="J860">
        <v>1.5</v>
      </c>
      <c r="K860" s="19">
        <v>42171.006550925929</v>
      </c>
      <c r="L860" s="3" t="str">
        <f>TEXT(Dataset__3[[#This Row],[published_timestamp]], "MM/DD/YY")</f>
        <v>06/16/15</v>
      </c>
      <c r="M860" s="3" t="str">
        <f>TEXT(Dataset__3[[#This Row],[published_date]], "yyyy")</f>
        <v>2015</v>
      </c>
      <c r="N860" t="s">
        <v>7352</v>
      </c>
      <c r="O860" s="9">
        <f>Dataset__3[[#This Row],[price]]*Dataset__3[[#This Row],[num_subscribers]]</f>
        <v>556600</v>
      </c>
    </row>
    <row r="861" spans="1:15" x14ac:dyDescent="0.25">
      <c r="A861" t="s">
        <v>6703</v>
      </c>
      <c r="B861" t="s">
        <v>3033</v>
      </c>
      <c r="C861" s="8">
        <v>40</v>
      </c>
      <c r="D861" t="s">
        <v>7356</v>
      </c>
      <c r="E861">
        <v>2780</v>
      </c>
      <c r="F861">
        <v>94</v>
      </c>
      <c r="G861">
        <v>29</v>
      </c>
      <c r="H861" t="s">
        <v>11</v>
      </c>
      <c r="I861">
        <v>0.92</v>
      </c>
      <c r="J861">
        <v>3</v>
      </c>
      <c r="K861" s="19">
        <v>41887.193576388891</v>
      </c>
      <c r="L861" s="3" t="str">
        <f>TEXT(Dataset__3[[#This Row],[published_timestamp]], "MM/DD/YY")</f>
        <v>09/05/14</v>
      </c>
      <c r="M861" s="3" t="str">
        <f>TEXT(Dataset__3[[#This Row],[published_date]], "yyyy")</f>
        <v>2014</v>
      </c>
      <c r="N861" t="s">
        <v>7352</v>
      </c>
      <c r="O861" s="9">
        <f>Dataset__3[[#This Row],[price]]*Dataset__3[[#This Row],[num_subscribers]]</f>
        <v>111200</v>
      </c>
    </row>
    <row r="862" spans="1:15" x14ac:dyDescent="0.25">
      <c r="A862" t="s">
        <v>3845</v>
      </c>
      <c r="B862" t="s">
        <v>181</v>
      </c>
      <c r="C862" s="8">
        <v>20</v>
      </c>
      <c r="D862" t="s">
        <v>7356</v>
      </c>
      <c r="E862">
        <v>2769</v>
      </c>
      <c r="F862">
        <v>54</v>
      </c>
      <c r="G862">
        <v>32</v>
      </c>
      <c r="H862" t="s">
        <v>11</v>
      </c>
      <c r="I862">
        <v>0.96</v>
      </c>
      <c r="J862">
        <v>1.5</v>
      </c>
      <c r="K862" s="19">
        <v>42148.884988425925</v>
      </c>
      <c r="L862" s="3" t="str">
        <f>TEXT(Dataset__3[[#This Row],[published_timestamp]], "MM/DD/YY")</f>
        <v>05/24/15</v>
      </c>
      <c r="M862" s="3" t="str">
        <f>TEXT(Dataset__3[[#This Row],[published_date]], "yyyy")</f>
        <v>2015</v>
      </c>
      <c r="N862" t="s">
        <v>12</v>
      </c>
      <c r="O862" s="9">
        <f>Dataset__3[[#This Row],[price]]*Dataset__3[[#This Row],[num_subscribers]]</f>
        <v>55380</v>
      </c>
    </row>
    <row r="863" spans="1:15" x14ac:dyDescent="0.25">
      <c r="A863" t="s">
        <v>3846</v>
      </c>
      <c r="B863" t="s">
        <v>182</v>
      </c>
      <c r="C863" s="8">
        <v>0</v>
      </c>
      <c r="D863" t="s">
        <v>7355</v>
      </c>
      <c r="E863">
        <v>2768</v>
      </c>
      <c r="F863">
        <v>83</v>
      </c>
      <c r="G863">
        <v>10</v>
      </c>
      <c r="H863" t="s">
        <v>11</v>
      </c>
      <c r="I863">
        <v>0.96</v>
      </c>
      <c r="J863">
        <v>1</v>
      </c>
      <c r="K863" s="19">
        <v>41704.302812499998</v>
      </c>
      <c r="L863" s="3" t="str">
        <f>TEXT(Dataset__3[[#This Row],[published_timestamp]], "MM/DD/YY")</f>
        <v>03/06/14</v>
      </c>
      <c r="M863" s="3" t="str">
        <f>TEXT(Dataset__3[[#This Row],[published_date]], "yyyy")</f>
        <v>2014</v>
      </c>
      <c r="N863" t="s">
        <v>12</v>
      </c>
      <c r="O863" s="9">
        <f>Dataset__3[[#This Row],[price]]*Dataset__3[[#This Row],[num_subscribers]]</f>
        <v>0</v>
      </c>
    </row>
    <row r="864" spans="1:15" x14ac:dyDescent="0.25">
      <c r="A864" t="s">
        <v>6704</v>
      </c>
      <c r="B864" t="s">
        <v>3034</v>
      </c>
      <c r="C864" s="8">
        <v>100</v>
      </c>
      <c r="D864" t="s">
        <v>7356</v>
      </c>
      <c r="E864">
        <v>2760</v>
      </c>
      <c r="F864">
        <v>76</v>
      </c>
      <c r="G864">
        <v>26</v>
      </c>
      <c r="H864" t="s">
        <v>11</v>
      </c>
      <c r="I864">
        <v>0.92</v>
      </c>
      <c r="J864">
        <v>3.5</v>
      </c>
      <c r="K864" s="19">
        <v>42380.86582175926</v>
      </c>
      <c r="L864" s="3" t="str">
        <f>TEXT(Dataset__3[[#This Row],[published_timestamp]], "MM/DD/YY")</f>
        <v>01/11/16</v>
      </c>
      <c r="M864" s="3" t="str">
        <f>TEXT(Dataset__3[[#This Row],[published_date]], "yyyy")</f>
        <v>2016</v>
      </c>
      <c r="N864" t="s">
        <v>7352</v>
      </c>
      <c r="O864" s="9">
        <f>Dataset__3[[#This Row],[price]]*Dataset__3[[#This Row],[num_subscribers]]</f>
        <v>276000</v>
      </c>
    </row>
    <row r="865" spans="1:15" x14ac:dyDescent="0.25">
      <c r="A865" t="s">
        <v>6705</v>
      </c>
      <c r="B865" t="s">
        <v>3035</v>
      </c>
      <c r="C865" s="8">
        <v>20</v>
      </c>
      <c r="D865" t="s">
        <v>7356</v>
      </c>
      <c r="E865">
        <v>2760</v>
      </c>
      <c r="F865">
        <v>52</v>
      </c>
      <c r="G865">
        <v>34</v>
      </c>
      <c r="H865" t="s">
        <v>11</v>
      </c>
      <c r="I865">
        <v>0.11</v>
      </c>
      <c r="J865">
        <v>1</v>
      </c>
      <c r="K865" s="19">
        <v>41087.695243055554</v>
      </c>
      <c r="L865" s="3" t="str">
        <f>TEXT(Dataset__3[[#This Row],[published_timestamp]], "MM/DD/YY")</f>
        <v>06/27/12</v>
      </c>
      <c r="M865" s="3" t="str">
        <f>TEXT(Dataset__3[[#This Row],[published_date]], "yyyy")</f>
        <v>2012</v>
      </c>
      <c r="N865" t="s">
        <v>7352</v>
      </c>
      <c r="O865" s="9">
        <f>Dataset__3[[#This Row],[price]]*Dataset__3[[#This Row],[num_subscribers]]</f>
        <v>55200</v>
      </c>
    </row>
    <row r="866" spans="1:15" x14ac:dyDescent="0.25">
      <c r="A866" t="s">
        <v>6706</v>
      </c>
      <c r="B866" t="s">
        <v>3036</v>
      </c>
      <c r="C866" s="8">
        <v>35</v>
      </c>
      <c r="D866" t="s">
        <v>7356</v>
      </c>
      <c r="E866">
        <v>2755</v>
      </c>
      <c r="F866">
        <v>57</v>
      </c>
      <c r="G866">
        <v>179</v>
      </c>
      <c r="H866" t="s">
        <v>14</v>
      </c>
      <c r="I866">
        <v>0.35</v>
      </c>
      <c r="J866">
        <v>17.5</v>
      </c>
      <c r="K866" s="19">
        <v>42851.214062500003</v>
      </c>
      <c r="L866" s="3" t="str">
        <f>TEXT(Dataset__3[[#This Row],[published_timestamp]], "MM/DD/YY")</f>
        <v>04/26/17</v>
      </c>
      <c r="M866" s="3" t="str">
        <f>TEXT(Dataset__3[[#This Row],[published_date]], "yyyy")</f>
        <v>2017</v>
      </c>
      <c r="N866" t="s">
        <v>7352</v>
      </c>
      <c r="O866" s="9">
        <f>Dataset__3[[#This Row],[price]]*Dataset__3[[#This Row],[num_subscribers]]</f>
        <v>96425</v>
      </c>
    </row>
    <row r="867" spans="1:15" x14ac:dyDescent="0.25">
      <c r="A867" t="s">
        <v>6707</v>
      </c>
      <c r="B867" t="s">
        <v>3037</v>
      </c>
      <c r="C867" s="8">
        <v>25</v>
      </c>
      <c r="D867" t="s">
        <v>7356</v>
      </c>
      <c r="E867">
        <v>2753</v>
      </c>
      <c r="F867">
        <v>10</v>
      </c>
      <c r="G867">
        <v>18</v>
      </c>
      <c r="H867" t="s">
        <v>14</v>
      </c>
      <c r="I867">
        <v>0.64</v>
      </c>
      <c r="J867">
        <v>2</v>
      </c>
      <c r="K867" s="19">
        <v>42523.756689814814</v>
      </c>
      <c r="L867" s="3" t="str">
        <f>TEXT(Dataset__3[[#This Row],[published_timestamp]], "MM/DD/YY")</f>
        <v>06/02/16</v>
      </c>
      <c r="M867" s="3" t="str">
        <f>TEXT(Dataset__3[[#This Row],[published_date]], "yyyy")</f>
        <v>2016</v>
      </c>
      <c r="N867" t="s">
        <v>7352</v>
      </c>
      <c r="O867" s="9">
        <f>Dataset__3[[#This Row],[price]]*Dataset__3[[#This Row],[num_subscribers]]</f>
        <v>68825</v>
      </c>
    </row>
    <row r="868" spans="1:15" x14ac:dyDescent="0.25">
      <c r="A868" t="s">
        <v>6708</v>
      </c>
      <c r="B868" t="s">
        <v>3038</v>
      </c>
      <c r="C868" s="8">
        <v>20</v>
      </c>
      <c r="D868" t="s">
        <v>7356</v>
      </c>
      <c r="E868">
        <v>2749</v>
      </c>
      <c r="F868">
        <v>62</v>
      </c>
      <c r="G868">
        <v>7</v>
      </c>
      <c r="H868" t="s">
        <v>20</v>
      </c>
      <c r="I868">
        <v>0.66</v>
      </c>
      <c r="J868">
        <v>0.68333333299999999</v>
      </c>
      <c r="K868" s="19">
        <v>42487.709629629629</v>
      </c>
      <c r="L868" s="3" t="str">
        <f>TEXT(Dataset__3[[#This Row],[published_timestamp]], "MM/DD/YY")</f>
        <v>04/27/16</v>
      </c>
      <c r="M868" s="3" t="str">
        <f>TEXT(Dataset__3[[#This Row],[published_date]], "yyyy")</f>
        <v>2016</v>
      </c>
      <c r="N868" t="s">
        <v>7352</v>
      </c>
      <c r="O868" s="9">
        <f>Dataset__3[[#This Row],[price]]*Dataset__3[[#This Row],[num_subscribers]]</f>
        <v>54980</v>
      </c>
    </row>
    <row r="869" spans="1:15" x14ac:dyDescent="0.25">
      <c r="A869" t="s">
        <v>4953</v>
      </c>
      <c r="B869" t="s">
        <v>1290</v>
      </c>
      <c r="C869" s="8">
        <v>145</v>
      </c>
      <c r="D869" t="s">
        <v>7356</v>
      </c>
      <c r="E869">
        <v>2745</v>
      </c>
      <c r="F869">
        <v>61</v>
      </c>
      <c r="G869">
        <v>67</v>
      </c>
      <c r="H869" t="s">
        <v>11</v>
      </c>
      <c r="I869">
        <v>0.63</v>
      </c>
      <c r="J869">
        <v>8.5</v>
      </c>
      <c r="K869" s="19">
        <v>42599.711736111109</v>
      </c>
      <c r="L869" s="3" t="str">
        <f>TEXT(Dataset__3[[#This Row],[published_timestamp]], "MM/DD/YY")</f>
        <v>08/17/16</v>
      </c>
      <c r="M869" s="3" t="str">
        <f>TEXT(Dataset__3[[#This Row],[published_date]], "yyyy")</f>
        <v>2016</v>
      </c>
      <c r="N869" t="s">
        <v>1207</v>
      </c>
      <c r="O869" s="9">
        <f>Dataset__3[[#This Row],[price]]*Dataset__3[[#This Row],[num_subscribers]]</f>
        <v>398025</v>
      </c>
    </row>
    <row r="870" spans="1:15" x14ac:dyDescent="0.25">
      <c r="A870" t="s">
        <v>6709</v>
      </c>
      <c r="B870" t="s">
        <v>3039</v>
      </c>
      <c r="C870" s="8">
        <v>95</v>
      </c>
      <c r="D870" t="s">
        <v>7356</v>
      </c>
      <c r="E870">
        <v>2743</v>
      </c>
      <c r="F870">
        <v>589</v>
      </c>
      <c r="G870">
        <v>61</v>
      </c>
      <c r="H870" t="s">
        <v>11</v>
      </c>
      <c r="I870">
        <v>0.51</v>
      </c>
      <c r="J870">
        <v>14.5</v>
      </c>
      <c r="K870" s="19">
        <v>42467.757303240738</v>
      </c>
      <c r="L870" s="3" t="str">
        <f>TEXT(Dataset__3[[#This Row],[published_timestamp]], "MM/DD/YY")</f>
        <v>04/07/16</v>
      </c>
      <c r="M870" s="3" t="str">
        <f>TEXT(Dataset__3[[#This Row],[published_date]], "yyyy")</f>
        <v>2016</v>
      </c>
      <c r="N870" t="s">
        <v>7352</v>
      </c>
      <c r="O870" s="9">
        <f>Dataset__3[[#This Row],[price]]*Dataset__3[[#This Row],[num_subscribers]]</f>
        <v>260585</v>
      </c>
    </row>
    <row r="871" spans="1:15" x14ac:dyDescent="0.25">
      <c r="A871" t="s">
        <v>3847</v>
      </c>
      <c r="B871" t="s">
        <v>183</v>
      </c>
      <c r="C871" s="8">
        <v>0</v>
      </c>
      <c r="D871" t="s">
        <v>7355</v>
      </c>
      <c r="E871">
        <v>2740</v>
      </c>
      <c r="F871">
        <v>306</v>
      </c>
      <c r="G871">
        <v>10</v>
      </c>
      <c r="H871" t="s">
        <v>20</v>
      </c>
      <c r="I871">
        <v>0.96</v>
      </c>
      <c r="J871">
        <v>2</v>
      </c>
      <c r="K871" s="19">
        <v>42655.576516203706</v>
      </c>
      <c r="L871" s="3" t="str">
        <f>TEXT(Dataset__3[[#This Row],[published_timestamp]], "MM/DD/YY")</f>
        <v>10/12/16</v>
      </c>
      <c r="M871" s="3" t="str">
        <f>TEXT(Dataset__3[[#This Row],[published_date]], "yyyy")</f>
        <v>2016</v>
      </c>
      <c r="N871" t="s">
        <v>12</v>
      </c>
      <c r="O871" s="9">
        <f>Dataset__3[[#This Row],[price]]*Dataset__3[[#This Row],[num_subscribers]]</f>
        <v>0</v>
      </c>
    </row>
    <row r="872" spans="1:15" x14ac:dyDescent="0.25">
      <c r="A872" t="s">
        <v>3848</v>
      </c>
      <c r="B872" t="s">
        <v>184</v>
      </c>
      <c r="C872" s="8">
        <v>20</v>
      </c>
      <c r="D872" t="s">
        <v>7356</v>
      </c>
      <c r="E872">
        <v>2736</v>
      </c>
      <c r="F872">
        <v>3</v>
      </c>
      <c r="G872">
        <v>8</v>
      </c>
      <c r="H872" t="s">
        <v>20</v>
      </c>
      <c r="I872">
        <v>0.96</v>
      </c>
      <c r="J872">
        <v>1.5</v>
      </c>
      <c r="K872" s="19">
        <v>41332.151805555557</v>
      </c>
      <c r="L872" s="3" t="str">
        <f>TEXT(Dataset__3[[#This Row],[published_timestamp]], "MM/DD/YY")</f>
        <v>02/27/13</v>
      </c>
      <c r="M872" s="3" t="str">
        <f>TEXT(Dataset__3[[#This Row],[published_date]], "yyyy")</f>
        <v>2013</v>
      </c>
      <c r="N872" t="s">
        <v>12</v>
      </c>
      <c r="O872" s="9">
        <f>Dataset__3[[#This Row],[price]]*Dataset__3[[#This Row],[num_subscribers]]</f>
        <v>54720</v>
      </c>
    </row>
    <row r="873" spans="1:15" x14ac:dyDescent="0.25">
      <c r="A873" t="s">
        <v>6710</v>
      </c>
      <c r="B873" t="s">
        <v>3040</v>
      </c>
      <c r="C873" s="8">
        <v>75</v>
      </c>
      <c r="D873" t="s">
        <v>7356</v>
      </c>
      <c r="E873">
        <v>2721</v>
      </c>
      <c r="F873">
        <v>96</v>
      </c>
      <c r="G873">
        <v>44</v>
      </c>
      <c r="H873" t="s">
        <v>20</v>
      </c>
      <c r="I873">
        <v>0.76</v>
      </c>
      <c r="J873">
        <v>5.5</v>
      </c>
      <c r="K873" s="19">
        <v>42823.00440972222</v>
      </c>
      <c r="L873" s="3" t="str">
        <f>TEXT(Dataset__3[[#This Row],[published_timestamp]], "MM/DD/YY")</f>
        <v>03/29/17</v>
      </c>
      <c r="M873" s="3" t="str">
        <f>TEXT(Dataset__3[[#This Row],[published_date]], "yyyy")</f>
        <v>2017</v>
      </c>
      <c r="N873" t="s">
        <v>7352</v>
      </c>
      <c r="O873" s="9">
        <f>Dataset__3[[#This Row],[price]]*Dataset__3[[#This Row],[num_subscribers]]</f>
        <v>204075</v>
      </c>
    </row>
    <row r="874" spans="1:15" x14ac:dyDescent="0.25">
      <c r="A874" t="s">
        <v>3849</v>
      </c>
      <c r="B874" t="s">
        <v>185</v>
      </c>
      <c r="C874" s="8">
        <v>200</v>
      </c>
      <c r="D874" t="s">
        <v>7356</v>
      </c>
      <c r="E874">
        <v>2715</v>
      </c>
      <c r="F874">
        <v>70</v>
      </c>
      <c r="G874">
        <v>20</v>
      </c>
      <c r="H874" t="s">
        <v>11</v>
      </c>
      <c r="I874">
        <v>0.96</v>
      </c>
      <c r="J874">
        <v>4</v>
      </c>
      <c r="K874" s="19">
        <v>41936.704895833333</v>
      </c>
      <c r="L874" s="3" t="str">
        <f>TEXT(Dataset__3[[#This Row],[published_timestamp]], "MM/DD/YY")</f>
        <v>10/24/14</v>
      </c>
      <c r="M874" s="3" t="str">
        <f>TEXT(Dataset__3[[#This Row],[published_date]], "yyyy")</f>
        <v>2014</v>
      </c>
      <c r="N874" t="s">
        <v>12</v>
      </c>
      <c r="O874" s="9">
        <f>Dataset__3[[#This Row],[price]]*Dataset__3[[#This Row],[num_subscribers]]</f>
        <v>543000</v>
      </c>
    </row>
    <row r="875" spans="1:15" x14ac:dyDescent="0.25">
      <c r="A875" t="s">
        <v>6711</v>
      </c>
      <c r="B875" t="s">
        <v>3041</v>
      </c>
      <c r="C875" s="8">
        <v>175</v>
      </c>
      <c r="D875" t="s">
        <v>7356</v>
      </c>
      <c r="E875">
        <v>2706</v>
      </c>
      <c r="F875">
        <v>179</v>
      </c>
      <c r="G875">
        <v>103</v>
      </c>
      <c r="H875" t="s">
        <v>14</v>
      </c>
      <c r="I875">
        <v>0.37</v>
      </c>
      <c r="J875">
        <v>13</v>
      </c>
      <c r="K875" s="19">
        <v>42377.754618055558</v>
      </c>
      <c r="L875" s="3" t="str">
        <f>TEXT(Dataset__3[[#This Row],[published_timestamp]], "MM/DD/YY")</f>
        <v>01/08/16</v>
      </c>
      <c r="M875" s="3" t="str">
        <f>TEXT(Dataset__3[[#This Row],[published_date]], "yyyy")</f>
        <v>2016</v>
      </c>
      <c r="N875" t="s">
        <v>7352</v>
      </c>
      <c r="O875" s="9">
        <f>Dataset__3[[#This Row],[price]]*Dataset__3[[#This Row],[num_subscribers]]</f>
        <v>473550</v>
      </c>
    </row>
    <row r="876" spans="1:15" x14ac:dyDescent="0.25">
      <c r="A876" t="s">
        <v>6712</v>
      </c>
      <c r="B876" t="s">
        <v>3042</v>
      </c>
      <c r="C876" s="8">
        <v>200</v>
      </c>
      <c r="D876" t="s">
        <v>7356</v>
      </c>
      <c r="E876">
        <v>2698</v>
      </c>
      <c r="F876">
        <v>29</v>
      </c>
      <c r="G876">
        <v>57</v>
      </c>
      <c r="H876" t="s">
        <v>11</v>
      </c>
      <c r="I876">
        <v>0.72</v>
      </c>
      <c r="J876">
        <v>8</v>
      </c>
      <c r="K876" s="19">
        <v>41842.797696759262</v>
      </c>
      <c r="L876" s="3" t="str">
        <f>TEXT(Dataset__3[[#This Row],[published_timestamp]], "MM/DD/YY")</f>
        <v>07/22/14</v>
      </c>
      <c r="M876" s="3" t="str">
        <f>TEXT(Dataset__3[[#This Row],[published_date]], "yyyy")</f>
        <v>2014</v>
      </c>
      <c r="N876" t="s">
        <v>7352</v>
      </c>
      <c r="O876" s="9">
        <f>Dataset__3[[#This Row],[price]]*Dataset__3[[#This Row],[num_subscribers]]</f>
        <v>539600</v>
      </c>
    </row>
    <row r="877" spans="1:15" x14ac:dyDescent="0.25">
      <c r="A877" t="s">
        <v>3850</v>
      </c>
      <c r="B877" t="s">
        <v>186</v>
      </c>
      <c r="C877" s="8">
        <v>120</v>
      </c>
      <c r="D877" t="s">
        <v>7356</v>
      </c>
      <c r="E877">
        <v>2697</v>
      </c>
      <c r="F877">
        <v>331</v>
      </c>
      <c r="G877">
        <v>15</v>
      </c>
      <c r="H877" t="s">
        <v>20</v>
      </c>
      <c r="I877">
        <v>0.96</v>
      </c>
      <c r="J877">
        <v>1</v>
      </c>
      <c r="K877" s="19">
        <v>41498.59778935185</v>
      </c>
      <c r="L877" s="3" t="str">
        <f>TEXT(Dataset__3[[#This Row],[published_timestamp]], "MM/DD/YY")</f>
        <v>08/12/13</v>
      </c>
      <c r="M877" s="3" t="str">
        <f>TEXT(Dataset__3[[#This Row],[published_date]], "yyyy")</f>
        <v>2013</v>
      </c>
      <c r="N877" t="s">
        <v>12</v>
      </c>
      <c r="O877" s="9">
        <f>Dataset__3[[#This Row],[price]]*Dataset__3[[#This Row],[num_subscribers]]</f>
        <v>323640</v>
      </c>
    </row>
    <row r="878" spans="1:15" x14ac:dyDescent="0.25">
      <c r="A878" t="s">
        <v>6713</v>
      </c>
      <c r="B878" t="s">
        <v>3043</v>
      </c>
      <c r="C878" s="8">
        <v>75</v>
      </c>
      <c r="D878" t="s">
        <v>7356</v>
      </c>
      <c r="E878">
        <v>2697</v>
      </c>
      <c r="F878">
        <v>64</v>
      </c>
      <c r="G878">
        <v>82</v>
      </c>
      <c r="H878" t="s">
        <v>11</v>
      </c>
      <c r="I878">
        <v>0.34</v>
      </c>
      <c r="J878">
        <v>11.5</v>
      </c>
      <c r="K878" s="19">
        <v>41498.563668981478</v>
      </c>
      <c r="L878" s="3" t="str">
        <f>TEXT(Dataset__3[[#This Row],[published_timestamp]], "MM/DD/YY")</f>
        <v>08/12/13</v>
      </c>
      <c r="M878" s="3" t="str">
        <f>TEXT(Dataset__3[[#This Row],[published_date]], "yyyy")</f>
        <v>2013</v>
      </c>
      <c r="N878" t="s">
        <v>7352</v>
      </c>
      <c r="O878" s="9">
        <f>Dataset__3[[#This Row],[price]]*Dataset__3[[#This Row],[num_subscribers]]</f>
        <v>202275</v>
      </c>
    </row>
    <row r="879" spans="1:15" x14ac:dyDescent="0.25">
      <c r="A879" t="s">
        <v>3851</v>
      </c>
      <c r="B879" t="s">
        <v>187</v>
      </c>
      <c r="C879" s="8">
        <v>50</v>
      </c>
      <c r="D879" t="s">
        <v>7356</v>
      </c>
      <c r="E879">
        <v>2692</v>
      </c>
      <c r="F879">
        <v>25</v>
      </c>
      <c r="G879">
        <v>25</v>
      </c>
      <c r="H879" t="s">
        <v>11</v>
      </c>
      <c r="I879">
        <v>0.96</v>
      </c>
      <c r="J879">
        <v>1.5</v>
      </c>
      <c r="K879" s="19">
        <v>41735.701597222222</v>
      </c>
      <c r="L879" s="3" t="str">
        <f>TEXT(Dataset__3[[#This Row],[published_timestamp]], "MM/DD/YY")</f>
        <v>04/06/14</v>
      </c>
      <c r="M879" s="3" t="str">
        <f>TEXT(Dataset__3[[#This Row],[published_date]], "yyyy")</f>
        <v>2014</v>
      </c>
      <c r="N879" t="s">
        <v>12</v>
      </c>
      <c r="O879" s="9">
        <f>Dataset__3[[#This Row],[price]]*Dataset__3[[#This Row],[num_subscribers]]</f>
        <v>134600</v>
      </c>
    </row>
    <row r="880" spans="1:15" x14ac:dyDescent="0.25">
      <c r="A880" t="s">
        <v>5527</v>
      </c>
      <c r="B880" t="s">
        <v>1863</v>
      </c>
      <c r="C880" s="8">
        <v>75</v>
      </c>
      <c r="D880" t="s">
        <v>7356</v>
      </c>
      <c r="E880">
        <v>2692</v>
      </c>
      <c r="F880">
        <v>29</v>
      </c>
      <c r="G880">
        <v>14</v>
      </c>
      <c r="H880" t="s">
        <v>14</v>
      </c>
      <c r="I880">
        <v>0.11</v>
      </c>
      <c r="J880">
        <v>1.5</v>
      </c>
      <c r="K880" s="19">
        <v>42779.693020833336</v>
      </c>
      <c r="L880" s="3" t="str">
        <f>TEXT(Dataset__3[[#This Row],[published_timestamp]], "MM/DD/YY")</f>
        <v>02/13/17</v>
      </c>
      <c r="M880" s="3" t="str">
        <f>TEXT(Dataset__3[[#This Row],[published_date]], "yyyy")</f>
        <v>2017</v>
      </c>
      <c r="N880" t="s">
        <v>1808</v>
      </c>
      <c r="O880" s="9">
        <f>Dataset__3[[#This Row],[price]]*Dataset__3[[#This Row],[num_subscribers]]</f>
        <v>201900</v>
      </c>
    </row>
    <row r="881" spans="1:15" x14ac:dyDescent="0.25">
      <c r="A881" t="s">
        <v>3852</v>
      </c>
      <c r="B881" t="s">
        <v>188</v>
      </c>
      <c r="C881" s="8">
        <v>95</v>
      </c>
      <c r="D881" t="s">
        <v>7356</v>
      </c>
      <c r="E881">
        <v>2688</v>
      </c>
      <c r="F881">
        <v>61</v>
      </c>
      <c r="G881">
        <v>50</v>
      </c>
      <c r="H881" t="s">
        <v>14</v>
      </c>
      <c r="I881">
        <v>0.96</v>
      </c>
      <c r="J881">
        <v>2</v>
      </c>
      <c r="K881" s="19">
        <v>41470.722557870373</v>
      </c>
      <c r="L881" s="3" t="str">
        <f>TEXT(Dataset__3[[#This Row],[published_timestamp]], "MM/DD/YY")</f>
        <v>07/15/13</v>
      </c>
      <c r="M881" s="3" t="str">
        <f>TEXT(Dataset__3[[#This Row],[published_date]], "yyyy")</f>
        <v>2013</v>
      </c>
      <c r="N881" t="s">
        <v>12</v>
      </c>
      <c r="O881" s="9">
        <f>Dataset__3[[#This Row],[price]]*Dataset__3[[#This Row],[num_subscribers]]</f>
        <v>255360</v>
      </c>
    </row>
    <row r="882" spans="1:15" x14ac:dyDescent="0.25">
      <c r="A882" t="s">
        <v>6714</v>
      </c>
      <c r="B882" t="s">
        <v>3044</v>
      </c>
      <c r="C882" s="8">
        <v>200</v>
      </c>
      <c r="D882" t="s">
        <v>7356</v>
      </c>
      <c r="E882">
        <v>2687</v>
      </c>
      <c r="F882">
        <v>331</v>
      </c>
      <c r="G882">
        <v>138</v>
      </c>
      <c r="H882" t="s">
        <v>14</v>
      </c>
      <c r="I882">
        <v>0.68</v>
      </c>
      <c r="J882">
        <v>25.5</v>
      </c>
      <c r="K882" s="19">
        <v>42552.828703703701</v>
      </c>
      <c r="L882" s="3" t="str">
        <f>TEXT(Dataset__3[[#This Row],[published_timestamp]], "MM/DD/YY")</f>
        <v>07/01/16</v>
      </c>
      <c r="M882" s="3" t="str">
        <f>TEXT(Dataset__3[[#This Row],[published_date]], "yyyy")</f>
        <v>2016</v>
      </c>
      <c r="N882" t="s">
        <v>7352</v>
      </c>
      <c r="O882" s="9">
        <f>Dataset__3[[#This Row],[price]]*Dataset__3[[#This Row],[num_subscribers]]</f>
        <v>537400</v>
      </c>
    </row>
    <row r="883" spans="1:15" x14ac:dyDescent="0.25">
      <c r="A883" t="s">
        <v>5528</v>
      </c>
      <c r="B883" t="s">
        <v>1864</v>
      </c>
      <c r="C883" s="8">
        <v>20</v>
      </c>
      <c r="D883" t="s">
        <v>7356</v>
      </c>
      <c r="E883">
        <v>2686</v>
      </c>
      <c r="F883">
        <v>10</v>
      </c>
      <c r="G883">
        <v>32</v>
      </c>
      <c r="H883" t="s">
        <v>14</v>
      </c>
      <c r="I883">
        <v>0.11</v>
      </c>
      <c r="J883">
        <v>6</v>
      </c>
      <c r="K883" s="19">
        <v>42149.763437499998</v>
      </c>
      <c r="L883" s="3" t="str">
        <f>TEXT(Dataset__3[[#This Row],[published_timestamp]], "MM/DD/YY")</f>
        <v>05/25/15</v>
      </c>
      <c r="M883" s="3" t="str">
        <f>TEXT(Dataset__3[[#This Row],[published_date]], "yyyy")</f>
        <v>2015</v>
      </c>
      <c r="N883" t="s">
        <v>1808</v>
      </c>
      <c r="O883" s="9">
        <f>Dataset__3[[#This Row],[price]]*Dataset__3[[#This Row],[num_subscribers]]</f>
        <v>53720</v>
      </c>
    </row>
    <row r="884" spans="1:15" x14ac:dyDescent="0.25">
      <c r="A884" t="s">
        <v>3853</v>
      </c>
      <c r="B884" t="s">
        <v>189</v>
      </c>
      <c r="C884" s="8">
        <v>0</v>
      </c>
      <c r="D884" t="s">
        <v>7355</v>
      </c>
      <c r="E884">
        <v>2674</v>
      </c>
      <c r="F884">
        <v>81</v>
      </c>
      <c r="G884">
        <v>8</v>
      </c>
      <c r="H884" t="s">
        <v>11</v>
      </c>
      <c r="I884">
        <v>0.96</v>
      </c>
      <c r="J884">
        <v>1</v>
      </c>
      <c r="K884" s="19">
        <v>42856.83090277778</v>
      </c>
      <c r="L884" s="3" t="str">
        <f>TEXT(Dataset__3[[#This Row],[published_timestamp]], "MM/DD/YY")</f>
        <v>05/01/17</v>
      </c>
      <c r="M884" s="3" t="str">
        <f>TEXT(Dataset__3[[#This Row],[published_date]], "yyyy")</f>
        <v>2017</v>
      </c>
      <c r="N884" t="s">
        <v>12</v>
      </c>
      <c r="O884" s="9">
        <f>Dataset__3[[#This Row],[price]]*Dataset__3[[#This Row],[num_subscribers]]</f>
        <v>0</v>
      </c>
    </row>
    <row r="885" spans="1:15" x14ac:dyDescent="0.25">
      <c r="A885" t="s">
        <v>5529</v>
      </c>
      <c r="B885" t="s">
        <v>1865</v>
      </c>
      <c r="C885" s="8">
        <v>50</v>
      </c>
      <c r="D885" t="s">
        <v>7356</v>
      </c>
      <c r="E885">
        <v>2673</v>
      </c>
      <c r="F885">
        <v>17</v>
      </c>
      <c r="G885">
        <v>29</v>
      </c>
      <c r="H885" t="s">
        <v>14</v>
      </c>
      <c r="I885">
        <v>0.11</v>
      </c>
      <c r="J885">
        <v>2.5</v>
      </c>
      <c r="K885" s="19">
        <v>42103.760231481479</v>
      </c>
      <c r="L885" s="3" t="str">
        <f>TEXT(Dataset__3[[#This Row],[published_timestamp]], "MM/DD/YY")</f>
        <v>04/09/15</v>
      </c>
      <c r="M885" s="3" t="str">
        <f>TEXT(Dataset__3[[#This Row],[published_date]], "yyyy")</f>
        <v>2015</v>
      </c>
      <c r="N885" t="s">
        <v>1808</v>
      </c>
      <c r="O885" s="9">
        <f>Dataset__3[[#This Row],[price]]*Dataset__3[[#This Row],[num_subscribers]]</f>
        <v>133650</v>
      </c>
    </row>
    <row r="886" spans="1:15" x14ac:dyDescent="0.25">
      <c r="A886" t="s">
        <v>6715</v>
      </c>
      <c r="B886" t="s">
        <v>3045</v>
      </c>
      <c r="C886" s="8">
        <v>50</v>
      </c>
      <c r="D886" t="s">
        <v>7356</v>
      </c>
      <c r="E886">
        <v>2669</v>
      </c>
      <c r="F886">
        <v>112</v>
      </c>
      <c r="G886">
        <v>72</v>
      </c>
      <c r="H886" t="s">
        <v>14</v>
      </c>
      <c r="I886">
        <v>0.65</v>
      </c>
      <c r="J886">
        <v>5.5</v>
      </c>
      <c r="K886" s="19">
        <v>42143.934293981481</v>
      </c>
      <c r="L886" s="3" t="str">
        <f>TEXT(Dataset__3[[#This Row],[published_timestamp]], "MM/DD/YY")</f>
        <v>05/19/15</v>
      </c>
      <c r="M886" s="3" t="str">
        <f>TEXT(Dataset__3[[#This Row],[published_date]], "yyyy")</f>
        <v>2015</v>
      </c>
      <c r="N886" t="s">
        <v>7352</v>
      </c>
      <c r="O886" s="9">
        <f>Dataset__3[[#This Row],[price]]*Dataset__3[[#This Row],[num_subscribers]]</f>
        <v>133450</v>
      </c>
    </row>
    <row r="887" spans="1:15" x14ac:dyDescent="0.25">
      <c r="A887" t="s">
        <v>3854</v>
      </c>
      <c r="B887" t="s">
        <v>190</v>
      </c>
      <c r="C887" s="8">
        <v>200</v>
      </c>
      <c r="D887" t="s">
        <v>7356</v>
      </c>
      <c r="E887">
        <v>2666</v>
      </c>
      <c r="F887">
        <v>115</v>
      </c>
      <c r="G887">
        <v>52</v>
      </c>
      <c r="H887" t="s">
        <v>14</v>
      </c>
      <c r="I887">
        <v>0.96</v>
      </c>
      <c r="J887">
        <v>4</v>
      </c>
      <c r="K887" s="19">
        <v>42202.80332175926</v>
      </c>
      <c r="L887" s="3" t="str">
        <f>TEXT(Dataset__3[[#This Row],[published_timestamp]], "MM/DD/YY")</f>
        <v>07/17/15</v>
      </c>
      <c r="M887" s="3" t="str">
        <f>TEXT(Dataset__3[[#This Row],[published_date]], "yyyy")</f>
        <v>2015</v>
      </c>
      <c r="N887" t="s">
        <v>12</v>
      </c>
      <c r="O887" s="9">
        <f>Dataset__3[[#This Row],[price]]*Dataset__3[[#This Row],[num_subscribers]]</f>
        <v>533200</v>
      </c>
    </row>
    <row r="888" spans="1:15" x14ac:dyDescent="0.25">
      <c r="A888" t="s">
        <v>4954</v>
      </c>
      <c r="B888" t="s">
        <v>1291</v>
      </c>
      <c r="C888" s="8">
        <v>0</v>
      </c>
      <c r="D888" t="s">
        <v>7355</v>
      </c>
      <c r="E888">
        <v>2665</v>
      </c>
      <c r="F888">
        <v>20</v>
      </c>
      <c r="G888">
        <v>8</v>
      </c>
      <c r="H888" t="s">
        <v>20</v>
      </c>
      <c r="I888">
        <v>0.78</v>
      </c>
      <c r="J888">
        <v>0.56666666700000001</v>
      </c>
      <c r="K888" s="19">
        <v>42858.922951388886</v>
      </c>
      <c r="L888" s="3" t="str">
        <f>TEXT(Dataset__3[[#This Row],[published_timestamp]], "MM/DD/YY")</f>
        <v>05/03/17</v>
      </c>
      <c r="M888" s="3" t="str">
        <f>TEXT(Dataset__3[[#This Row],[published_date]], "yyyy")</f>
        <v>2017</v>
      </c>
      <c r="N888" t="s">
        <v>1207</v>
      </c>
      <c r="O888" s="9">
        <f>Dataset__3[[#This Row],[price]]*Dataset__3[[#This Row],[num_subscribers]]</f>
        <v>0</v>
      </c>
    </row>
    <row r="889" spans="1:15" x14ac:dyDescent="0.25">
      <c r="A889" t="s">
        <v>6716</v>
      </c>
      <c r="B889" t="s">
        <v>3046</v>
      </c>
      <c r="C889" s="8">
        <v>20</v>
      </c>
      <c r="D889" t="s">
        <v>7356</v>
      </c>
      <c r="E889">
        <v>2660</v>
      </c>
      <c r="F889">
        <v>276</v>
      </c>
      <c r="G889">
        <v>16</v>
      </c>
      <c r="H889" t="s">
        <v>14</v>
      </c>
      <c r="I889">
        <v>0.36</v>
      </c>
      <c r="J889">
        <v>1.5</v>
      </c>
      <c r="K889" s="19">
        <v>42850.295995370368</v>
      </c>
      <c r="L889" s="3" t="str">
        <f>TEXT(Dataset__3[[#This Row],[published_timestamp]], "MM/DD/YY")</f>
        <v>04/25/17</v>
      </c>
      <c r="M889" s="3" t="str">
        <f>TEXT(Dataset__3[[#This Row],[published_date]], "yyyy")</f>
        <v>2017</v>
      </c>
      <c r="N889" t="s">
        <v>7352</v>
      </c>
      <c r="O889" s="9">
        <f>Dataset__3[[#This Row],[price]]*Dataset__3[[#This Row],[num_subscribers]]</f>
        <v>53200</v>
      </c>
    </row>
    <row r="890" spans="1:15" x14ac:dyDescent="0.25">
      <c r="A890" t="s">
        <v>6717</v>
      </c>
      <c r="B890" t="s">
        <v>3047</v>
      </c>
      <c r="C890" s="8">
        <v>120</v>
      </c>
      <c r="D890" t="s">
        <v>7356</v>
      </c>
      <c r="E890">
        <v>2652</v>
      </c>
      <c r="F890">
        <v>33</v>
      </c>
      <c r="G890">
        <v>40</v>
      </c>
      <c r="H890" t="s">
        <v>11</v>
      </c>
      <c r="I890">
        <v>0.83</v>
      </c>
      <c r="J890">
        <v>3.5</v>
      </c>
      <c r="K890" s="19">
        <v>42814.779814814814</v>
      </c>
      <c r="L890" s="3" t="str">
        <f>TEXT(Dataset__3[[#This Row],[published_timestamp]], "MM/DD/YY")</f>
        <v>03/20/17</v>
      </c>
      <c r="M890" s="3" t="str">
        <f>TEXT(Dataset__3[[#This Row],[published_date]], "yyyy")</f>
        <v>2017</v>
      </c>
      <c r="N890" t="s">
        <v>7352</v>
      </c>
      <c r="O890" s="9">
        <f>Dataset__3[[#This Row],[price]]*Dataset__3[[#This Row],[num_subscribers]]</f>
        <v>318240</v>
      </c>
    </row>
    <row r="891" spans="1:15" x14ac:dyDescent="0.25">
      <c r="A891" t="s">
        <v>3855</v>
      </c>
      <c r="B891" t="s">
        <v>191</v>
      </c>
      <c r="C891" s="8">
        <v>25</v>
      </c>
      <c r="D891" t="s">
        <v>7356</v>
      </c>
      <c r="E891">
        <v>2650</v>
      </c>
      <c r="F891">
        <v>5</v>
      </c>
      <c r="G891">
        <v>17</v>
      </c>
      <c r="H891" t="s">
        <v>20</v>
      </c>
      <c r="I891">
        <v>0.96</v>
      </c>
      <c r="J891">
        <v>1</v>
      </c>
      <c r="K891" s="19">
        <v>42895.709085648145</v>
      </c>
      <c r="L891" s="3" t="str">
        <f>TEXT(Dataset__3[[#This Row],[published_timestamp]], "MM/DD/YY")</f>
        <v>06/09/17</v>
      </c>
      <c r="M891" s="3" t="str">
        <f>TEXT(Dataset__3[[#This Row],[published_date]], "yyyy")</f>
        <v>2017</v>
      </c>
      <c r="N891" t="s">
        <v>12</v>
      </c>
      <c r="O891" s="9">
        <f>Dataset__3[[#This Row],[price]]*Dataset__3[[#This Row],[num_subscribers]]</f>
        <v>66250</v>
      </c>
    </row>
    <row r="892" spans="1:15" x14ac:dyDescent="0.25">
      <c r="A892" t="s">
        <v>6718</v>
      </c>
      <c r="B892" t="s">
        <v>3048</v>
      </c>
      <c r="C892" s="8">
        <v>40</v>
      </c>
      <c r="D892" t="s">
        <v>7356</v>
      </c>
      <c r="E892">
        <v>2650</v>
      </c>
      <c r="F892">
        <v>19</v>
      </c>
      <c r="G892">
        <v>39</v>
      </c>
      <c r="H892" t="s">
        <v>14</v>
      </c>
      <c r="I892">
        <v>0.11</v>
      </c>
      <c r="J892">
        <v>2</v>
      </c>
      <c r="K892" s="19">
        <v>42201.869247685187</v>
      </c>
      <c r="L892" s="3" t="str">
        <f>TEXT(Dataset__3[[#This Row],[published_timestamp]], "MM/DD/YY")</f>
        <v>07/16/15</v>
      </c>
      <c r="M892" s="3" t="str">
        <f>TEXT(Dataset__3[[#This Row],[published_date]], "yyyy")</f>
        <v>2015</v>
      </c>
      <c r="N892" t="s">
        <v>7352</v>
      </c>
      <c r="O892" s="9">
        <f>Dataset__3[[#This Row],[price]]*Dataset__3[[#This Row],[num_subscribers]]</f>
        <v>106000</v>
      </c>
    </row>
    <row r="893" spans="1:15" x14ac:dyDescent="0.25">
      <c r="A893" t="s">
        <v>6719</v>
      </c>
      <c r="B893" t="s">
        <v>3049</v>
      </c>
      <c r="C893" s="8">
        <v>20</v>
      </c>
      <c r="D893" t="s">
        <v>7356</v>
      </c>
      <c r="E893">
        <v>2650</v>
      </c>
      <c r="F893">
        <v>61</v>
      </c>
      <c r="G893">
        <v>304</v>
      </c>
      <c r="H893" t="s">
        <v>11</v>
      </c>
      <c r="I893">
        <v>0.93</v>
      </c>
      <c r="J893">
        <v>15.5</v>
      </c>
      <c r="K893" s="19">
        <v>42194.005370370367</v>
      </c>
      <c r="L893" s="3" t="str">
        <f>TEXT(Dataset__3[[#This Row],[published_timestamp]], "MM/DD/YY")</f>
        <v>07/09/15</v>
      </c>
      <c r="M893" s="3" t="str">
        <f>TEXT(Dataset__3[[#This Row],[published_date]], "yyyy")</f>
        <v>2015</v>
      </c>
      <c r="N893" t="s">
        <v>7352</v>
      </c>
      <c r="O893" s="9">
        <f>Dataset__3[[#This Row],[price]]*Dataset__3[[#This Row],[num_subscribers]]</f>
        <v>53000</v>
      </c>
    </row>
    <row r="894" spans="1:15" x14ac:dyDescent="0.25">
      <c r="A894" t="s">
        <v>6720</v>
      </c>
      <c r="B894" t="s">
        <v>3050</v>
      </c>
      <c r="C894" s="8">
        <v>0</v>
      </c>
      <c r="D894" t="s">
        <v>7355</v>
      </c>
      <c r="E894">
        <v>2649</v>
      </c>
      <c r="F894">
        <v>16</v>
      </c>
      <c r="G894">
        <v>7</v>
      </c>
      <c r="H894" t="s">
        <v>11</v>
      </c>
      <c r="I894">
        <v>0.55000000000000004</v>
      </c>
      <c r="J894">
        <v>0.58333333300000001</v>
      </c>
      <c r="K894" s="19">
        <v>42060.63417824074</v>
      </c>
      <c r="L894" s="3" t="str">
        <f>TEXT(Dataset__3[[#This Row],[published_timestamp]], "MM/DD/YY")</f>
        <v>02/25/15</v>
      </c>
      <c r="M894" s="3" t="str">
        <f>TEXT(Dataset__3[[#This Row],[published_date]], "yyyy")</f>
        <v>2015</v>
      </c>
      <c r="N894" t="s">
        <v>7352</v>
      </c>
      <c r="O894" s="9">
        <f>Dataset__3[[#This Row],[price]]*Dataset__3[[#This Row],[num_subscribers]]</f>
        <v>0</v>
      </c>
    </row>
    <row r="895" spans="1:15" x14ac:dyDescent="0.25">
      <c r="A895" t="s">
        <v>6721</v>
      </c>
      <c r="B895" t="s">
        <v>3051</v>
      </c>
      <c r="C895" s="8">
        <v>20</v>
      </c>
      <c r="D895" t="s">
        <v>7356</v>
      </c>
      <c r="E895">
        <v>2643</v>
      </c>
      <c r="F895">
        <v>34</v>
      </c>
      <c r="G895">
        <v>83</v>
      </c>
      <c r="H895" t="s">
        <v>11</v>
      </c>
      <c r="I895">
        <v>0.97</v>
      </c>
      <c r="J895">
        <v>9</v>
      </c>
      <c r="K895" s="19">
        <v>42879.614942129629</v>
      </c>
      <c r="L895" s="3" t="str">
        <f>TEXT(Dataset__3[[#This Row],[published_timestamp]], "MM/DD/YY")</f>
        <v>05/24/17</v>
      </c>
      <c r="M895" s="3" t="str">
        <f>TEXT(Dataset__3[[#This Row],[published_date]], "yyyy")</f>
        <v>2017</v>
      </c>
      <c r="N895" t="s">
        <v>7352</v>
      </c>
      <c r="O895" s="9">
        <f>Dataset__3[[#This Row],[price]]*Dataset__3[[#This Row],[num_subscribers]]</f>
        <v>52860</v>
      </c>
    </row>
    <row r="896" spans="1:15" x14ac:dyDescent="0.25">
      <c r="A896" t="s">
        <v>6722</v>
      </c>
      <c r="B896" t="s">
        <v>3052</v>
      </c>
      <c r="C896" s="8">
        <v>50</v>
      </c>
      <c r="D896" t="s">
        <v>7356</v>
      </c>
      <c r="E896">
        <v>2643</v>
      </c>
      <c r="F896">
        <v>56</v>
      </c>
      <c r="G896">
        <v>24</v>
      </c>
      <c r="H896" t="s">
        <v>11</v>
      </c>
      <c r="I896">
        <v>0.61</v>
      </c>
      <c r="J896">
        <v>3.5</v>
      </c>
      <c r="K896" s="19">
        <v>42341.104317129626</v>
      </c>
      <c r="L896" s="3" t="str">
        <f>TEXT(Dataset__3[[#This Row],[published_timestamp]], "MM/DD/YY")</f>
        <v>12/03/15</v>
      </c>
      <c r="M896" s="3" t="str">
        <f>TEXT(Dataset__3[[#This Row],[published_date]], "yyyy")</f>
        <v>2015</v>
      </c>
      <c r="N896" t="s">
        <v>7352</v>
      </c>
      <c r="O896" s="9">
        <f>Dataset__3[[#This Row],[price]]*Dataset__3[[#This Row],[num_subscribers]]</f>
        <v>132150</v>
      </c>
    </row>
    <row r="897" spans="1:15" x14ac:dyDescent="0.25">
      <c r="A897" t="s">
        <v>6723</v>
      </c>
      <c r="B897" t="s">
        <v>3053</v>
      </c>
      <c r="C897" s="8">
        <v>150</v>
      </c>
      <c r="D897" t="s">
        <v>7356</v>
      </c>
      <c r="E897">
        <v>2641</v>
      </c>
      <c r="F897">
        <v>28</v>
      </c>
      <c r="G897">
        <v>15</v>
      </c>
      <c r="H897" t="s">
        <v>20</v>
      </c>
      <c r="I897">
        <v>0.16</v>
      </c>
      <c r="J897">
        <v>0.65</v>
      </c>
      <c r="K897" s="19">
        <v>42535.662164351852</v>
      </c>
      <c r="L897" s="3" t="str">
        <f>TEXT(Dataset__3[[#This Row],[published_timestamp]], "MM/DD/YY")</f>
        <v>06/14/16</v>
      </c>
      <c r="M897" s="3" t="str">
        <f>TEXT(Dataset__3[[#This Row],[published_date]], "yyyy")</f>
        <v>2016</v>
      </c>
      <c r="N897" t="s">
        <v>7352</v>
      </c>
      <c r="O897" s="9">
        <f>Dataset__3[[#This Row],[price]]*Dataset__3[[#This Row],[num_subscribers]]</f>
        <v>396150</v>
      </c>
    </row>
    <row r="898" spans="1:15" x14ac:dyDescent="0.25">
      <c r="A898" t="s">
        <v>3856</v>
      </c>
      <c r="B898" t="s">
        <v>192</v>
      </c>
      <c r="C898" s="8">
        <v>35</v>
      </c>
      <c r="D898" t="s">
        <v>7356</v>
      </c>
      <c r="E898">
        <v>2638</v>
      </c>
      <c r="F898">
        <v>140</v>
      </c>
      <c r="G898">
        <v>12</v>
      </c>
      <c r="H898" t="s">
        <v>11</v>
      </c>
      <c r="I898">
        <v>0.96</v>
      </c>
      <c r="J898">
        <v>1</v>
      </c>
      <c r="K898" s="19">
        <v>42527.004594907405</v>
      </c>
      <c r="L898" s="3" t="str">
        <f>TEXT(Dataset__3[[#This Row],[published_timestamp]], "MM/DD/YY")</f>
        <v>06/06/16</v>
      </c>
      <c r="M898" s="3" t="str">
        <f>TEXT(Dataset__3[[#This Row],[published_date]], "yyyy")</f>
        <v>2016</v>
      </c>
      <c r="N898" t="s">
        <v>12</v>
      </c>
      <c r="O898" s="9">
        <f>Dataset__3[[#This Row],[price]]*Dataset__3[[#This Row],[num_subscribers]]</f>
        <v>92330</v>
      </c>
    </row>
    <row r="899" spans="1:15" x14ac:dyDescent="0.25">
      <c r="A899" t="s">
        <v>3857</v>
      </c>
      <c r="B899" t="s">
        <v>193</v>
      </c>
      <c r="C899" s="8">
        <v>50</v>
      </c>
      <c r="D899" t="s">
        <v>7356</v>
      </c>
      <c r="E899">
        <v>2635</v>
      </c>
      <c r="F899">
        <v>13</v>
      </c>
      <c r="G899">
        <v>29</v>
      </c>
      <c r="H899" t="s">
        <v>14</v>
      </c>
      <c r="I899">
        <v>0.96</v>
      </c>
      <c r="J899">
        <v>2</v>
      </c>
      <c r="K899" s="19">
        <v>42825.947835648149</v>
      </c>
      <c r="L899" s="3" t="str">
        <f>TEXT(Dataset__3[[#This Row],[published_timestamp]], "MM/DD/YY")</f>
        <v>03/31/17</v>
      </c>
      <c r="M899" s="3" t="str">
        <f>TEXT(Dataset__3[[#This Row],[published_date]], "yyyy")</f>
        <v>2017</v>
      </c>
      <c r="N899" t="s">
        <v>12</v>
      </c>
      <c r="O899" s="9">
        <f>Dataset__3[[#This Row],[price]]*Dataset__3[[#This Row],[num_subscribers]]</f>
        <v>131750</v>
      </c>
    </row>
    <row r="900" spans="1:15" x14ac:dyDescent="0.25">
      <c r="A900" t="s">
        <v>6724</v>
      </c>
      <c r="B900" t="s">
        <v>3054</v>
      </c>
      <c r="C900" s="8">
        <v>95</v>
      </c>
      <c r="D900" t="s">
        <v>7356</v>
      </c>
      <c r="E900">
        <v>2635</v>
      </c>
      <c r="F900">
        <v>25</v>
      </c>
      <c r="G900">
        <v>30</v>
      </c>
      <c r="H900" t="s">
        <v>11</v>
      </c>
      <c r="I900">
        <v>0.3</v>
      </c>
      <c r="J900">
        <v>2</v>
      </c>
      <c r="K900" s="19">
        <v>42725.614062499997</v>
      </c>
      <c r="L900" s="3" t="str">
        <f>TEXT(Dataset__3[[#This Row],[published_timestamp]], "MM/DD/YY")</f>
        <v>12/21/16</v>
      </c>
      <c r="M900" s="3" t="str">
        <f>TEXT(Dataset__3[[#This Row],[published_date]], "yyyy")</f>
        <v>2016</v>
      </c>
      <c r="N900" t="s">
        <v>7352</v>
      </c>
      <c r="O900" s="9">
        <f>Dataset__3[[#This Row],[price]]*Dataset__3[[#This Row],[num_subscribers]]</f>
        <v>250325</v>
      </c>
    </row>
    <row r="901" spans="1:15" x14ac:dyDescent="0.25">
      <c r="A901" t="s">
        <v>4955</v>
      </c>
      <c r="B901" t="s">
        <v>1292</v>
      </c>
      <c r="C901" s="8">
        <v>40</v>
      </c>
      <c r="D901" t="s">
        <v>7356</v>
      </c>
      <c r="E901">
        <v>2634</v>
      </c>
      <c r="F901">
        <v>92</v>
      </c>
      <c r="G901">
        <v>25</v>
      </c>
      <c r="H901" t="s">
        <v>14</v>
      </c>
      <c r="I901">
        <v>0.78</v>
      </c>
      <c r="J901">
        <v>10</v>
      </c>
      <c r="K901" s="19">
        <v>42506.902037037034</v>
      </c>
      <c r="L901" s="3" t="str">
        <f>TEXT(Dataset__3[[#This Row],[published_timestamp]], "MM/DD/YY")</f>
        <v>05/16/16</v>
      </c>
      <c r="M901" s="3" t="str">
        <f>TEXT(Dataset__3[[#This Row],[published_date]], "yyyy")</f>
        <v>2016</v>
      </c>
      <c r="N901" t="s">
        <v>1207</v>
      </c>
      <c r="O901" s="9">
        <f>Dataset__3[[#This Row],[price]]*Dataset__3[[#This Row],[num_subscribers]]</f>
        <v>105360</v>
      </c>
    </row>
    <row r="902" spans="1:15" x14ac:dyDescent="0.25">
      <c r="A902" t="s">
        <v>6725</v>
      </c>
      <c r="B902" t="s">
        <v>3055</v>
      </c>
      <c r="C902" s="8">
        <v>40</v>
      </c>
      <c r="D902" t="s">
        <v>7356</v>
      </c>
      <c r="E902">
        <v>2626</v>
      </c>
      <c r="F902">
        <v>95</v>
      </c>
      <c r="G902">
        <v>135</v>
      </c>
      <c r="H902" t="s">
        <v>14</v>
      </c>
      <c r="I902">
        <v>0.02</v>
      </c>
      <c r="J902">
        <v>6</v>
      </c>
      <c r="K902" s="19">
        <v>42871.932118055556</v>
      </c>
      <c r="L902" s="3" t="str">
        <f>TEXT(Dataset__3[[#This Row],[published_timestamp]], "MM/DD/YY")</f>
        <v>05/16/17</v>
      </c>
      <c r="M902" s="3" t="str">
        <f>TEXT(Dataset__3[[#This Row],[published_date]], "yyyy")</f>
        <v>2017</v>
      </c>
      <c r="N902" t="s">
        <v>7352</v>
      </c>
      <c r="O902" s="9">
        <f>Dataset__3[[#This Row],[price]]*Dataset__3[[#This Row],[num_subscribers]]</f>
        <v>105040</v>
      </c>
    </row>
    <row r="903" spans="1:15" x14ac:dyDescent="0.25">
      <c r="A903" t="s">
        <v>3858</v>
      </c>
      <c r="B903" t="s">
        <v>194</v>
      </c>
      <c r="C903" s="8">
        <v>35</v>
      </c>
      <c r="D903" t="s">
        <v>7356</v>
      </c>
      <c r="E903">
        <v>2623</v>
      </c>
      <c r="F903">
        <v>158</v>
      </c>
      <c r="G903">
        <v>20</v>
      </c>
      <c r="H903" t="s">
        <v>14</v>
      </c>
      <c r="I903">
        <v>0.96</v>
      </c>
      <c r="J903">
        <v>1</v>
      </c>
      <c r="K903" s="19">
        <v>42195.814074074071</v>
      </c>
      <c r="L903" s="3" t="str">
        <f>TEXT(Dataset__3[[#This Row],[published_timestamp]], "MM/DD/YY")</f>
        <v>07/10/15</v>
      </c>
      <c r="M903" s="3" t="str">
        <f>TEXT(Dataset__3[[#This Row],[published_date]], "yyyy")</f>
        <v>2015</v>
      </c>
      <c r="N903" t="s">
        <v>12</v>
      </c>
      <c r="O903" s="9">
        <f>Dataset__3[[#This Row],[price]]*Dataset__3[[#This Row],[num_subscribers]]</f>
        <v>91805</v>
      </c>
    </row>
    <row r="904" spans="1:15" x14ac:dyDescent="0.25">
      <c r="A904" t="s">
        <v>5530</v>
      </c>
      <c r="B904" t="s">
        <v>1866</v>
      </c>
      <c r="C904" s="8">
        <v>0</v>
      </c>
      <c r="D904" t="s">
        <v>7355</v>
      </c>
      <c r="E904">
        <v>2618</v>
      </c>
      <c r="F904">
        <v>41</v>
      </c>
      <c r="G904">
        <v>16</v>
      </c>
      <c r="H904" t="s">
        <v>14</v>
      </c>
      <c r="I904">
        <v>0.11</v>
      </c>
      <c r="J904">
        <v>1.5</v>
      </c>
      <c r="K904" s="19">
        <v>41478.85193287037</v>
      </c>
      <c r="L904" s="3" t="str">
        <f>TEXT(Dataset__3[[#This Row],[published_timestamp]], "MM/DD/YY")</f>
        <v>07/23/13</v>
      </c>
      <c r="M904" s="3" t="str">
        <f>TEXT(Dataset__3[[#This Row],[published_date]], "yyyy")</f>
        <v>2013</v>
      </c>
      <c r="N904" t="s">
        <v>1808</v>
      </c>
      <c r="O904" s="9">
        <f>Dataset__3[[#This Row],[price]]*Dataset__3[[#This Row],[num_subscribers]]</f>
        <v>0</v>
      </c>
    </row>
    <row r="905" spans="1:15" x14ac:dyDescent="0.25">
      <c r="A905" t="s">
        <v>5531</v>
      </c>
      <c r="B905" t="s">
        <v>1867</v>
      </c>
      <c r="C905" s="8">
        <v>0</v>
      </c>
      <c r="D905" t="s">
        <v>7355</v>
      </c>
      <c r="E905">
        <v>2610</v>
      </c>
      <c r="F905">
        <v>28</v>
      </c>
      <c r="G905">
        <v>24</v>
      </c>
      <c r="H905" t="s">
        <v>14</v>
      </c>
      <c r="I905">
        <v>0.11</v>
      </c>
      <c r="J905">
        <v>3.5</v>
      </c>
      <c r="K905" s="19">
        <v>42458.724641203706</v>
      </c>
      <c r="L905" s="3" t="str">
        <f>TEXT(Dataset__3[[#This Row],[published_timestamp]], "MM/DD/YY")</f>
        <v>03/29/16</v>
      </c>
      <c r="M905" s="3" t="str">
        <f>TEXT(Dataset__3[[#This Row],[published_date]], "yyyy")</f>
        <v>2016</v>
      </c>
      <c r="N905" t="s">
        <v>1808</v>
      </c>
      <c r="O905" s="9">
        <f>Dataset__3[[#This Row],[price]]*Dataset__3[[#This Row],[num_subscribers]]</f>
        <v>0</v>
      </c>
    </row>
    <row r="906" spans="1:15" x14ac:dyDescent="0.25">
      <c r="A906" t="s">
        <v>6726</v>
      </c>
      <c r="B906" t="s">
        <v>3056</v>
      </c>
      <c r="C906" s="8">
        <v>100</v>
      </c>
      <c r="D906" t="s">
        <v>7356</v>
      </c>
      <c r="E906">
        <v>2607</v>
      </c>
      <c r="F906">
        <v>317</v>
      </c>
      <c r="G906">
        <v>49</v>
      </c>
      <c r="H906" t="s">
        <v>14</v>
      </c>
      <c r="I906">
        <v>0.15</v>
      </c>
      <c r="J906">
        <v>5</v>
      </c>
      <c r="K906" s="19">
        <v>42382.13554398148</v>
      </c>
      <c r="L906" s="3" t="str">
        <f>TEXT(Dataset__3[[#This Row],[published_timestamp]], "MM/DD/YY")</f>
        <v>01/13/16</v>
      </c>
      <c r="M906" s="3" t="str">
        <f>TEXT(Dataset__3[[#This Row],[published_date]], "yyyy")</f>
        <v>2016</v>
      </c>
      <c r="N906" t="s">
        <v>7352</v>
      </c>
      <c r="O906" s="9">
        <f>Dataset__3[[#This Row],[price]]*Dataset__3[[#This Row],[num_subscribers]]</f>
        <v>260700</v>
      </c>
    </row>
    <row r="907" spans="1:15" x14ac:dyDescent="0.25">
      <c r="A907" t="s">
        <v>6727</v>
      </c>
      <c r="B907" t="s">
        <v>3057</v>
      </c>
      <c r="C907" s="8">
        <v>50</v>
      </c>
      <c r="D907" t="s">
        <v>7356</v>
      </c>
      <c r="E907">
        <v>2606</v>
      </c>
      <c r="F907">
        <v>241</v>
      </c>
      <c r="G907">
        <v>77</v>
      </c>
      <c r="H907" t="s">
        <v>11</v>
      </c>
      <c r="I907">
        <v>0.34</v>
      </c>
      <c r="J907">
        <v>8</v>
      </c>
      <c r="K907" s="19">
        <v>42879.594548611109</v>
      </c>
      <c r="L907" s="3" t="str">
        <f>TEXT(Dataset__3[[#This Row],[published_timestamp]], "MM/DD/YY")</f>
        <v>05/24/17</v>
      </c>
      <c r="M907" s="3" t="str">
        <f>TEXT(Dataset__3[[#This Row],[published_date]], "yyyy")</f>
        <v>2017</v>
      </c>
      <c r="N907" t="s">
        <v>7352</v>
      </c>
      <c r="O907" s="9">
        <f>Dataset__3[[#This Row],[price]]*Dataset__3[[#This Row],[num_subscribers]]</f>
        <v>130300</v>
      </c>
    </row>
    <row r="908" spans="1:15" x14ac:dyDescent="0.25">
      <c r="A908" t="s">
        <v>3859</v>
      </c>
      <c r="B908" t="s">
        <v>195</v>
      </c>
      <c r="C908" s="8">
        <v>150</v>
      </c>
      <c r="D908" t="s">
        <v>7356</v>
      </c>
      <c r="E908">
        <v>2602</v>
      </c>
      <c r="F908">
        <v>402</v>
      </c>
      <c r="G908">
        <v>57</v>
      </c>
      <c r="H908" t="s">
        <v>11</v>
      </c>
      <c r="I908">
        <v>0.96</v>
      </c>
      <c r="J908">
        <v>5</v>
      </c>
      <c r="K908" s="19">
        <v>42709.709618055553</v>
      </c>
      <c r="L908" s="3" t="str">
        <f>TEXT(Dataset__3[[#This Row],[published_timestamp]], "MM/DD/YY")</f>
        <v>12/05/16</v>
      </c>
      <c r="M908" s="3" t="str">
        <f>TEXT(Dataset__3[[#This Row],[published_date]], "yyyy")</f>
        <v>2016</v>
      </c>
      <c r="N908" t="s">
        <v>12</v>
      </c>
      <c r="O908" s="9">
        <f>Dataset__3[[#This Row],[price]]*Dataset__3[[#This Row],[num_subscribers]]</f>
        <v>390300</v>
      </c>
    </row>
    <row r="909" spans="1:15" x14ac:dyDescent="0.25">
      <c r="A909" t="s">
        <v>4956</v>
      </c>
      <c r="B909" t="s">
        <v>1293</v>
      </c>
      <c r="C909" s="8">
        <v>200</v>
      </c>
      <c r="D909" t="s">
        <v>7356</v>
      </c>
      <c r="E909">
        <v>2599</v>
      </c>
      <c r="F909">
        <v>24</v>
      </c>
      <c r="G909">
        <v>77</v>
      </c>
      <c r="H909" t="s">
        <v>11</v>
      </c>
      <c r="I909">
        <v>0.82</v>
      </c>
      <c r="J909">
        <v>7.5</v>
      </c>
      <c r="K909" s="19">
        <v>42555.783055555556</v>
      </c>
      <c r="L909" s="3" t="str">
        <f>TEXT(Dataset__3[[#This Row],[published_timestamp]], "MM/DD/YY")</f>
        <v>07/04/16</v>
      </c>
      <c r="M909" s="3" t="str">
        <f>TEXT(Dataset__3[[#This Row],[published_date]], "yyyy")</f>
        <v>2016</v>
      </c>
      <c r="N909" t="s">
        <v>1207</v>
      </c>
      <c r="O909" s="9">
        <f>Dataset__3[[#This Row],[price]]*Dataset__3[[#This Row],[num_subscribers]]</f>
        <v>519800</v>
      </c>
    </row>
    <row r="910" spans="1:15" x14ac:dyDescent="0.25">
      <c r="A910" t="s">
        <v>6728</v>
      </c>
      <c r="B910" t="s">
        <v>3058</v>
      </c>
      <c r="C910" s="8">
        <v>30</v>
      </c>
      <c r="D910" t="s">
        <v>7356</v>
      </c>
      <c r="E910">
        <v>2596</v>
      </c>
      <c r="F910">
        <v>11</v>
      </c>
      <c r="G910">
        <v>39</v>
      </c>
      <c r="H910" t="s">
        <v>11</v>
      </c>
      <c r="I910">
        <v>0.42</v>
      </c>
      <c r="J910">
        <v>4</v>
      </c>
      <c r="K910" s="19">
        <v>42672.9143287037</v>
      </c>
      <c r="L910" s="3" t="str">
        <f>TEXT(Dataset__3[[#This Row],[published_timestamp]], "MM/DD/YY")</f>
        <v>10/29/16</v>
      </c>
      <c r="M910" s="3" t="str">
        <f>TEXT(Dataset__3[[#This Row],[published_date]], "yyyy")</f>
        <v>2016</v>
      </c>
      <c r="N910" t="s">
        <v>7352</v>
      </c>
      <c r="O910" s="9">
        <f>Dataset__3[[#This Row],[price]]*Dataset__3[[#This Row],[num_subscribers]]</f>
        <v>77880</v>
      </c>
    </row>
    <row r="911" spans="1:15" x14ac:dyDescent="0.25">
      <c r="A911" t="s">
        <v>3860</v>
      </c>
      <c r="B911" t="s">
        <v>196</v>
      </c>
      <c r="C911" s="8">
        <v>100</v>
      </c>
      <c r="D911" t="s">
        <v>7356</v>
      </c>
      <c r="E911">
        <v>2591</v>
      </c>
      <c r="F911">
        <v>44</v>
      </c>
      <c r="G911">
        <v>69</v>
      </c>
      <c r="H911" t="s">
        <v>11</v>
      </c>
      <c r="I911">
        <v>0.96</v>
      </c>
      <c r="J911">
        <v>10</v>
      </c>
      <c r="K911" s="19">
        <v>42878.878263888888</v>
      </c>
      <c r="L911" s="3" t="str">
        <f>TEXT(Dataset__3[[#This Row],[published_timestamp]], "MM/DD/YY")</f>
        <v>05/23/17</v>
      </c>
      <c r="M911" s="3" t="str">
        <f>TEXT(Dataset__3[[#This Row],[published_date]], "yyyy")</f>
        <v>2017</v>
      </c>
      <c r="N911" t="s">
        <v>12</v>
      </c>
      <c r="O911" s="9">
        <f>Dataset__3[[#This Row],[price]]*Dataset__3[[#This Row],[num_subscribers]]</f>
        <v>259100</v>
      </c>
    </row>
    <row r="912" spans="1:15" x14ac:dyDescent="0.25">
      <c r="A912" t="s">
        <v>6729</v>
      </c>
      <c r="B912" t="s">
        <v>3059</v>
      </c>
      <c r="C912" s="8">
        <v>40</v>
      </c>
      <c r="D912" t="s">
        <v>7356</v>
      </c>
      <c r="E912">
        <v>2578</v>
      </c>
      <c r="F912">
        <v>210</v>
      </c>
      <c r="G912">
        <v>39</v>
      </c>
      <c r="H912" t="s">
        <v>14</v>
      </c>
      <c r="I912">
        <v>0.18</v>
      </c>
      <c r="J912">
        <v>5.5</v>
      </c>
      <c r="K912" s="19">
        <v>42878.933078703703</v>
      </c>
      <c r="L912" s="3" t="str">
        <f>TEXT(Dataset__3[[#This Row],[published_timestamp]], "MM/DD/YY")</f>
        <v>05/23/17</v>
      </c>
      <c r="M912" s="3" t="str">
        <f>TEXT(Dataset__3[[#This Row],[published_date]], "yyyy")</f>
        <v>2017</v>
      </c>
      <c r="N912" t="s">
        <v>7352</v>
      </c>
      <c r="O912" s="9">
        <f>Dataset__3[[#This Row],[price]]*Dataset__3[[#This Row],[num_subscribers]]</f>
        <v>103120</v>
      </c>
    </row>
    <row r="913" spans="1:15" x14ac:dyDescent="0.25">
      <c r="A913" t="s">
        <v>5532</v>
      </c>
      <c r="B913" t="s">
        <v>1868</v>
      </c>
      <c r="C913" s="8">
        <v>0</v>
      </c>
      <c r="D913" t="s">
        <v>7355</v>
      </c>
      <c r="E913">
        <v>2577</v>
      </c>
      <c r="F913">
        <v>30</v>
      </c>
      <c r="G913">
        <v>6</v>
      </c>
      <c r="H913" t="s">
        <v>11</v>
      </c>
      <c r="I913">
        <v>0.11</v>
      </c>
      <c r="J913">
        <v>0.61666666699999995</v>
      </c>
      <c r="K913" s="19">
        <v>42796.684675925928</v>
      </c>
      <c r="L913" s="3" t="str">
        <f>TEXT(Dataset__3[[#This Row],[published_timestamp]], "MM/DD/YY")</f>
        <v>03/02/17</v>
      </c>
      <c r="M913" s="3" t="str">
        <f>TEXT(Dataset__3[[#This Row],[published_date]], "yyyy")</f>
        <v>2017</v>
      </c>
      <c r="N913" t="s">
        <v>1808</v>
      </c>
      <c r="O913" s="9">
        <f>Dataset__3[[#This Row],[price]]*Dataset__3[[#This Row],[num_subscribers]]</f>
        <v>0</v>
      </c>
    </row>
    <row r="914" spans="1:15" x14ac:dyDescent="0.25">
      <c r="A914" t="s">
        <v>6730</v>
      </c>
      <c r="B914" t="s">
        <v>3060</v>
      </c>
      <c r="C914" s="8">
        <v>50</v>
      </c>
      <c r="D914" t="s">
        <v>7356</v>
      </c>
      <c r="E914">
        <v>2577</v>
      </c>
      <c r="F914">
        <v>529</v>
      </c>
      <c r="G914">
        <v>64</v>
      </c>
      <c r="H914" t="s">
        <v>11</v>
      </c>
      <c r="I914">
        <v>0.77</v>
      </c>
      <c r="J914">
        <v>4.5</v>
      </c>
      <c r="K914" s="19">
        <v>42054.922835648147</v>
      </c>
      <c r="L914" s="3" t="str">
        <f>TEXT(Dataset__3[[#This Row],[published_timestamp]], "MM/DD/YY")</f>
        <v>02/19/15</v>
      </c>
      <c r="M914" s="3" t="str">
        <f>TEXT(Dataset__3[[#This Row],[published_date]], "yyyy")</f>
        <v>2015</v>
      </c>
      <c r="N914" t="s">
        <v>7352</v>
      </c>
      <c r="O914" s="9">
        <f>Dataset__3[[#This Row],[price]]*Dataset__3[[#This Row],[num_subscribers]]</f>
        <v>128850</v>
      </c>
    </row>
    <row r="915" spans="1:15" x14ac:dyDescent="0.25">
      <c r="A915" t="s">
        <v>6731</v>
      </c>
      <c r="B915" t="s">
        <v>3061</v>
      </c>
      <c r="C915" s="8">
        <v>45</v>
      </c>
      <c r="D915" t="s">
        <v>7356</v>
      </c>
      <c r="E915">
        <v>2573</v>
      </c>
      <c r="F915">
        <v>103</v>
      </c>
      <c r="G915">
        <v>46</v>
      </c>
      <c r="H915" t="s">
        <v>20</v>
      </c>
      <c r="I915">
        <v>0.34</v>
      </c>
      <c r="J915">
        <v>5.5</v>
      </c>
      <c r="K915" s="19">
        <v>42580.701122685183</v>
      </c>
      <c r="L915" s="3" t="str">
        <f>TEXT(Dataset__3[[#This Row],[published_timestamp]], "MM/DD/YY")</f>
        <v>07/29/16</v>
      </c>
      <c r="M915" s="3" t="str">
        <f>TEXT(Dataset__3[[#This Row],[published_date]], "yyyy")</f>
        <v>2016</v>
      </c>
      <c r="N915" t="s">
        <v>7352</v>
      </c>
      <c r="O915" s="9">
        <f>Dataset__3[[#This Row],[price]]*Dataset__3[[#This Row],[num_subscribers]]</f>
        <v>115785</v>
      </c>
    </row>
    <row r="916" spans="1:15" x14ac:dyDescent="0.25">
      <c r="A916" t="s">
        <v>3861</v>
      </c>
      <c r="B916" t="s">
        <v>197</v>
      </c>
      <c r="C916" s="8">
        <v>0</v>
      </c>
      <c r="D916" t="s">
        <v>7355</v>
      </c>
      <c r="E916">
        <v>2571</v>
      </c>
      <c r="F916">
        <v>32</v>
      </c>
      <c r="G916">
        <v>23</v>
      </c>
      <c r="H916" t="s">
        <v>11</v>
      </c>
      <c r="I916">
        <v>0.96</v>
      </c>
      <c r="J916">
        <v>4.5</v>
      </c>
      <c r="K916" s="19">
        <v>42373.876250000001</v>
      </c>
      <c r="L916" s="3" t="str">
        <f>TEXT(Dataset__3[[#This Row],[published_timestamp]], "MM/DD/YY")</f>
        <v>01/04/16</v>
      </c>
      <c r="M916" s="3" t="str">
        <f>TEXT(Dataset__3[[#This Row],[published_date]], "yyyy")</f>
        <v>2016</v>
      </c>
      <c r="N916" t="s">
        <v>12</v>
      </c>
      <c r="O916" s="9">
        <f>Dataset__3[[#This Row],[price]]*Dataset__3[[#This Row],[num_subscribers]]</f>
        <v>0</v>
      </c>
    </row>
    <row r="917" spans="1:15" x14ac:dyDescent="0.25">
      <c r="A917" t="s">
        <v>6732</v>
      </c>
      <c r="B917" t="s">
        <v>3062</v>
      </c>
      <c r="C917" s="8">
        <v>65</v>
      </c>
      <c r="D917" t="s">
        <v>7356</v>
      </c>
      <c r="E917">
        <v>2570</v>
      </c>
      <c r="F917">
        <v>17</v>
      </c>
      <c r="G917">
        <v>87</v>
      </c>
      <c r="H917" t="s">
        <v>11</v>
      </c>
      <c r="I917">
        <v>0.66</v>
      </c>
      <c r="J917">
        <v>5</v>
      </c>
      <c r="K917" s="19">
        <v>41989.131967592592</v>
      </c>
      <c r="L917" s="3" t="str">
        <f>TEXT(Dataset__3[[#This Row],[published_timestamp]], "MM/DD/YY")</f>
        <v>12/16/14</v>
      </c>
      <c r="M917" s="3" t="str">
        <f>TEXT(Dataset__3[[#This Row],[published_date]], "yyyy")</f>
        <v>2014</v>
      </c>
      <c r="N917" t="s">
        <v>7352</v>
      </c>
      <c r="O917" s="9">
        <f>Dataset__3[[#This Row],[price]]*Dataset__3[[#This Row],[num_subscribers]]</f>
        <v>167050</v>
      </c>
    </row>
    <row r="918" spans="1:15" x14ac:dyDescent="0.25">
      <c r="A918" t="s">
        <v>5533</v>
      </c>
      <c r="B918" t="s">
        <v>1869</v>
      </c>
      <c r="C918" s="8">
        <v>0</v>
      </c>
      <c r="D918" t="s">
        <v>7355</v>
      </c>
      <c r="E918">
        <v>2566</v>
      </c>
      <c r="F918">
        <v>39</v>
      </c>
      <c r="G918">
        <v>23</v>
      </c>
      <c r="H918" t="s">
        <v>11</v>
      </c>
      <c r="I918">
        <v>0.11</v>
      </c>
      <c r="J918">
        <v>2</v>
      </c>
      <c r="K918" s="19">
        <v>42199.959479166668</v>
      </c>
      <c r="L918" s="3" t="str">
        <f>TEXT(Dataset__3[[#This Row],[published_timestamp]], "MM/DD/YY")</f>
        <v>07/14/15</v>
      </c>
      <c r="M918" s="3" t="str">
        <f>TEXT(Dataset__3[[#This Row],[published_date]], "yyyy")</f>
        <v>2015</v>
      </c>
      <c r="N918" t="s">
        <v>1808</v>
      </c>
      <c r="O918" s="9">
        <f>Dataset__3[[#This Row],[price]]*Dataset__3[[#This Row],[num_subscribers]]</f>
        <v>0</v>
      </c>
    </row>
    <row r="919" spans="1:15" x14ac:dyDescent="0.25">
      <c r="A919" t="s">
        <v>6733</v>
      </c>
      <c r="B919" t="s">
        <v>3063</v>
      </c>
      <c r="C919" s="8">
        <v>55</v>
      </c>
      <c r="D919" t="s">
        <v>7356</v>
      </c>
      <c r="E919">
        <v>2565</v>
      </c>
      <c r="F919">
        <v>32</v>
      </c>
      <c r="G919">
        <v>41</v>
      </c>
      <c r="H919" t="s">
        <v>11</v>
      </c>
      <c r="I919">
        <v>0.55000000000000004</v>
      </c>
      <c r="J919">
        <v>3</v>
      </c>
      <c r="K919" s="19">
        <v>42139.753171296295</v>
      </c>
      <c r="L919" s="3" t="str">
        <f>TEXT(Dataset__3[[#This Row],[published_timestamp]], "MM/DD/YY")</f>
        <v>05/15/15</v>
      </c>
      <c r="M919" s="3" t="str">
        <f>TEXT(Dataset__3[[#This Row],[published_date]], "yyyy")</f>
        <v>2015</v>
      </c>
      <c r="N919" t="s">
        <v>7352</v>
      </c>
      <c r="O919" s="9">
        <f>Dataset__3[[#This Row],[price]]*Dataset__3[[#This Row],[num_subscribers]]</f>
        <v>141075</v>
      </c>
    </row>
    <row r="920" spans="1:15" x14ac:dyDescent="0.25">
      <c r="A920" t="s">
        <v>5534</v>
      </c>
      <c r="B920" t="s">
        <v>1870</v>
      </c>
      <c r="C920" s="8">
        <v>95</v>
      </c>
      <c r="D920" t="s">
        <v>7356</v>
      </c>
      <c r="E920">
        <v>2558</v>
      </c>
      <c r="F920">
        <v>19</v>
      </c>
      <c r="G920">
        <v>16</v>
      </c>
      <c r="H920" t="s">
        <v>11</v>
      </c>
      <c r="I920">
        <v>0.11</v>
      </c>
      <c r="J920">
        <v>3</v>
      </c>
      <c r="K920" s="19">
        <v>41904.170740740738</v>
      </c>
      <c r="L920" s="3" t="str">
        <f>TEXT(Dataset__3[[#This Row],[published_timestamp]], "MM/DD/YY")</f>
        <v>09/22/14</v>
      </c>
      <c r="M920" s="3" t="str">
        <f>TEXT(Dataset__3[[#This Row],[published_date]], "yyyy")</f>
        <v>2014</v>
      </c>
      <c r="N920" t="s">
        <v>1808</v>
      </c>
      <c r="O920" s="9">
        <f>Dataset__3[[#This Row],[price]]*Dataset__3[[#This Row],[num_subscribers]]</f>
        <v>243010</v>
      </c>
    </row>
    <row r="921" spans="1:15" x14ac:dyDescent="0.25">
      <c r="A921" t="s">
        <v>6734</v>
      </c>
      <c r="B921" t="s">
        <v>3064</v>
      </c>
      <c r="C921" s="8">
        <v>100</v>
      </c>
      <c r="D921" t="s">
        <v>7356</v>
      </c>
      <c r="E921">
        <v>2558</v>
      </c>
      <c r="F921">
        <v>12</v>
      </c>
      <c r="G921">
        <v>36</v>
      </c>
      <c r="H921" t="s">
        <v>14</v>
      </c>
      <c r="I921">
        <v>0.91</v>
      </c>
      <c r="J921">
        <v>3</v>
      </c>
      <c r="K921" s="19">
        <v>42865.632337962961</v>
      </c>
      <c r="L921" s="3" t="str">
        <f>TEXT(Dataset__3[[#This Row],[published_timestamp]], "MM/DD/YY")</f>
        <v>05/10/17</v>
      </c>
      <c r="M921" s="3" t="str">
        <f>TEXT(Dataset__3[[#This Row],[published_date]], "yyyy")</f>
        <v>2017</v>
      </c>
      <c r="N921" t="s">
        <v>7352</v>
      </c>
      <c r="O921" s="9">
        <f>Dataset__3[[#This Row],[price]]*Dataset__3[[#This Row],[num_subscribers]]</f>
        <v>255800</v>
      </c>
    </row>
    <row r="922" spans="1:15" x14ac:dyDescent="0.25">
      <c r="A922" t="s">
        <v>4957</v>
      </c>
      <c r="B922" t="s">
        <v>1294</v>
      </c>
      <c r="C922" s="8">
        <v>95</v>
      </c>
      <c r="D922" t="s">
        <v>7356</v>
      </c>
      <c r="E922">
        <v>2555</v>
      </c>
      <c r="F922">
        <v>28</v>
      </c>
      <c r="G922">
        <v>55</v>
      </c>
      <c r="H922" t="s">
        <v>20</v>
      </c>
      <c r="I922">
        <v>0.74</v>
      </c>
      <c r="J922">
        <v>6</v>
      </c>
      <c r="K922" s="19">
        <v>42860.707546296297</v>
      </c>
      <c r="L922" s="3" t="str">
        <f>TEXT(Dataset__3[[#This Row],[published_timestamp]], "MM/DD/YY")</f>
        <v>05/05/17</v>
      </c>
      <c r="M922" s="3" t="str">
        <f>TEXT(Dataset__3[[#This Row],[published_date]], "yyyy")</f>
        <v>2017</v>
      </c>
      <c r="N922" t="s">
        <v>1207</v>
      </c>
      <c r="O922" s="9">
        <f>Dataset__3[[#This Row],[price]]*Dataset__3[[#This Row],[num_subscribers]]</f>
        <v>242725</v>
      </c>
    </row>
    <row r="923" spans="1:15" x14ac:dyDescent="0.25">
      <c r="A923" t="s">
        <v>3862</v>
      </c>
      <c r="B923" t="s">
        <v>198</v>
      </c>
      <c r="C923" s="8">
        <v>0</v>
      </c>
      <c r="D923" t="s">
        <v>7355</v>
      </c>
      <c r="E923">
        <v>2554</v>
      </c>
      <c r="F923">
        <v>20</v>
      </c>
      <c r="G923">
        <v>10</v>
      </c>
      <c r="H923" t="s">
        <v>11</v>
      </c>
      <c r="I923">
        <v>0.96</v>
      </c>
      <c r="J923">
        <v>1</v>
      </c>
      <c r="K923" s="19">
        <v>42411.683171296296</v>
      </c>
      <c r="L923" s="3" t="str">
        <f>TEXT(Dataset__3[[#This Row],[published_timestamp]], "MM/DD/YY")</f>
        <v>02/11/16</v>
      </c>
      <c r="M923" s="3" t="str">
        <f>TEXT(Dataset__3[[#This Row],[published_date]], "yyyy")</f>
        <v>2016</v>
      </c>
      <c r="N923" t="s">
        <v>12</v>
      </c>
      <c r="O923" s="9">
        <f>Dataset__3[[#This Row],[price]]*Dataset__3[[#This Row],[num_subscribers]]</f>
        <v>0</v>
      </c>
    </row>
    <row r="924" spans="1:15" x14ac:dyDescent="0.25">
      <c r="A924" t="s">
        <v>6735</v>
      </c>
      <c r="B924" t="s">
        <v>3065</v>
      </c>
      <c r="C924" s="8">
        <v>195</v>
      </c>
      <c r="D924" t="s">
        <v>7356</v>
      </c>
      <c r="E924">
        <v>2547</v>
      </c>
      <c r="F924">
        <v>62</v>
      </c>
      <c r="G924">
        <v>18</v>
      </c>
      <c r="H924" t="s">
        <v>11</v>
      </c>
      <c r="I924">
        <v>0.96</v>
      </c>
      <c r="J924">
        <v>1</v>
      </c>
      <c r="K924" s="19">
        <v>42156.873738425929</v>
      </c>
      <c r="L924" s="3" t="str">
        <f>TEXT(Dataset__3[[#This Row],[published_timestamp]], "MM/DD/YY")</f>
        <v>06/01/15</v>
      </c>
      <c r="M924" s="3" t="str">
        <f>TEXT(Dataset__3[[#This Row],[published_date]], "yyyy")</f>
        <v>2015</v>
      </c>
      <c r="N924" t="s">
        <v>7352</v>
      </c>
      <c r="O924" s="9">
        <f>Dataset__3[[#This Row],[price]]*Dataset__3[[#This Row],[num_subscribers]]</f>
        <v>496665</v>
      </c>
    </row>
    <row r="925" spans="1:15" x14ac:dyDescent="0.25">
      <c r="A925" t="s">
        <v>5535</v>
      </c>
      <c r="B925" t="s">
        <v>1871</v>
      </c>
      <c r="C925" s="8">
        <v>35</v>
      </c>
      <c r="D925" t="s">
        <v>7356</v>
      </c>
      <c r="E925">
        <v>2543</v>
      </c>
      <c r="F925">
        <v>44</v>
      </c>
      <c r="G925">
        <v>17</v>
      </c>
      <c r="H925" t="s">
        <v>14</v>
      </c>
      <c r="I925">
        <v>0.11</v>
      </c>
      <c r="J925">
        <v>2</v>
      </c>
      <c r="K925" s="19">
        <v>42514.206817129627</v>
      </c>
      <c r="L925" s="3" t="str">
        <f>TEXT(Dataset__3[[#This Row],[published_timestamp]], "MM/DD/YY")</f>
        <v>05/24/16</v>
      </c>
      <c r="M925" s="3" t="str">
        <f>TEXT(Dataset__3[[#This Row],[published_date]], "yyyy")</f>
        <v>2016</v>
      </c>
      <c r="N925" t="s">
        <v>1808</v>
      </c>
      <c r="O925" s="9">
        <f>Dataset__3[[#This Row],[price]]*Dataset__3[[#This Row],[num_subscribers]]</f>
        <v>89005</v>
      </c>
    </row>
    <row r="926" spans="1:15" x14ac:dyDescent="0.25">
      <c r="A926" t="s">
        <v>6736</v>
      </c>
      <c r="B926" t="s">
        <v>3066</v>
      </c>
      <c r="C926" s="8">
        <v>20</v>
      </c>
      <c r="D926" t="s">
        <v>7356</v>
      </c>
      <c r="E926">
        <v>2532</v>
      </c>
      <c r="F926">
        <v>291</v>
      </c>
      <c r="G926">
        <v>30</v>
      </c>
      <c r="H926" t="s">
        <v>11</v>
      </c>
      <c r="I926">
        <v>0.96</v>
      </c>
      <c r="J926">
        <v>1</v>
      </c>
      <c r="K926" s="19">
        <v>42272.797326388885</v>
      </c>
      <c r="L926" s="3" t="str">
        <f>TEXT(Dataset__3[[#This Row],[published_timestamp]], "MM/DD/YY")</f>
        <v>09/25/15</v>
      </c>
      <c r="M926" s="3" t="str">
        <f>TEXT(Dataset__3[[#This Row],[published_date]], "yyyy")</f>
        <v>2015</v>
      </c>
      <c r="N926" t="s">
        <v>7352</v>
      </c>
      <c r="O926" s="9">
        <f>Dataset__3[[#This Row],[price]]*Dataset__3[[#This Row],[num_subscribers]]</f>
        <v>50640</v>
      </c>
    </row>
    <row r="927" spans="1:15" x14ac:dyDescent="0.25">
      <c r="A927" t="s">
        <v>6737</v>
      </c>
      <c r="B927" t="s">
        <v>3067</v>
      </c>
      <c r="C927" s="8">
        <v>20</v>
      </c>
      <c r="D927" t="s">
        <v>7356</v>
      </c>
      <c r="E927">
        <v>2528</v>
      </c>
      <c r="F927">
        <v>15</v>
      </c>
      <c r="G927">
        <v>30</v>
      </c>
      <c r="H927" t="s">
        <v>11</v>
      </c>
      <c r="I927">
        <v>0.96</v>
      </c>
      <c r="J927">
        <v>2</v>
      </c>
      <c r="K927" s="19">
        <v>42550.620729166665</v>
      </c>
      <c r="L927" s="3" t="str">
        <f>TEXT(Dataset__3[[#This Row],[published_timestamp]], "MM/DD/YY")</f>
        <v>06/29/16</v>
      </c>
      <c r="M927" s="3" t="str">
        <f>TEXT(Dataset__3[[#This Row],[published_date]], "yyyy")</f>
        <v>2016</v>
      </c>
      <c r="N927" t="s">
        <v>7352</v>
      </c>
      <c r="O927" s="9">
        <f>Dataset__3[[#This Row],[price]]*Dataset__3[[#This Row],[num_subscribers]]</f>
        <v>50560</v>
      </c>
    </row>
    <row r="928" spans="1:15" x14ac:dyDescent="0.25">
      <c r="A928" t="s">
        <v>6738</v>
      </c>
      <c r="B928" t="s">
        <v>3068</v>
      </c>
      <c r="C928" s="8">
        <v>195</v>
      </c>
      <c r="D928" t="s">
        <v>7356</v>
      </c>
      <c r="E928">
        <v>2526</v>
      </c>
      <c r="F928">
        <v>185</v>
      </c>
      <c r="G928">
        <v>24</v>
      </c>
      <c r="H928" t="s">
        <v>20</v>
      </c>
      <c r="I928">
        <v>0.96</v>
      </c>
      <c r="J928">
        <v>5</v>
      </c>
      <c r="K928" s="19">
        <v>42775.915300925924</v>
      </c>
      <c r="L928" s="3" t="str">
        <f>TEXT(Dataset__3[[#This Row],[published_timestamp]], "MM/DD/YY")</f>
        <v>02/09/17</v>
      </c>
      <c r="M928" s="3" t="str">
        <f>TEXT(Dataset__3[[#This Row],[published_date]], "yyyy")</f>
        <v>2017</v>
      </c>
      <c r="N928" t="s">
        <v>7352</v>
      </c>
      <c r="O928" s="9">
        <f>Dataset__3[[#This Row],[price]]*Dataset__3[[#This Row],[num_subscribers]]</f>
        <v>492570</v>
      </c>
    </row>
    <row r="929" spans="1:15" x14ac:dyDescent="0.25">
      <c r="A929" t="s">
        <v>6739</v>
      </c>
      <c r="B929" t="s">
        <v>3069</v>
      </c>
      <c r="C929" s="8">
        <v>20</v>
      </c>
      <c r="D929" t="s">
        <v>7356</v>
      </c>
      <c r="E929">
        <v>2520</v>
      </c>
      <c r="F929">
        <v>183</v>
      </c>
      <c r="G929">
        <v>34</v>
      </c>
      <c r="H929" t="s">
        <v>11</v>
      </c>
      <c r="I929">
        <v>0.96</v>
      </c>
      <c r="J929">
        <v>1.5</v>
      </c>
      <c r="K929" s="19">
        <v>41967.176412037035</v>
      </c>
      <c r="L929" s="3" t="str">
        <f>TEXT(Dataset__3[[#This Row],[published_timestamp]], "MM/DD/YY")</f>
        <v>11/24/14</v>
      </c>
      <c r="M929" s="3" t="str">
        <f>TEXT(Dataset__3[[#This Row],[published_date]], "yyyy")</f>
        <v>2014</v>
      </c>
      <c r="N929" t="s">
        <v>7352</v>
      </c>
      <c r="O929" s="9">
        <f>Dataset__3[[#This Row],[price]]*Dataset__3[[#This Row],[num_subscribers]]</f>
        <v>50400</v>
      </c>
    </row>
    <row r="930" spans="1:15" x14ac:dyDescent="0.25">
      <c r="A930" t="s">
        <v>3863</v>
      </c>
      <c r="B930" t="s">
        <v>199</v>
      </c>
      <c r="C930" s="8">
        <v>25</v>
      </c>
      <c r="D930" t="s">
        <v>7356</v>
      </c>
      <c r="E930">
        <v>2516</v>
      </c>
      <c r="F930">
        <v>12</v>
      </c>
      <c r="G930">
        <v>20</v>
      </c>
      <c r="H930" t="s">
        <v>11</v>
      </c>
      <c r="I930">
        <v>0.87</v>
      </c>
      <c r="J930">
        <v>1.5</v>
      </c>
      <c r="K930" s="19">
        <v>41926.731562499997</v>
      </c>
      <c r="L930" s="3" t="str">
        <f>TEXT(Dataset__3[[#This Row],[published_timestamp]], "MM/DD/YY")</f>
        <v>10/14/14</v>
      </c>
      <c r="M930" s="3" t="str">
        <f>TEXT(Dataset__3[[#This Row],[published_date]], "yyyy")</f>
        <v>2014</v>
      </c>
      <c r="N930" t="s">
        <v>12</v>
      </c>
      <c r="O930" s="9">
        <f>Dataset__3[[#This Row],[price]]*Dataset__3[[#This Row],[num_subscribers]]</f>
        <v>62900</v>
      </c>
    </row>
    <row r="931" spans="1:15" x14ac:dyDescent="0.25">
      <c r="A931" t="s">
        <v>6740</v>
      </c>
      <c r="B931" t="s">
        <v>3070</v>
      </c>
      <c r="C931" s="8">
        <v>20</v>
      </c>
      <c r="D931" t="s">
        <v>7356</v>
      </c>
      <c r="E931">
        <v>2510</v>
      </c>
      <c r="F931">
        <v>21</v>
      </c>
      <c r="G931">
        <v>23</v>
      </c>
      <c r="H931" t="s">
        <v>11</v>
      </c>
      <c r="I931">
        <v>0.96</v>
      </c>
      <c r="J931">
        <v>1.5</v>
      </c>
      <c r="K931" s="19">
        <v>42092.923877314817</v>
      </c>
      <c r="L931" s="3" t="str">
        <f>TEXT(Dataset__3[[#This Row],[published_timestamp]], "MM/DD/YY")</f>
        <v>03/29/15</v>
      </c>
      <c r="M931" s="3" t="str">
        <f>TEXT(Dataset__3[[#This Row],[published_date]], "yyyy")</f>
        <v>2015</v>
      </c>
      <c r="N931" t="s">
        <v>7352</v>
      </c>
      <c r="O931" s="9">
        <f>Dataset__3[[#This Row],[price]]*Dataset__3[[#This Row],[num_subscribers]]</f>
        <v>50200</v>
      </c>
    </row>
    <row r="932" spans="1:15" x14ac:dyDescent="0.25">
      <c r="A932" t="s">
        <v>3864</v>
      </c>
      <c r="B932" t="s">
        <v>200</v>
      </c>
      <c r="C932" s="8">
        <v>45</v>
      </c>
      <c r="D932" t="s">
        <v>7356</v>
      </c>
      <c r="E932">
        <v>2507</v>
      </c>
      <c r="F932">
        <v>333</v>
      </c>
      <c r="G932">
        <v>40</v>
      </c>
      <c r="H932" t="s">
        <v>11</v>
      </c>
      <c r="I932">
        <v>0.87</v>
      </c>
      <c r="J932">
        <v>2</v>
      </c>
      <c r="K932" s="19">
        <v>42089.764097222222</v>
      </c>
      <c r="L932" s="3" t="str">
        <f>TEXT(Dataset__3[[#This Row],[published_timestamp]], "MM/DD/YY")</f>
        <v>03/26/15</v>
      </c>
      <c r="M932" s="3" t="str">
        <f>TEXT(Dataset__3[[#This Row],[published_date]], "yyyy")</f>
        <v>2015</v>
      </c>
      <c r="N932" t="s">
        <v>12</v>
      </c>
      <c r="O932" s="9">
        <f>Dataset__3[[#This Row],[price]]*Dataset__3[[#This Row],[num_subscribers]]</f>
        <v>112815</v>
      </c>
    </row>
    <row r="933" spans="1:15" x14ac:dyDescent="0.25">
      <c r="A933" t="s">
        <v>3865</v>
      </c>
      <c r="B933" t="s">
        <v>201</v>
      </c>
      <c r="C933" s="8">
        <v>200</v>
      </c>
      <c r="D933" t="s">
        <v>7356</v>
      </c>
      <c r="E933">
        <v>2506</v>
      </c>
      <c r="F933">
        <v>21</v>
      </c>
      <c r="G933">
        <v>76</v>
      </c>
      <c r="H933" t="s">
        <v>14</v>
      </c>
      <c r="I933">
        <v>0.87</v>
      </c>
      <c r="J933">
        <v>6</v>
      </c>
      <c r="K933" s="19">
        <v>42682.709814814814</v>
      </c>
      <c r="L933" s="3" t="str">
        <f>TEXT(Dataset__3[[#This Row],[published_timestamp]], "MM/DD/YY")</f>
        <v>11/08/16</v>
      </c>
      <c r="M933" s="3" t="str">
        <f>TEXT(Dataset__3[[#This Row],[published_date]], "yyyy")</f>
        <v>2016</v>
      </c>
      <c r="N933" t="s">
        <v>12</v>
      </c>
      <c r="O933" s="9">
        <f>Dataset__3[[#This Row],[price]]*Dataset__3[[#This Row],[num_subscribers]]</f>
        <v>501200</v>
      </c>
    </row>
    <row r="934" spans="1:15" x14ac:dyDescent="0.25">
      <c r="A934" t="s">
        <v>5536</v>
      </c>
      <c r="B934" t="s">
        <v>1872</v>
      </c>
      <c r="C934" s="8">
        <v>50</v>
      </c>
      <c r="D934" t="s">
        <v>7356</v>
      </c>
      <c r="E934">
        <v>2498</v>
      </c>
      <c r="F934">
        <v>12</v>
      </c>
      <c r="G934">
        <v>25</v>
      </c>
      <c r="H934" t="s">
        <v>11</v>
      </c>
      <c r="I934">
        <v>0.11</v>
      </c>
      <c r="J934">
        <v>3.5</v>
      </c>
      <c r="K934" s="19">
        <v>42611.692106481481</v>
      </c>
      <c r="L934" s="3" t="str">
        <f>TEXT(Dataset__3[[#This Row],[published_timestamp]], "MM/DD/YY")</f>
        <v>08/29/16</v>
      </c>
      <c r="M934" s="3" t="str">
        <f>TEXT(Dataset__3[[#This Row],[published_date]], "yyyy")</f>
        <v>2016</v>
      </c>
      <c r="N934" t="s">
        <v>1808</v>
      </c>
      <c r="O934" s="9">
        <f>Dataset__3[[#This Row],[price]]*Dataset__3[[#This Row],[num_subscribers]]</f>
        <v>124900</v>
      </c>
    </row>
    <row r="935" spans="1:15" x14ac:dyDescent="0.25">
      <c r="A935" t="s">
        <v>6741</v>
      </c>
      <c r="B935" t="s">
        <v>3071</v>
      </c>
      <c r="C935" s="8">
        <v>195</v>
      </c>
      <c r="D935" t="s">
        <v>7356</v>
      </c>
      <c r="E935">
        <v>2497</v>
      </c>
      <c r="F935">
        <v>98</v>
      </c>
      <c r="G935">
        <v>154</v>
      </c>
      <c r="H935" t="s">
        <v>20</v>
      </c>
      <c r="I935">
        <v>0.96</v>
      </c>
      <c r="J935">
        <v>26</v>
      </c>
      <c r="K935" s="19">
        <v>41225.626192129632</v>
      </c>
      <c r="L935" s="3" t="str">
        <f>TEXT(Dataset__3[[#This Row],[published_timestamp]], "MM/DD/YY")</f>
        <v>11/12/12</v>
      </c>
      <c r="M935" s="3" t="str">
        <f>TEXT(Dataset__3[[#This Row],[published_date]], "yyyy")</f>
        <v>2012</v>
      </c>
      <c r="N935" t="s">
        <v>7352</v>
      </c>
      <c r="O935" s="9">
        <f>Dataset__3[[#This Row],[price]]*Dataset__3[[#This Row],[num_subscribers]]</f>
        <v>486915</v>
      </c>
    </row>
    <row r="936" spans="1:15" x14ac:dyDescent="0.25">
      <c r="A936" t="s">
        <v>6742</v>
      </c>
      <c r="B936" t="s">
        <v>3072</v>
      </c>
      <c r="C936" s="8">
        <v>50</v>
      </c>
      <c r="D936" t="s">
        <v>7356</v>
      </c>
      <c r="E936">
        <v>2494</v>
      </c>
      <c r="F936">
        <v>303</v>
      </c>
      <c r="G936">
        <v>40</v>
      </c>
      <c r="H936" t="s">
        <v>11</v>
      </c>
      <c r="I936">
        <v>0.96</v>
      </c>
      <c r="J936">
        <v>4.5</v>
      </c>
      <c r="K936" s="19">
        <v>41184.916701388887</v>
      </c>
      <c r="L936" s="3" t="str">
        <f>TEXT(Dataset__3[[#This Row],[published_timestamp]], "MM/DD/YY")</f>
        <v>10/02/12</v>
      </c>
      <c r="M936" s="3" t="str">
        <f>TEXT(Dataset__3[[#This Row],[published_date]], "yyyy")</f>
        <v>2012</v>
      </c>
      <c r="N936" t="s">
        <v>7352</v>
      </c>
      <c r="O936" s="9">
        <f>Dataset__3[[#This Row],[price]]*Dataset__3[[#This Row],[num_subscribers]]</f>
        <v>124700</v>
      </c>
    </row>
    <row r="937" spans="1:15" x14ac:dyDescent="0.25">
      <c r="A937" t="s">
        <v>3866</v>
      </c>
      <c r="B937" t="s">
        <v>202</v>
      </c>
      <c r="C937" s="8">
        <v>95</v>
      </c>
      <c r="D937" t="s">
        <v>7356</v>
      </c>
      <c r="E937">
        <v>2493</v>
      </c>
      <c r="F937">
        <v>276</v>
      </c>
      <c r="G937">
        <v>108</v>
      </c>
      <c r="H937" t="s">
        <v>14</v>
      </c>
      <c r="I937">
        <v>0.87</v>
      </c>
      <c r="J937">
        <v>9.5</v>
      </c>
      <c r="K937" s="19">
        <v>42638.859618055554</v>
      </c>
      <c r="L937" s="3" t="str">
        <f>TEXT(Dataset__3[[#This Row],[published_timestamp]], "MM/DD/YY")</f>
        <v>09/25/16</v>
      </c>
      <c r="M937" s="3" t="str">
        <f>TEXT(Dataset__3[[#This Row],[published_date]], "yyyy")</f>
        <v>2016</v>
      </c>
      <c r="N937" t="s">
        <v>12</v>
      </c>
      <c r="O937" s="9">
        <f>Dataset__3[[#This Row],[price]]*Dataset__3[[#This Row],[num_subscribers]]</f>
        <v>236835</v>
      </c>
    </row>
    <row r="938" spans="1:15" x14ac:dyDescent="0.25">
      <c r="A938" t="s">
        <v>3867</v>
      </c>
      <c r="B938" t="s">
        <v>203</v>
      </c>
      <c r="C938" s="8">
        <v>45</v>
      </c>
      <c r="D938" t="s">
        <v>7356</v>
      </c>
      <c r="E938">
        <v>2490</v>
      </c>
      <c r="F938">
        <v>95</v>
      </c>
      <c r="G938">
        <v>13</v>
      </c>
      <c r="H938" t="s">
        <v>11</v>
      </c>
      <c r="I938">
        <v>0.87</v>
      </c>
      <c r="J938">
        <v>3</v>
      </c>
      <c r="K938" s="19">
        <v>42626.922974537039</v>
      </c>
      <c r="L938" s="3" t="str">
        <f>TEXT(Dataset__3[[#This Row],[published_timestamp]], "MM/DD/YY")</f>
        <v>09/13/16</v>
      </c>
      <c r="M938" s="3" t="str">
        <f>TEXT(Dataset__3[[#This Row],[published_date]], "yyyy")</f>
        <v>2016</v>
      </c>
      <c r="N938" t="s">
        <v>12</v>
      </c>
      <c r="O938" s="9">
        <f>Dataset__3[[#This Row],[price]]*Dataset__3[[#This Row],[num_subscribers]]</f>
        <v>112050</v>
      </c>
    </row>
    <row r="939" spans="1:15" x14ac:dyDescent="0.25">
      <c r="A939" t="s">
        <v>4958</v>
      </c>
      <c r="B939" t="s">
        <v>1295</v>
      </c>
      <c r="C939" s="8">
        <v>50</v>
      </c>
      <c r="D939" t="s">
        <v>7356</v>
      </c>
      <c r="E939">
        <v>2489</v>
      </c>
      <c r="F939">
        <v>39</v>
      </c>
      <c r="G939">
        <v>16</v>
      </c>
      <c r="H939" t="s">
        <v>11</v>
      </c>
      <c r="I939">
        <v>0.88</v>
      </c>
      <c r="J939">
        <v>2</v>
      </c>
      <c r="K939" s="19">
        <v>42048.414560185185</v>
      </c>
      <c r="L939" s="3" t="str">
        <f>TEXT(Dataset__3[[#This Row],[published_timestamp]], "MM/DD/YY")</f>
        <v>02/13/15</v>
      </c>
      <c r="M939" s="3" t="str">
        <f>TEXT(Dataset__3[[#This Row],[published_date]], "yyyy")</f>
        <v>2015</v>
      </c>
      <c r="N939" t="s">
        <v>1207</v>
      </c>
      <c r="O939" s="9">
        <f>Dataset__3[[#This Row],[price]]*Dataset__3[[#This Row],[num_subscribers]]</f>
        <v>124450</v>
      </c>
    </row>
    <row r="940" spans="1:15" x14ac:dyDescent="0.25">
      <c r="A940" t="s">
        <v>4959</v>
      </c>
      <c r="B940" t="s">
        <v>1296</v>
      </c>
      <c r="C940" s="8">
        <v>195</v>
      </c>
      <c r="D940" t="s">
        <v>7356</v>
      </c>
      <c r="E940">
        <v>2489</v>
      </c>
      <c r="F940">
        <v>39</v>
      </c>
      <c r="G940">
        <v>12</v>
      </c>
      <c r="H940" t="s">
        <v>11</v>
      </c>
      <c r="I940">
        <v>0.74</v>
      </c>
      <c r="J940">
        <v>1.5</v>
      </c>
      <c r="K940" s="19">
        <v>42429.780590277776</v>
      </c>
      <c r="L940" s="3" t="str">
        <f>TEXT(Dataset__3[[#This Row],[published_timestamp]], "MM/DD/YY")</f>
        <v>02/29/16</v>
      </c>
      <c r="M940" s="3" t="str">
        <f>TEXT(Dataset__3[[#This Row],[published_date]], "yyyy")</f>
        <v>2016</v>
      </c>
      <c r="N940" t="s">
        <v>1207</v>
      </c>
      <c r="O940" s="9">
        <f>Dataset__3[[#This Row],[price]]*Dataset__3[[#This Row],[num_subscribers]]</f>
        <v>485355</v>
      </c>
    </row>
    <row r="941" spans="1:15" x14ac:dyDescent="0.25">
      <c r="A941" t="s">
        <v>3868</v>
      </c>
      <c r="B941" t="s">
        <v>204</v>
      </c>
      <c r="C941" s="8">
        <v>0</v>
      </c>
      <c r="D941" t="s">
        <v>7355</v>
      </c>
      <c r="E941">
        <v>2481</v>
      </c>
      <c r="F941">
        <v>71</v>
      </c>
      <c r="G941">
        <v>26</v>
      </c>
      <c r="H941" t="s">
        <v>48</v>
      </c>
      <c r="I941">
        <v>0.87</v>
      </c>
      <c r="J941">
        <v>1.5</v>
      </c>
      <c r="K941" s="19">
        <v>41478.850162037037</v>
      </c>
      <c r="L941" s="3" t="str">
        <f>TEXT(Dataset__3[[#This Row],[published_timestamp]], "MM/DD/YY")</f>
        <v>07/23/13</v>
      </c>
      <c r="M941" s="3" t="str">
        <f>TEXT(Dataset__3[[#This Row],[published_date]], "yyyy")</f>
        <v>2013</v>
      </c>
      <c r="N941" t="s">
        <v>12</v>
      </c>
      <c r="O941" s="9">
        <f>Dataset__3[[#This Row],[price]]*Dataset__3[[#This Row],[num_subscribers]]</f>
        <v>0</v>
      </c>
    </row>
    <row r="942" spans="1:15" x14ac:dyDescent="0.25">
      <c r="A942" t="s">
        <v>4960</v>
      </c>
      <c r="B942" t="s">
        <v>1297</v>
      </c>
      <c r="C942" s="8">
        <v>150</v>
      </c>
      <c r="D942" t="s">
        <v>7356</v>
      </c>
      <c r="E942">
        <v>2476</v>
      </c>
      <c r="F942">
        <v>466</v>
      </c>
      <c r="G942">
        <v>96</v>
      </c>
      <c r="H942" t="s">
        <v>14</v>
      </c>
      <c r="I942">
        <v>0.1</v>
      </c>
      <c r="J942">
        <v>11</v>
      </c>
      <c r="K942" s="19">
        <v>42515.675173611111</v>
      </c>
      <c r="L942" s="3" t="str">
        <f>TEXT(Dataset__3[[#This Row],[published_timestamp]], "MM/DD/YY")</f>
        <v>05/25/16</v>
      </c>
      <c r="M942" s="3" t="str">
        <f>TEXT(Dataset__3[[#This Row],[published_date]], "yyyy")</f>
        <v>2016</v>
      </c>
      <c r="N942" t="s">
        <v>1207</v>
      </c>
      <c r="O942" s="9">
        <f>Dataset__3[[#This Row],[price]]*Dataset__3[[#This Row],[num_subscribers]]</f>
        <v>371400</v>
      </c>
    </row>
    <row r="943" spans="1:15" x14ac:dyDescent="0.25">
      <c r="A943" t="s">
        <v>3869</v>
      </c>
      <c r="B943" t="s">
        <v>205</v>
      </c>
      <c r="C943" s="8">
        <v>50</v>
      </c>
      <c r="D943" t="s">
        <v>7356</v>
      </c>
      <c r="E943">
        <v>2474</v>
      </c>
      <c r="F943">
        <v>6</v>
      </c>
      <c r="G943">
        <v>128</v>
      </c>
      <c r="H943" t="s">
        <v>14</v>
      </c>
      <c r="I943">
        <v>0.87</v>
      </c>
      <c r="J943">
        <v>17.5</v>
      </c>
      <c r="K943" s="19">
        <v>41410.419293981482</v>
      </c>
      <c r="L943" s="3" t="str">
        <f>TEXT(Dataset__3[[#This Row],[published_timestamp]], "MM/DD/YY")</f>
        <v>05/16/13</v>
      </c>
      <c r="M943" s="3" t="str">
        <f>TEXT(Dataset__3[[#This Row],[published_date]], "yyyy")</f>
        <v>2013</v>
      </c>
      <c r="N943" t="s">
        <v>12</v>
      </c>
      <c r="O943" s="9">
        <f>Dataset__3[[#This Row],[price]]*Dataset__3[[#This Row],[num_subscribers]]</f>
        <v>123700</v>
      </c>
    </row>
    <row r="944" spans="1:15" x14ac:dyDescent="0.25">
      <c r="A944" t="s">
        <v>6743</v>
      </c>
      <c r="B944" t="s">
        <v>3073</v>
      </c>
      <c r="C944" s="8">
        <v>40</v>
      </c>
      <c r="D944" t="s">
        <v>7356</v>
      </c>
      <c r="E944">
        <v>2472</v>
      </c>
      <c r="F944">
        <v>139</v>
      </c>
      <c r="G944">
        <v>31</v>
      </c>
      <c r="H944" t="s">
        <v>20</v>
      </c>
      <c r="I944">
        <v>0.96</v>
      </c>
      <c r="J944">
        <v>4</v>
      </c>
      <c r="K944" s="19">
        <v>42788.234490740739</v>
      </c>
      <c r="L944" s="3" t="str">
        <f>TEXT(Dataset__3[[#This Row],[published_timestamp]], "MM/DD/YY")</f>
        <v>02/22/17</v>
      </c>
      <c r="M944" s="3" t="str">
        <f>TEXT(Dataset__3[[#This Row],[published_date]], "yyyy")</f>
        <v>2017</v>
      </c>
      <c r="N944" t="s">
        <v>7352</v>
      </c>
      <c r="O944" s="9">
        <f>Dataset__3[[#This Row],[price]]*Dataset__3[[#This Row],[num_subscribers]]</f>
        <v>98880</v>
      </c>
    </row>
    <row r="945" spans="1:15" x14ac:dyDescent="0.25">
      <c r="A945" t="s">
        <v>6744</v>
      </c>
      <c r="B945" t="s">
        <v>3074</v>
      </c>
      <c r="C945" s="8">
        <v>45</v>
      </c>
      <c r="D945" t="s">
        <v>7356</v>
      </c>
      <c r="E945">
        <v>2472</v>
      </c>
      <c r="F945">
        <v>41</v>
      </c>
      <c r="G945">
        <v>8</v>
      </c>
      <c r="H945" t="s">
        <v>20</v>
      </c>
      <c r="I945">
        <v>0.96</v>
      </c>
      <c r="J945">
        <v>1</v>
      </c>
      <c r="K945" s="19">
        <v>42221.721562500003</v>
      </c>
      <c r="L945" s="3" t="str">
        <f>TEXT(Dataset__3[[#This Row],[published_timestamp]], "MM/DD/YY")</f>
        <v>08/05/15</v>
      </c>
      <c r="M945" s="3" t="str">
        <f>TEXT(Dataset__3[[#This Row],[published_date]], "yyyy")</f>
        <v>2015</v>
      </c>
      <c r="N945" t="s">
        <v>7352</v>
      </c>
      <c r="O945" s="9">
        <f>Dataset__3[[#This Row],[price]]*Dataset__3[[#This Row],[num_subscribers]]</f>
        <v>111240</v>
      </c>
    </row>
    <row r="946" spans="1:15" x14ac:dyDescent="0.25">
      <c r="A946" t="s">
        <v>6745</v>
      </c>
      <c r="B946" t="s">
        <v>3075</v>
      </c>
      <c r="C946" s="8">
        <v>35</v>
      </c>
      <c r="D946" t="s">
        <v>7356</v>
      </c>
      <c r="E946">
        <v>2470</v>
      </c>
      <c r="F946">
        <v>24</v>
      </c>
      <c r="G946">
        <v>19</v>
      </c>
      <c r="H946" t="s">
        <v>11</v>
      </c>
      <c r="I946">
        <v>0.96</v>
      </c>
      <c r="J946">
        <v>2.5</v>
      </c>
      <c r="K946" s="19">
        <v>42608.956631944442</v>
      </c>
      <c r="L946" s="3" t="str">
        <f>TEXT(Dataset__3[[#This Row],[published_timestamp]], "MM/DD/YY")</f>
        <v>08/26/16</v>
      </c>
      <c r="M946" s="3" t="str">
        <f>TEXT(Dataset__3[[#This Row],[published_date]], "yyyy")</f>
        <v>2016</v>
      </c>
      <c r="N946" t="s">
        <v>7352</v>
      </c>
      <c r="O946" s="9">
        <f>Dataset__3[[#This Row],[price]]*Dataset__3[[#This Row],[num_subscribers]]</f>
        <v>86450</v>
      </c>
    </row>
    <row r="947" spans="1:15" x14ac:dyDescent="0.25">
      <c r="A947" t="s">
        <v>6746</v>
      </c>
      <c r="B947" t="s">
        <v>3076</v>
      </c>
      <c r="C947" s="8">
        <v>0</v>
      </c>
      <c r="D947" t="s">
        <v>7355</v>
      </c>
      <c r="E947">
        <v>2464</v>
      </c>
      <c r="F947">
        <v>17</v>
      </c>
      <c r="G947">
        <v>9</v>
      </c>
      <c r="H947" t="s">
        <v>11</v>
      </c>
      <c r="I947">
        <v>0.96</v>
      </c>
      <c r="J947">
        <v>0.73333333300000003</v>
      </c>
      <c r="K947" s="19">
        <v>42793.689965277779</v>
      </c>
      <c r="L947" s="3" t="str">
        <f>TEXT(Dataset__3[[#This Row],[published_timestamp]], "MM/DD/YY")</f>
        <v>02/27/17</v>
      </c>
      <c r="M947" s="3" t="str">
        <f>TEXT(Dataset__3[[#This Row],[published_date]], "yyyy")</f>
        <v>2017</v>
      </c>
      <c r="N947" t="s">
        <v>7352</v>
      </c>
      <c r="O947" s="9">
        <f>Dataset__3[[#This Row],[price]]*Dataset__3[[#This Row],[num_subscribers]]</f>
        <v>0</v>
      </c>
    </row>
    <row r="948" spans="1:15" x14ac:dyDescent="0.25">
      <c r="A948" t="s">
        <v>6747</v>
      </c>
      <c r="B948" t="s">
        <v>3077</v>
      </c>
      <c r="C948" s="8">
        <v>50</v>
      </c>
      <c r="D948" t="s">
        <v>7356</v>
      </c>
      <c r="E948">
        <v>2459</v>
      </c>
      <c r="F948">
        <v>107</v>
      </c>
      <c r="G948">
        <v>101</v>
      </c>
      <c r="H948" t="s">
        <v>11</v>
      </c>
      <c r="I948">
        <v>0.96</v>
      </c>
      <c r="J948">
        <v>8</v>
      </c>
      <c r="K948" s="19">
        <v>42555.897048611114</v>
      </c>
      <c r="L948" s="3" t="str">
        <f>TEXT(Dataset__3[[#This Row],[published_timestamp]], "MM/DD/YY")</f>
        <v>07/04/16</v>
      </c>
      <c r="M948" s="3" t="str">
        <f>TEXT(Dataset__3[[#This Row],[published_date]], "yyyy")</f>
        <v>2016</v>
      </c>
      <c r="N948" t="s">
        <v>7352</v>
      </c>
      <c r="O948" s="9">
        <f>Dataset__3[[#This Row],[price]]*Dataset__3[[#This Row],[num_subscribers]]</f>
        <v>122950</v>
      </c>
    </row>
    <row r="949" spans="1:15" x14ac:dyDescent="0.25">
      <c r="A949" t="s">
        <v>3870</v>
      </c>
      <c r="B949" t="s">
        <v>206</v>
      </c>
      <c r="C949" s="8">
        <v>95</v>
      </c>
      <c r="D949" t="s">
        <v>7356</v>
      </c>
      <c r="E949">
        <v>2451</v>
      </c>
      <c r="F949">
        <v>11</v>
      </c>
      <c r="G949">
        <v>36</v>
      </c>
      <c r="H949" t="s">
        <v>11</v>
      </c>
      <c r="I949">
        <v>0.87</v>
      </c>
      <c r="J949">
        <v>3</v>
      </c>
      <c r="K949" s="19">
        <v>42517.72011574074</v>
      </c>
      <c r="L949" s="3" t="str">
        <f>TEXT(Dataset__3[[#This Row],[published_timestamp]], "MM/DD/YY")</f>
        <v>05/27/16</v>
      </c>
      <c r="M949" s="3" t="str">
        <f>TEXT(Dataset__3[[#This Row],[published_date]], "yyyy")</f>
        <v>2016</v>
      </c>
      <c r="N949" t="s">
        <v>12</v>
      </c>
      <c r="O949" s="9">
        <f>Dataset__3[[#This Row],[price]]*Dataset__3[[#This Row],[num_subscribers]]</f>
        <v>232845</v>
      </c>
    </row>
    <row r="950" spans="1:15" x14ac:dyDescent="0.25">
      <c r="A950" t="s">
        <v>3871</v>
      </c>
      <c r="B950" t="s">
        <v>207</v>
      </c>
      <c r="C950" s="8">
        <v>20</v>
      </c>
      <c r="D950" t="s">
        <v>7356</v>
      </c>
      <c r="E950">
        <v>2437</v>
      </c>
      <c r="F950">
        <v>12</v>
      </c>
      <c r="G950">
        <v>23</v>
      </c>
      <c r="H950" t="s">
        <v>14</v>
      </c>
      <c r="I950">
        <v>0.87</v>
      </c>
      <c r="J950">
        <v>1.5</v>
      </c>
      <c r="K950" s="19">
        <v>41478.852847222224</v>
      </c>
      <c r="L950" s="3" t="str">
        <f>TEXT(Dataset__3[[#This Row],[published_timestamp]], "MM/DD/YY")</f>
        <v>07/23/13</v>
      </c>
      <c r="M950" s="3" t="str">
        <f>TEXT(Dataset__3[[#This Row],[published_date]], "yyyy")</f>
        <v>2013</v>
      </c>
      <c r="N950" t="s">
        <v>12</v>
      </c>
      <c r="O950" s="9">
        <f>Dataset__3[[#This Row],[price]]*Dataset__3[[#This Row],[num_subscribers]]</f>
        <v>48740</v>
      </c>
    </row>
    <row r="951" spans="1:15" x14ac:dyDescent="0.25">
      <c r="A951" t="s">
        <v>6748</v>
      </c>
      <c r="B951" t="s">
        <v>2637</v>
      </c>
      <c r="C951" s="8">
        <v>0</v>
      </c>
      <c r="D951" t="s">
        <v>7355</v>
      </c>
      <c r="E951">
        <v>2437</v>
      </c>
      <c r="F951">
        <v>137</v>
      </c>
      <c r="G951">
        <v>10</v>
      </c>
      <c r="H951" t="s">
        <v>14</v>
      </c>
      <c r="I951">
        <v>0.96</v>
      </c>
      <c r="J951">
        <v>0.56666666700000001</v>
      </c>
      <c r="K951" s="19">
        <v>42717.883449074077</v>
      </c>
      <c r="L951" s="3" t="str">
        <f>TEXT(Dataset__3[[#This Row],[published_timestamp]], "MM/DD/YY")</f>
        <v>12/13/16</v>
      </c>
      <c r="M951" s="3" t="str">
        <f>TEXT(Dataset__3[[#This Row],[published_date]], "yyyy")</f>
        <v>2016</v>
      </c>
      <c r="N951" t="s">
        <v>7352</v>
      </c>
      <c r="O951" s="9">
        <f>Dataset__3[[#This Row],[price]]*Dataset__3[[#This Row],[num_subscribers]]</f>
        <v>0</v>
      </c>
    </row>
    <row r="952" spans="1:15" x14ac:dyDescent="0.25">
      <c r="A952" t="s">
        <v>6749</v>
      </c>
      <c r="B952" t="s">
        <v>3078</v>
      </c>
      <c r="C952" s="8">
        <v>95</v>
      </c>
      <c r="D952" t="s">
        <v>7356</v>
      </c>
      <c r="E952">
        <v>2430</v>
      </c>
      <c r="F952">
        <v>15</v>
      </c>
      <c r="G952">
        <v>36</v>
      </c>
      <c r="H952" t="s">
        <v>11</v>
      </c>
      <c r="I952">
        <v>0.96</v>
      </c>
      <c r="J952">
        <v>2</v>
      </c>
      <c r="K952" s="19">
        <v>42287.19840277778</v>
      </c>
      <c r="L952" s="3" t="str">
        <f>TEXT(Dataset__3[[#This Row],[published_timestamp]], "MM/DD/YY")</f>
        <v>10/10/15</v>
      </c>
      <c r="M952" s="3" t="str">
        <f>TEXT(Dataset__3[[#This Row],[published_date]], "yyyy")</f>
        <v>2015</v>
      </c>
      <c r="N952" t="s">
        <v>7352</v>
      </c>
      <c r="O952" s="9">
        <f>Dataset__3[[#This Row],[price]]*Dataset__3[[#This Row],[num_subscribers]]</f>
        <v>230850</v>
      </c>
    </row>
    <row r="953" spans="1:15" x14ac:dyDescent="0.25">
      <c r="A953" t="s">
        <v>4961</v>
      </c>
      <c r="B953" t="s">
        <v>1298</v>
      </c>
      <c r="C953" s="8">
        <v>150</v>
      </c>
      <c r="D953" t="s">
        <v>7356</v>
      </c>
      <c r="E953">
        <v>2427</v>
      </c>
      <c r="F953">
        <v>99</v>
      </c>
      <c r="G953">
        <v>97</v>
      </c>
      <c r="H953" t="s">
        <v>11</v>
      </c>
      <c r="I953">
        <v>0.14000000000000001</v>
      </c>
      <c r="J953">
        <v>11</v>
      </c>
      <c r="K953" s="19">
        <v>42002.788124999999</v>
      </c>
      <c r="L953" s="3" t="str">
        <f>TEXT(Dataset__3[[#This Row],[published_timestamp]], "MM/DD/YY")</f>
        <v>12/29/14</v>
      </c>
      <c r="M953" s="3" t="str">
        <f>TEXT(Dataset__3[[#This Row],[published_date]], "yyyy")</f>
        <v>2014</v>
      </c>
      <c r="N953" t="s">
        <v>1207</v>
      </c>
      <c r="O953" s="9">
        <f>Dataset__3[[#This Row],[price]]*Dataset__3[[#This Row],[num_subscribers]]</f>
        <v>364050</v>
      </c>
    </row>
    <row r="954" spans="1:15" x14ac:dyDescent="0.25">
      <c r="A954" t="s">
        <v>4962</v>
      </c>
      <c r="B954" t="s">
        <v>1299</v>
      </c>
      <c r="C954" s="8">
        <v>50</v>
      </c>
      <c r="D954" t="s">
        <v>7356</v>
      </c>
      <c r="E954">
        <v>2424</v>
      </c>
      <c r="F954">
        <v>29</v>
      </c>
      <c r="G954">
        <v>15</v>
      </c>
      <c r="H954" t="s">
        <v>11</v>
      </c>
      <c r="I954">
        <v>0.84</v>
      </c>
      <c r="J954">
        <v>1.5</v>
      </c>
      <c r="K954" s="19">
        <v>42220.914560185185</v>
      </c>
      <c r="L954" s="3" t="str">
        <f>TEXT(Dataset__3[[#This Row],[published_timestamp]], "MM/DD/YY")</f>
        <v>08/04/15</v>
      </c>
      <c r="M954" s="3" t="str">
        <f>TEXT(Dataset__3[[#This Row],[published_date]], "yyyy")</f>
        <v>2015</v>
      </c>
      <c r="N954" t="s">
        <v>1207</v>
      </c>
      <c r="O954" s="9">
        <f>Dataset__3[[#This Row],[price]]*Dataset__3[[#This Row],[num_subscribers]]</f>
        <v>121200</v>
      </c>
    </row>
    <row r="955" spans="1:15" x14ac:dyDescent="0.25">
      <c r="A955" t="s">
        <v>6750</v>
      </c>
      <c r="B955" t="s">
        <v>3079</v>
      </c>
      <c r="C955" s="8">
        <v>200</v>
      </c>
      <c r="D955" t="s">
        <v>7356</v>
      </c>
      <c r="E955">
        <v>2421</v>
      </c>
      <c r="F955">
        <v>6</v>
      </c>
      <c r="G955">
        <v>28</v>
      </c>
      <c r="H955" t="s">
        <v>14</v>
      </c>
      <c r="I955">
        <v>0.96</v>
      </c>
      <c r="J955">
        <v>3</v>
      </c>
      <c r="K955" s="19">
        <v>42634.816921296297</v>
      </c>
      <c r="L955" s="3" t="str">
        <f>TEXT(Dataset__3[[#This Row],[published_timestamp]], "MM/DD/YY")</f>
        <v>09/21/16</v>
      </c>
      <c r="M955" s="3" t="str">
        <f>TEXT(Dataset__3[[#This Row],[published_date]], "yyyy")</f>
        <v>2016</v>
      </c>
      <c r="N955" t="s">
        <v>7352</v>
      </c>
      <c r="O955" s="9">
        <f>Dataset__3[[#This Row],[price]]*Dataset__3[[#This Row],[num_subscribers]]</f>
        <v>484200</v>
      </c>
    </row>
    <row r="956" spans="1:15" x14ac:dyDescent="0.25">
      <c r="A956" t="s">
        <v>4963</v>
      </c>
      <c r="B956" t="s">
        <v>1300</v>
      </c>
      <c r="C956" s="8">
        <v>20</v>
      </c>
      <c r="D956" t="s">
        <v>7356</v>
      </c>
      <c r="E956">
        <v>2420</v>
      </c>
      <c r="F956">
        <v>27</v>
      </c>
      <c r="G956">
        <v>21</v>
      </c>
      <c r="H956" t="s">
        <v>11</v>
      </c>
      <c r="I956">
        <v>0.93</v>
      </c>
      <c r="J956">
        <v>1.5</v>
      </c>
      <c r="K956" s="19">
        <v>42842.750150462962</v>
      </c>
      <c r="L956" s="3" t="str">
        <f>TEXT(Dataset__3[[#This Row],[published_timestamp]], "MM/DD/YY")</f>
        <v>04/17/17</v>
      </c>
      <c r="M956" s="3" t="str">
        <f>TEXT(Dataset__3[[#This Row],[published_date]], "yyyy")</f>
        <v>2017</v>
      </c>
      <c r="N956" t="s">
        <v>1207</v>
      </c>
      <c r="O956" s="9">
        <f>Dataset__3[[#This Row],[price]]*Dataset__3[[#This Row],[num_subscribers]]</f>
        <v>48400</v>
      </c>
    </row>
    <row r="957" spans="1:15" x14ac:dyDescent="0.25">
      <c r="A957" t="s">
        <v>4964</v>
      </c>
      <c r="B957" t="s">
        <v>1301</v>
      </c>
      <c r="C957" s="8">
        <v>100</v>
      </c>
      <c r="D957" t="s">
        <v>7356</v>
      </c>
      <c r="E957">
        <v>2416</v>
      </c>
      <c r="F957">
        <v>19</v>
      </c>
      <c r="G957">
        <v>14</v>
      </c>
      <c r="H957" t="s">
        <v>11</v>
      </c>
      <c r="I957">
        <v>0.96</v>
      </c>
      <c r="J957">
        <v>1</v>
      </c>
      <c r="K957" s="19">
        <v>41807.929409722223</v>
      </c>
      <c r="L957" s="3" t="str">
        <f>TEXT(Dataset__3[[#This Row],[published_timestamp]], "MM/DD/YY")</f>
        <v>06/17/14</v>
      </c>
      <c r="M957" s="3" t="str">
        <f>TEXT(Dataset__3[[#This Row],[published_date]], "yyyy")</f>
        <v>2014</v>
      </c>
      <c r="N957" t="s">
        <v>1207</v>
      </c>
      <c r="O957" s="9">
        <f>Dataset__3[[#This Row],[price]]*Dataset__3[[#This Row],[num_subscribers]]</f>
        <v>241600</v>
      </c>
    </row>
    <row r="958" spans="1:15" x14ac:dyDescent="0.25">
      <c r="A958" t="s">
        <v>5537</v>
      </c>
      <c r="B958" t="s">
        <v>1873</v>
      </c>
      <c r="C958" s="8">
        <v>95</v>
      </c>
      <c r="D958" t="s">
        <v>7356</v>
      </c>
      <c r="E958">
        <v>2415</v>
      </c>
      <c r="F958">
        <v>16</v>
      </c>
      <c r="G958">
        <v>115</v>
      </c>
      <c r="H958" t="s">
        <v>11</v>
      </c>
      <c r="I958">
        <v>0.11</v>
      </c>
      <c r="J958">
        <v>2.5</v>
      </c>
      <c r="K958" s="19">
        <v>42342.216504629629</v>
      </c>
      <c r="L958" s="3" t="str">
        <f>TEXT(Dataset__3[[#This Row],[published_timestamp]], "MM/DD/YY")</f>
        <v>12/04/15</v>
      </c>
      <c r="M958" s="3" t="str">
        <f>TEXT(Dataset__3[[#This Row],[published_date]], "yyyy")</f>
        <v>2015</v>
      </c>
      <c r="N958" t="s">
        <v>1808</v>
      </c>
      <c r="O958" s="9">
        <f>Dataset__3[[#This Row],[price]]*Dataset__3[[#This Row],[num_subscribers]]</f>
        <v>229425</v>
      </c>
    </row>
    <row r="959" spans="1:15" x14ac:dyDescent="0.25">
      <c r="A959" t="s">
        <v>6751</v>
      </c>
      <c r="B959" t="s">
        <v>3080</v>
      </c>
      <c r="C959" s="8">
        <v>100</v>
      </c>
      <c r="D959" t="s">
        <v>7356</v>
      </c>
      <c r="E959">
        <v>2412</v>
      </c>
      <c r="F959">
        <v>116</v>
      </c>
      <c r="G959">
        <v>28</v>
      </c>
      <c r="H959" t="s">
        <v>11</v>
      </c>
      <c r="I959">
        <v>0.96</v>
      </c>
      <c r="J959">
        <v>2.5</v>
      </c>
      <c r="K959" s="19">
        <v>42551.701678240737</v>
      </c>
      <c r="L959" s="3" t="str">
        <f>TEXT(Dataset__3[[#This Row],[published_timestamp]], "MM/DD/YY")</f>
        <v>06/30/16</v>
      </c>
      <c r="M959" s="3" t="str">
        <f>TEXT(Dataset__3[[#This Row],[published_date]], "yyyy")</f>
        <v>2016</v>
      </c>
      <c r="N959" t="s">
        <v>7352</v>
      </c>
      <c r="O959" s="9">
        <f>Dataset__3[[#This Row],[price]]*Dataset__3[[#This Row],[num_subscribers]]</f>
        <v>241200</v>
      </c>
    </row>
    <row r="960" spans="1:15" x14ac:dyDescent="0.25">
      <c r="A960" t="s">
        <v>6752</v>
      </c>
      <c r="B960" t="s">
        <v>3081</v>
      </c>
      <c r="C960" s="8">
        <v>45</v>
      </c>
      <c r="D960" t="s">
        <v>7356</v>
      </c>
      <c r="E960">
        <v>2409</v>
      </c>
      <c r="F960">
        <v>90</v>
      </c>
      <c r="G960">
        <v>19</v>
      </c>
      <c r="H960" t="s">
        <v>11</v>
      </c>
      <c r="I960">
        <v>0.96</v>
      </c>
      <c r="J960">
        <v>2.5</v>
      </c>
      <c r="K960" s="19">
        <v>42718.65965277778</v>
      </c>
      <c r="L960" s="3" t="str">
        <f>TEXT(Dataset__3[[#This Row],[published_timestamp]], "MM/DD/YY")</f>
        <v>12/14/16</v>
      </c>
      <c r="M960" s="3" t="str">
        <f>TEXT(Dataset__3[[#This Row],[published_date]], "yyyy")</f>
        <v>2016</v>
      </c>
      <c r="N960" t="s">
        <v>7352</v>
      </c>
      <c r="O960" s="9">
        <f>Dataset__3[[#This Row],[price]]*Dataset__3[[#This Row],[num_subscribers]]</f>
        <v>108405</v>
      </c>
    </row>
    <row r="961" spans="1:15" x14ac:dyDescent="0.25">
      <c r="A961" t="s">
        <v>6753</v>
      </c>
      <c r="B961" t="s">
        <v>3082</v>
      </c>
      <c r="C961" s="8">
        <v>20</v>
      </c>
      <c r="D961" t="s">
        <v>7356</v>
      </c>
      <c r="E961">
        <v>2402</v>
      </c>
      <c r="F961">
        <v>26</v>
      </c>
      <c r="G961">
        <v>23</v>
      </c>
      <c r="H961" t="s">
        <v>14</v>
      </c>
      <c r="I961">
        <v>0.96</v>
      </c>
      <c r="J961">
        <v>2</v>
      </c>
      <c r="K961" s="19">
        <v>42391.906631944446</v>
      </c>
      <c r="L961" s="3" t="str">
        <f>TEXT(Dataset__3[[#This Row],[published_timestamp]], "MM/DD/YY")</f>
        <v>01/22/16</v>
      </c>
      <c r="M961" s="3" t="str">
        <f>TEXT(Dataset__3[[#This Row],[published_date]], "yyyy")</f>
        <v>2016</v>
      </c>
      <c r="N961" t="s">
        <v>7352</v>
      </c>
      <c r="O961" s="9">
        <f>Dataset__3[[#This Row],[price]]*Dataset__3[[#This Row],[num_subscribers]]</f>
        <v>48040</v>
      </c>
    </row>
    <row r="962" spans="1:15" x14ac:dyDescent="0.25">
      <c r="A962" t="s">
        <v>6754</v>
      </c>
      <c r="B962" t="s">
        <v>3083</v>
      </c>
      <c r="C962" s="8">
        <v>20</v>
      </c>
      <c r="D962" t="s">
        <v>7356</v>
      </c>
      <c r="E962">
        <v>2401</v>
      </c>
      <c r="F962">
        <v>15</v>
      </c>
      <c r="G962">
        <v>27</v>
      </c>
      <c r="H962" t="s">
        <v>14</v>
      </c>
      <c r="I962">
        <v>0.96</v>
      </c>
      <c r="J962">
        <v>3</v>
      </c>
      <c r="K962" s="19">
        <v>42622.182002314818</v>
      </c>
      <c r="L962" s="3" t="str">
        <f>TEXT(Dataset__3[[#This Row],[published_timestamp]], "MM/DD/YY")</f>
        <v>09/09/16</v>
      </c>
      <c r="M962" s="3" t="str">
        <f>TEXT(Dataset__3[[#This Row],[published_date]], "yyyy")</f>
        <v>2016</v>
      </c>
      <c r="N962" t="s">
        <v>7352</v>
      </c>
      <c r="O962" s="9">
        <f>Dataset__3[[#This Row],[price]]*Dataset__3[[#This Row],[num_subscribers]]</f>
        <v>48020</v>
      </c>
    </row>
    <row r="963" spans="1:15" x14ac:dyDescent="0.25">
      <c r="A963" t="s">
        <v>6755</v>
      </c>
      <c r="B963" t="s">
        <v>3084</v>
      </c>
      <c r="C963" s="8">
        <v>200</v>
      </c>
      <c r="D963" t="s">
        <v>7356</v>
      </c>
      <c r="E963">
        <v>2390</v>
      </c>
      <c r="F963">
        <v>497</v>
      </c>
      <c r="G963">
        <v>82</v>
      </c>
      <c r="H963" t="s">
        <v>11</v>
      </c>
      <c r="I963">
        <v>0.96</v>
      </c>
      <c r="J963">
        <v>9</v>
      </c>
      <c r="K963" s="19">
        <v>41515.656087962961</v>
      </c>
      <c r="L963" s="3" t="str">
        <f>TEXT(Dataset__3[[#This Row],[published_timestamp]], "MM/DD/YY")</f>
        <v>08/29/13</v>
      </c>
      <c r="M963" s="3" t="str">
        <f>TEXT(Dataset__3[[#This Row],[published_date]], "yyyy")</f>
        <v>2013</v>
      </c>
      <c r="N963" t="s">
        <v>7352</v>
      </c>
      <c r="O963" s="9">
        <f>Dataset__3[[#This Row],[price]]*Dataset__3[[#This Row],[num_subscribers]]</f>
        <v>478000</v>
      </c>
    </row>
    <row r="964" spans="1:15" x14ac:dyDescent="0.25">
      <c r="A964" t="s">
        <v>6756</v>
      </c>
      <c r="B964" t="s">
        <v>3085</v>
      </c>
      <c r="C964" s="8">
        <v>20</v>
      </c>
      <c r="D964" t="s">
        <v>7356</v>
      </c>
      <c r="E964">
        <v>2389</v>
      </c>
      <c r="F964">
        <v>7</v>
      </c>
      <c r="G964">
        <v>20</v>
      </c>
      <c r="H964" t="s">
        <v>11</v>
      </c>
      <c r="I964">
        <v>0.96</v>
      </c>
      <c r="J964">
        <v>2</v>
      </c>
      <c r="K964" s="19">
        <v>42844.28702546296</v>
      </c>
      <c r="L964" s="3" t="str">
        <f>TEXT(Dataset__3[[#This Row],[published_timestamp]], "MM/DD/YY")</f>
        <v>04/19/17</v>
      </c>
      <c r="M964" s="3" t="str">
        <f>TEXT(Dataset__3[[#This Row],[published_date]], "yyyy")</f>
        <v>2017</v>
      </c>
      <c r="N964" t="s">
        <v>7352</v>
      </c>
      <c r="O964" s="9">
        <f>Dataset__3[[#This Row],[price]]*Dataset__3[[#This Row],[num_subscribers]]</f>
        <v>47780</v>
      </c>
    </row>
    <row r="965" spans="1:15" x14ac:dyDescent="0.25">
      <c r="A965" t="s">
        <v>6757</v>
      </c>
      <c r="B965" t="s">
        <v>3086</v>
      </c>
      <c r="C965" s="8">
        <v>20</v>
      </c>
      <c r="D965" t="s">
        <v>7356</v>
      </c>
      <c r="E965">
        <v>2388</v>
      </c>
      <c r="F965">
        <v>139</v>
      </c>
      <c r="G965">
        <v>12</v>
      </c>
      <c r="H965" t="s">
        <v>14</v>
      </c>
      <c r="I965">
        <v>0.96</v>
      </c>
      <c r="J965">
        <v>1</v>
      </c>
      <c r="K965" s="19">
        <v>42339.777002314811</v>
      </c>
      <c r="L965" s="3" t="str">
        <f>TEXT(Dataset__3[[#This Row],[published_timestamp]], "MM/DD/YY")</f>
        <v>12/01/15</v>
      </c>
      <c r="M965" s="3" t="str">
        <f>TEXT(Dataset__3[[#This Row],[published_date]], "yyyy")</f>
        <v>2015</v>
      </c>
      <c r="N965" t="s">
        <v>7352</v>
      </c>
      <c r="O965" s="9">
        <f>Dataset__3[[#This Row],[price]]*Dataset__3[[#This Row],[num_subscribers]]</f>
        <v>47760</v>
      </c>
    </row>
    <row r="966" spans="1:15" x14ac:dyDescent="0.25">
      <c r="A966" t="s">
        <v>3872</v>
      </c>
      <c r="B966" t="s">
        <v>208</v>
      </c>
      <c r="C966" s="8">
        <v>20</v>
      </c>
      <c r="D966" t="s">
        <v>7356</v>
      </c>
      <c r="E966">
        <v>2383</v>
      </c>
      <c r="F966">
        <v>6</v>
      </c>
      <c r="G966">
        <v>19</v>
      </c>
      <c r="H966" t="s">
        <v>11</v>
      </c>
      <c r="I966">
        <v>0.87</v>
      </c>
      <c r="J966">
        <v>2.5</v>
      </c>
      <c r="K966" s="19">
        <v>41606.047175925924</v>
      </c>
      <c r="L966" s="3" t="str">
        <f>TEXT(Dataset__3[[#This Row],[published_timestamp]], "MM/DD/YY")</f>
        <v>11/28/13</v>
      </c>
      <c r="M966" s="3" t="str">
        <f>TEXT(Dataset__3[[#This Row],[published_date]], "yyyy")</f>
        <v>2013</v>
      </c>
      <c r="N966" t="s">
        <v>12</v>
      </c>
      <c r="O966" s="9">
        <f>Dataset__3[[#This Row],[price]]*Dataset__3[[#This Row],[num_subscribers]]</f>
        <v>47660</v>
      </c>
    </row>
    <row r="967" spans="1:15" x14ac:dyDescent="0.25">
      <c r="A967" t="s">
        <v>6758</v>
      </c>
      <c r="B967" t="s">
        <v>3087</v>
      </c>
      <c r="C967" s="8">
        <v>20</v>
      </c>
      <c r="D967" t="s">
        <v>7356</v>
      </c>
      <c r="E967">
        <v>2382</v>
      </c>
      <c r="F967">
        <v>22</v>
      </c>
      <c r="G967">
        <v>16</v>
      </c>
      <c r="H967" t="s">
        <v>11</v>
      </c>
      <c r="I967">
        <v>0.96</v>
      </c>
      <c r="J967">
        <v>1.5</v>
      </c>
      <c r="K967" s="19">
        <v>42681.61922453704</v>
      </c>
      <c r="L967" s="3" t="str">
        <f>TEXT(Dataset__3[[#This Row],[published_timestamp]], "MM/DD/YY")</f>
        <v>11/07/16</v>
      </c>
      <c r="M967" s="3" t="str">
        <f>TEXT(Dataset__3[[#This Row],[published_date]], "yyyy")</f>
        <v>2016</v>
      </c>
      <c r="N967" t="s">
        <v>7352</v>
      </c>
      <c r="O967" s="9">
        <f>Dataset__3[[#This Row],[price]]*Dataset__3[[#This Row],[num_subscribers]]</f>
        <v>47640</v>
      </c>
    </row>
    <row r="968" spans="1:15" x14ac:dyDescent="0.25">
      <c r="A968" t="s">
        <v>3873</v>
      </c>
      <c r="B968" t="s">
        <v>209</v>
      </c>
      <c r="C968" s="8">
        <v>160</v>
      </c>
      <c r="D968" t="s">
        <v>7356</v>
      </c>
      <c r="E968">
        <v>2379</v>
      </c>
      <c r="F968">
        <v>33</v>
      </c>
      <c r="G968">
        <v>44</v>
      </c>
      <c r="H968" t="s">
        <v>14</v>
      </c>
      <c r="I968">
        <v>0.87</v>
      </c>
      <c r="J968">
        <v>3.5</v>
      </c>
      <c r="K968" s="19">
        <v>42334.226550925923</v>
      </c>
      <c r="L968" s="3" t="str">
        <f>TEXT(Dataset__3[[#This Row],[published_timestamp]], "MM/DD/YY")</f>
        <v>11/26/15</v>
      </c>
      <c r="M968" s="3" t="str">
        <f>TEXT(Dataset__3[[#This Row],[published_date]], "yyyy")</f>
        <v>2015</v>
      </c>
      <c r="N968" t="s">
        <v>12</v>
      </c>
      <c r="O968" s="9">
        <f>Dataset__3[[#This Row],[price]]*Dataset__3[[#This Row],[num_subscribers]]</f>
        <v>380640</v>
      </c>
    </row>
    <row r="969" spans="1:15" x14ac:dyDescent="0.25">
      <c r="A969" t="s">
        <v>6759</v>
      </c>
      <c r="B969" t="s">
        <v>3088</v>
      </c>
      <c r="C969" s="8">
        <v>25</v>
      </c>
      <c r="D969" t="s">
        <v>7356</v>
      </c>
      <c r="E969">
        <v>2371</v>
      </c>
      <c r="F969">
        <v>10</v>
      </c>
      <c r="G969">
        <v>12</v>
      </c>
      <c r="H969" t="s">
        <v>14</v>
      </c>
      <c r="I969">
        <v>0.96</v>
      </c>
      <c r="J969">
        <v>1</v>
      </c>
      <c r="K969" s="19">
        <v>42550.848194444443</v>
      </c>
      <c r="L969" s="3" t="str">
        <f>TEXT(Dataset__3[[#This Row],[published_timestamp]], "MM/DD/YY")</f>
        <v>06/29/16</v>
      </c>
      <c r="M969" s="3" t="str">
        <f>TEXT(Dataset__3[[#This Row],[published_date]], "yyyy")</f>
        <v>2016</v>
      </c>
      <c r="N969" t="s">
        <v>7352</v>
      </c>
      <c r="O969" s="9">
        <f>Dataset__3[[#This Row],[price]]*Dataset__3[[#This Row],[num_subscribers]]</f>
        <v>59275</v>
      </c>
    </row>
    <row r="970" spans="1:15" x14ac:dyDescent="0.25">
      <c r="A970" t="s">
        <v>6760</v>
      </c>
      <c r="B970" t="s">
        <v>3089</v>
      </c>
      <c r="C970" s="8">
        <v>95</v>
      </c>
      <c r="D970" t="s">
        <v>7356</v>
      </c>
      <c r="E970">
        <v>2362</v>
      </c>
      <c r="F970">
        <v>4</v>
      </c>
      <c r="G970">
        <v>13</v>
      </c>
      <c r="H970" t="s">
        <v>11</v>
      </c>
      <c r="I970">
        <v>0.96</v>
      </c>
      <c r="J970">
        <v>1</v>
      </c>
      <c r="K970" s="19">
        <v>42071.810115740744</v>
      </c>
      <c r="L970" s="3" t="str">
        <f>TEXT(Dataset__3[[#This Row],[published_timestamp]], "MM/DD/YY")</f>
        <v>03/08/15</v>
      </c>
      <c r="M970" s="3" t="str">
        <f>TEXT(Dataset__3[[#This Row],[published_date]], "yyyy")</f>
        <v>2015</v>
      </c>
      <c r="N970" t="s">
        <v>7352</v>
      </c>
      <c r="O970" s="9">
        <f>Dataset__3[[#This Row],[price]]*Dataset__3[[#This Row],[num_subscribers]]</f>
        <v>224390</v>
      </c>
    </row>
    <row r="971" spans="1:15" x14ac:dyDescent="0.25">
      <c r="A971" t="s">
        <v>4965</v>
      </c>
      <c r="B971" t="s">
        <v>1302</v>
      </c>
      <c r="C971" s="8">
        <v>95</v>
      </c>
      <c r="D971" t="s">
        <v>7356</v>
      </c>
      <c r="E971">
        <v>2361</v>
      </c>
      <c r="F971">
        <v>74</v>
      </c>
      <c r="G971">
        <v>40</v>
      </c>
      <c r="H971" t="s">
        <v>11</v>
      </c>
      <c r="I971">
        <v>0.55000000000000004</v>
      </c>
      <c r="J971">
        <v>5.5</v>
      </c>
      <c r="K971" s="19">
        <v>41904.206053240741</v>
      </c>
      <c r="L971" s="3" t="str">
        <f>TEXT(Dataset__3[[#This Row],[published_timestamp]], "MM/DD/YY")</f>
        <v>09/22/14</v>
      </c>
      <c r="M971" s="3" t="str">
        <f>TEXT(Dataset__3[[#This Row],[published_date]], "yyyy")</f>
        <v>2014</v>
      </c>
      <c r="N971" t="s">
        <v>1207</v>
      </c>
      <c r="O971" s="9">
        <f>Dataset__3[[#This Row],[price]]*Dataset__3[[#This Row],[num_subscribers]]</f>
        <v>224295</v>
      </c>
    </row>
    <row r="972" spans="1:15" x14ac:dyDescent="0.25">
      <c r="A972" t="s">
        <v>6761</v>
      </c>
      <c r="B972" t="s">
        <v>3090</v>
      </c>
      <c r="C972" s="8">
        <v>100</v>
      </c>
      <c r="D972" t="s">
        <v>7356</v>
      </c>
      <c r="E972">
        <v>2360</v>
      </c>
      <c r="F972">
        <v>12</v>
      </c>
      <c r="G972">
        <v>49</v>
      </c>
      <c r="H972" t="s">
        <v>20</v>
      </c>
      <c r="I972">
        <v>0.96</v>
      </c>
      <c r="J972">
        <v>3.5</v>
      </c>
      <c r="K972" s="19">
        <v>42229.911296296297</v>
      </c>
      <c r="L972" s="3" t="str">
        <f>TEXT(Dataset__3[[#This Row],[published_timestamp]], "MM/DD/YY")</f>
        <v>08/13/15</v>
      </c>
      <c r="M972" s="3" t="str">
        <f>TEXT(Dataset__3[[#This Row],[published_date]], "yyyy")</f>
        <v>2015</v>
      </c>
      <c r="N972" t="s">
        <v>7352</v>
      </c>
      <c r="O972" s="9">
        <f>Dataset__3[[#This Row],[price]]*Dataset__3[[#This Row],[num_subscribers]]</f>
        <v>236000</v>
      </c>
    </row>
    <row r="973" spans="1:15" x14ac:dyDescent="0.25">
      <c r="A973" t="s">
        <v>4966</v>
      </c>
      <c r="B973" t="s">
        <v>1303</v>
      </c>
      <c r="C973" s="8">
        <v>185</v>
      </c>
      <c r="D973" t="s">
        <v>7356</v>
      </c>
      <c r="E973">
        <v>2358</v>
      </c>
      <c r="F973">
        <v>28</v>
      </c>
      <c r="G973">
        <v>12</v>
      </c>
      <c r="H973" t="s">
        <v>14</v>
      </c>
      <c r="I973">
        <v>0.18</v>
      </c>
      <c r="J973">
        <v>1</v>
      </c>
      <c r="K973" s="19">
        <v>41213.045347222222</v>
      </c>
      <c r="L973" s="3" t="str">
        <f>TEXT(Dataset__3[[#This Row],[published_timestamp]], "MM/DD/YY")</f>
        <v>10/31/12</v>
      </c>
      <c r="M973" s="3" t="str">
        <f>TEXT(Dataset__3[[#This Row],[published_date]], "yyyy")</f>
        <v>2012</v>
      </c>
      <c r="N973" t="s">
        <v>1207</v>
      </c>
      <c r="O973" s="9">
        <f>Dataset__3[[#This Row],[price]]*Dataset__3[[#This Row],[num_subscribers]]</f>
        <v>436230</v>
      </c>
    </row>
    <row r="974" spans="1:15" x14ac:dyDescent="0.25">
      <c r="A974" t="s">
        <v>5538</v>
      </c>
      <c r="B974" t="s">
        <v>1874</v>
      </c>
      <c r="C974" s="8">
        <v>50</v>
      </c>
      <c r="D974" t="s">
        <v>7356</v>
      </c>
      <c r="E974">
        <v>2358</v>
      </c>
      <c r="F974">
        <v>3</v>
      </c>
      <c r="G974">
        <v>26</v>
      </c>
      <c r="H974" t="s">
        <v>11</v>
      </c>
      <c r="I974">
        <v>0.11</v>
      </c>
      <c r="J974">
        <v>1</v>
      </c>
      <c r="K974" s="19">
        <v>41543.594849537039</v>
      </c>
      <c r="L974" s="3" t="str">
        <f>TEXT(Dataset__3[[#This Row],[published_timestamp]], "MM/DD/YY")</f>
        <v>09/26/13</v>
      </c>
      <c r="M974" s="3" t="str">
        <f>TEXT(Dataset__3[[#This Row],[published_date]], "yyyy")</f>
        <v>2013</v>
      </c>
      <c r="N974" t="s">
        <v>1808</v>
      </c>
      <c r="O974" s="9">
        <f>Dataset__3[[#This Row],[price]]*Dataset__3[[#This Row],[num_subscribers]]</f>
        <v>117900</v>
      </c>
    </row>
    <row r="975" spans="1:15" x14ac:dyDescent="0.25">
      <c r="A975" t="s">
        <v>5539</v>
      </c>
      <c r="B975" t="s">
        <v>1875</v>
      </c>
      <c r="C975" s="8">
        <v>85</v>
      </c>
      <c r="D975" t="s">
        <v>7356</v>
      </c>
      <c r="E975">
        <v>2357</v>
      </c>
      <c r="F975">
        <v>15</v>
      </c>
      <c r="G975">
        <v>53</v>
      </c>
      <c r="H975" t="s">
        <v>14</v>
      </c>
      <c r="I975">
        <v>0.11</v>
      </c>
      <c r="J975">
        <v>5</v>
      </c>
      <c r="K975" s="19">
        <v>42346.716736111113</v>
      </c>
      <c r="L975" s="3" t="str">
        <f>TEXT(Dataset__3[[#This Row],[published_timestamp]], "MM/DD/YY")</f>
        <v>12/08/15</v>
      </c>
      <c r="M975" s="3" t="str">
        <f>TEXT(Dataset__3[[#This Row],[published_date]], "yyyy")</f>
        <v>2015</v>
      </c>
      <c r="N975" t="s">
        <v>1808</v>
      </c>
      <c r="O975" s="9">
        <f>Dataset__3[[#This Row],[price]]*Dataset__3[[#This Row],[num_subscribers]]</f>
        <v>200345</v>
      </c>
    </row>
    <row r="976" spans="1:15" x14ac:dyDescent="0.25">
      <c r="A976" t="s">
        <v>6762</v>
      </c>
      <c r="B976" t="s">
        <v>3091</v>
      </c>
      <c r="C976" s="8">
        <v>200</v>
      </c>
      <c r="D976" t="s">
        <v>7356</v>
      </c>
      <c r="E976">
        <v>2355</v>
      </c>
      <c r="F976">
        <v>143</v>
      </c>
      <c r="G976">
        <v>215</v>
      </c>
      <c r="H976" t="s">
        <v>11</v>
      </c>
      <c r="I976">
        <v>0.96</v>
      </c>
      <c r="J976">
        <v>7</v>
      </c>
      <c r="K976" s="19">
        <v>42702.743622685186</v>
      </c>
      <c r="L976" s="3" t="str">
        <f>TEXT(Dataset__3[[#This Row],[published_timestamp]], "MM/DD/YY")</f>
        <v>11/28/16</v>
      </c>
      <c r="M976" s="3" t="str">
        <f>TEXT(Dataset__3[[#This Row],[published_date]], "yyyy")</f>
        <v>2016</v>
      </c>
      <c r="N976" t="s">
        <v>7352</v>
      </c>
      <c r="O976" s="9">
        <f>Dataset__3[[#This Row],[price]]*Dataset__3[[#This Row],[num_subscribers]]</f>
        <v>471000</v>
      </c>
    </row>
    <row r="977" spans="1:15" x14ac:dyDescent="0.25">
      <c r="A977" t="s">
        <v>4967</v>
      </c>
      <c r="B977" t="s">
        <v>1304</v>
      </c>
      <c r="C977" s="8">
        <v>35</v>
      </c>
      <c r="D977" t="s">
        <v>7356</v>
      </c>
      <c r="E977">
        <v>2354</v>
      </c>
      <c r="F977">
        <v>12</v>
      </c>
      <c r="G977">
        <v>37</v>
      </c>
      <c r="H977" t="s">
        <v>14</v>
      </c>
      <c r="I977">
        <v>0.73</v>
      </c>
      <c r="J977">
        <v>3</v>
      </c>
      <c r="K977" s="19">
        <v>42095.75675925926</v>
      </c>
      <c r="L977" s="3" t="str">
        <f>TEXT(Dataset__3[[#This Row],[published_timestamp]], "MM/DD/YY")</f>
        <v>04/01/15</v>
      </c>
      <c r="M977" s="3" t="str">
        <f>TEXT(Dataset__3[[#This Row],[published_date]], "yyyy")</f>
        <v>2015</v>
      </c>
      <c r="N977" t="s">
        <v>1207</v>
      </c>
      <c r="O977" s="9">
        <f>Dataset__3[[#This Row],[price]]*Dataset__3[[#This Row],[num_subscribers]]</f>
        <v>82390</v>
      </c>
    </row>
    <row r="978" spans="1:15" x14ac:dyDescent="0.25">
      <c r="A978" t="s">
        <v>6763</v>
      </c>
      <c r="B978" t="s">
        <v>3092</v>
      </c>
      <c r="C978" s="8">
        <v>195</v>
      </c>
      <c r="D978" t="s">
        <v>7356</v>
      </c>
      <c r="E978">
        <v>2354</v>
      </c>
      <c r="F978">
        <v>16</v>
      </c>
      <c r="G978">
        <v>45</v>
      </c>
      <c r="H978" t="s">
        <v>11</v>
      </c>
      <c r="I978">
        <v>0.96</v>
      </c>
      <c r="J978">
        <v>4</v>
      </c>
      <c r="K978" s="19">
        <v>41420.5934375</v>
      </c>
      <c r="L978" s="3" t="str">
        <f>TEXT(Dataset__3[[#This Row],[published_timestamp]], "MM/DD/YY")</f>
        <v>05/26/13</v>
      </c>
      <c r="M978" s="3" t="str">
        <f>TEXT(Dataset__3[[#This Row],[published_date]], "yyyy")</f>
        <v>2013</v>
      </c>
      <c r="N978" t="s">
        <v>7352</v>
      </c>
      <c r="O978" s="9">
        <f>Dataset__3[[#This Row],[price]]*Dataset__3[[#This Row],[num_subscribers]]</f>
        <v>459030</v>
      </c>
    </row>
    <row r="979" spans="1:15" x14ac:dyDescent="0.25">
      <c r="A979" t="s">
        <v>6764</v>
      </c>
      <c r="B979" t="s">
        <v>3093</v>
      </c>
      <c r="C979" s="8">
        <v>200</v>
      </c>
      <c r="D979" t="s">
        <v>7356</v>
      </c>
      <c r="E979">
        <v>2353</v>
      </c>
      <c r="F979">
        <v>47</v>
      </c>
      <c r="G979">
        <v>91</v>
      </c>
      <c r="H979" t="s">
        <v>11</v>
      </c>
      <c r="I979">
        <v>0.96</v>
      </c>
      <c r="J979">
        <v>10</v>
      </c>
      <c r="K979" s="19">
        <v>41955.7340625</v>
      </c>
      <c r="L979" s="3" t="str">
        <f>TEXT(Dataset__3[[#This Row],[published_timestamp]], "MM/DD/YY")</f>
        <v>11/12/14</v>
      </c>
      <c r="M979" s="3" t="str">
        <f>TEXT(Dataset__3[[#This Row],[published_date]], "yyyy")</f>
        <v>2014</v>
      </c>
      <c r="N979" t="s">
        <v>7352</v>
      </c>
      <c r="O979" s="9">
        <f>Dataset__3[[#This Row],[price]]*Dataset__3[[#This Row],[num_subscribers]]</f>
        <v>470600</v>
      </c>
    </row>
    <row r="980" spans="1:15" x14ac:dyDescent="0.25">
      <c r="A980" t="s">
        <v>6765</v>
      </c>
      <c r="B980" t="s">
        <v>3094</v>
      </c>
      <c r="C980" s="8">
        <v>50</v>
      </c>
      <c r="D980" t="s">
        <v>7356</v>
      </c>
      <c r="E980">
        <v>2351</v>
      </c>
      <c r="F980">
        <v>302</v>
      </c>
      <c r="G980">
        <v>16</v>
      </c>
      <c r="H980" t="s">
        <v>11</v>
      </c>
      <c r="I980">
        <v>0.96</v>
      </c>
      <c r="J980">
        <v>2.5</v>
      </c>
      <c r="K980" s="19">
        <v>42209.862893518519</v>
      </c>
      <c r="L980" s="3" t="str">
        <f>TEXT(Dataset__3[[#This Row],[published_timestamp]], "MM/DD/YY")</f>
        <v>07/24/15</v>
      </c>
      <c r="M980" s="3" t="str">
        <f>TEXT(Dataset__3[[#This Row],[published_date]], "yyyy")</f>
        <v>2015</v>
      </c>
      <c r="N980" t="s">
        <v>7352</v>
      </c>
      <c r="O980" s="9">
        <f>Dataset__3[[#This Row],[price]]*Dataset__3[[#This Row],[num_subscribers]]</f>
        <v>117550</v>
      </c>
    </row>
    <row r="981" spans="1:15" x14ac:dyDescent="0.25">
      <c r="A981" t="s">
        <v>4968</v>
      </c>
      <c r="B981" t="s">
        <v>1305</v>
      </c>
      <c r="C981" s="8">
        <v>20</v>
      </c>
      <c r="D981" t="s">
        <v>7356</v>
      </c>
      <c r="E981">
        <v>2346</v>
      </c>
      <c r="F981">
        <v>18</v>
      </c>
      <c r="G981">
        <v>55</v>
      </c>
      <c r="H981" t="s">
        <v>14</v>
      </c>
      <c r="I981">
        <v>0.5</v>
      </c>
      <c r="J981">
        <v>3.5</v>
      </c>
      <c r="K981" s="19">
        <v>42619.627395833333</v>
      </c>
      <c r="L981" s="3" t="str">
        <f>TEXT(Dataset__3[[#This Row],[published_timestamp]], "MM/DD/YY")</f>
        <v>09/06/16</v>
      </c>
      <c r="M981" s="3" t="str">
        <f>TEXT(Dataset__3[[#This Row],[published_date]], "yyyy")</f>
        <v>2016</v>
      </c>
      <c r="N981" t="s">
        <v>1207</v>
      </c>
      <c r="O981" s="9">
        <f>Dataset__3[[#This Row],[price]]*Dataset__3[[#This Row],[num_subscribers]]</f>
        <v>46920</v>
      </c>
    </row>
    <row r="982" spans="1:15" x14ac:dyDescent="0.25">
      <c r="A982" t="s">
        <v>5540</v>
      </c>
      <c r="B982" t="s">
        <v>1876</v>
      </c>
      <c r="C982" s="8">
        <v>45</v>
      </c>
      <c r="D982" t="s">
        <v>7356</v>
      </c>
      <c r="E982">
        <v>2346</v>
      </c>
      <c r="F982">
        <v>11</v>
      </c>
      <c r="G982">
        <v>14</v>
      </c>
      <c r="H982" t="s">
        <v>20</v>
      </c>
      <c r="I982">
        <v>0.12</v>
      </c>
      <c r="J982">
        <v>0.65</v>
      </c>
      <c r="K982" s="19">
        <v>42187.008356481485</v>
      </c>
      <c r="L982" s="3" t="str">
        <f>TEXT(Dataset__3[[#This Row],[published_timestamp]], "MM/DD/YY")</f>
        <v>07/02/15</v>
      </c>
      <c r="M982" s="3" t="str">
        <f>TEXT(Dataset__3[[#This Row],[published_date]], "yyyy")</f>
        <v>2015</v>
      </c>
      <c r="N982" t="s">
        <v>1808</v>
      </c>
      <c r="O982" s="9">
        <f>Dataset__3[[#This Row],[price]]*Dataset__3[[#This Row],[num_subscribers]]</f>
        <v>105570</v>
      </c>
    </row>
    <row r="983" spans="1:15" x14ac:dyDescent="0.25">
      <c r="A983" t="s">
        <v>6766</v>
      </c>
      <c r="B983" t="s">
        <v>3095</v>
      </c>
      <c r="C983" s="8">
        <v>150</v>
      </c>
      <c r="D983" t="s">
        <v>7356</v>
      </c>
      <c r="E983">
        <v>2346</v>
      </c>
      <c r="F983">
        <v>10</v>
      </c>
      <c r="G983">
        <v>65</v>
      </c>
      <c r="H983" t="s">
        <v>11</v>
      </c>
      <c r="I983">
        <v>0.2</v>
      </c>
      <c r="J983">
        <v>4.5</v>
      </c>
      <c r="K983" s="19">
        <v>42013.649444444447</v>
      </c>
      <c r="L983" s="3" t="str">
        <f>TEXT(Dataset__3[[#This Row],[published_timestamp]], "MM/DD/YY")</f>
        <v>01/09/15</v>
      </c>
      <c r="M983" s="3" t="str">
        <f>TEXT(Dataset__3[[#This Row],[published_date]], "yyyy")</f>
        <v>2015</v>
      </c>
      <c r="N983" t="s">
        <v>7352</v>
      </c>
      <c r="O983" s="9">
        <f>Dataset__3[[#This Row],[price]]*Dataset__3[[#This Row],[num_subscribers]]</f>
        <v>351900</v>
      </c>
    </row>
    <row r="984" spans="1:15" x14ac:dyDescent="0.25">
      <c r="A984" t="s">
        <v>3874</v>
      </c>
      <c r="B984" t="s">
        <v>210</v>
      </c>
      <c r="C984" s="8">
        <v>25</v>
      </c>
      <c r="D984" t="s">
        <v>7356</v>
      </c>
      <c r="E984">
        <v>2342</v>
      </c>
      <c r="F984">
        <v>9</v>
      </c>
      <c r="G984">
        <v>33</v>
      </c>
      <c r="H984" t="s">
        <v>14</v>
      </c>
      <c r="I984">
        <v>0.87</v>
      </c>
      <c r="J984">
        <v>3.5</v>
      </c>
      <c r="K984" s="19">
        <v>42241.679212962961</v>
      </c>
      <c r="L984" s="3" t="str">
        <f>TEXT(Dataset__3[[#This Row],[published_timestamp]], "MM/DD/YY")</f>
        <v>08/25/15</v>
      </c>
      <c r="M984" s="3" t="str">
        <f>TEXT(Dataset__3[[#This Row],[published_date]], "yyyy")</f>
        <v>2015</v>
      </c>
      <c r="N984" t="s">
        <v>12</v>
      </c>
      <c r="O984" s="9">
        <f>Dataset__3[[#This Row],[price]]*Dataset__3[[#This Row],[num_subscribers]]</f>
        <v>58550</v>
      </c>
    </row>
    <row r="985" spans="1:15" x14ac:dyDescent="0.25">
      <c r="A985" t="s">
        <v>6767</v>
      </c>
      <c r="B985" t="s">
        <v>3096</v>
      </c>
      <c r="C985" s="8">
        <v>30</v>
      </c>
      <c r="D985" t="s">
        <v>7356</v>
      </c>
      <c r="E985">
        <v>2342</v>
      </c>
      <c r="F985">
        <v>15</v>
      </c>
      <c r="G985">
        <v>19</v>
      </c>
      <c r="H985" t="s">
        <v>11</v>
      </c>
      <c r="I985">
        <v>0.47</v>
      </c>
      <c r="J985">
        <v>4.5</v>
      </c>
      <c r="K985" s="19">
        <v>42718.728865740741</v>
      </c>
      <c r="L985" s="3" t="str">
        <f>TEXT(Dataset__3[[#This Row],[published_timestamp]], "MM/DD/YY")</f>
        <v>12/14/16</v>
      </c>
      <c r="M985" s="3" t="str">
        <f>TEXT(Dataset__3[[#This Row],[published_date]], "yyyy")</f>
        <v>2016</v>
      </c>
      <c r="N985" t="s">
        <v>7352</v>
      </c>
      <c r="O985" s="9">
        <f>Dataset__3[[#This Row],[price]]*Dataset__3[[#This Row],[num_subscribers]]</f>
        <v>70260</v>
      </c>
    </row>
    <row r="986" spans="1:15" x14ac:dyDescent="0.25">
      <c r="A986" t="s">
        <v>3875</v>
      </c>
      <c r="B986" t="s">
        <v>211</v>
      </c>
      <c r="C986" s="8">
        <v>90</v>
      </c>
      <c r="D986" t="s">
        <v>7356</v>
      </c>
      <c r="E986">
        <v>2338</v>
      </c>
      <c r="F986">
        <v>224</v>
      </c>
      <c r="G986">
        <v>5</v>
      </c>
      <c r="H986" t="s">
        <v>11</v>
      </c>
      <c r="I986">
        <v>0.87</v>
      </c>
      <c r="J986">
        <v>1.5</v>
      </c>
      <c r="K986" s="19">
        <v>41904.189317129632</v>
      </c>
      <c r="L986" s="3" t="str">
        <f>TEXT(Dataset__3[[#This Row],[published_timestamp]], "MM/DD/YY")</f>
        <v>09/22/14</v>
      </c>
      <c r="M986" s="3" t="str">
        <f>TEXT(Dataset__3[[#This Row],[published_date]], "yyyy")</f>
        <v>2014</v>
      </c>
      <c r="N986" t="s">
        <v>12</v>
      </c>
      <c r="O986" s="9">
        <f>Dataset__3[[#This Row],[price]]*Dataset__3[[#This Row],[num_subscribers]]</f>
        <v>210420</v>
      </c>
    </row>
    <row r="987" spans="1:15" x14ac:dyDescent="0.25">
      <c r="A987" t="s">
        <v>6768</v>
      </c>
      <c r="B987" t="s">
        <v>3097</v>
      </c>
      <c r="C987" s="8">
        <v>20</v>
      </c>
      <c r="D987" t="s">
        <v>7356</v>
      </c>
      <c r="E987">
        <v>2335</v>
      </c>
      <c r="F987">
        <v>13</v>
      </c>
      <c r="G987">
        <v>18</v>
      </c>
      <c r="H987" t="s">
        <v>20</v>
      </c>
      <c r="I987">
        <v>0.3</v>
      </c>
      <c r="J987">
        <v>1</v>
      </c>
      <c r="K987" s="19">
        <v>42507.799085648148</v>
      </c>
      <c r="L987" s="3" t="str">
        <f>TEXT(Dataset__3[[#This Row],[published_timestamp]], "MM/DD/YY")</f>
        <v>05/17/16</v>
      </c>
      <c r="M987" s="3" t="str">
        <f>TEXT(Dataset__3[[#This Row],[published_date]], "yyyy")</f>
        <v>2016</v>
      </c>
      <c r="N987" t="s">
        <v>7352</v>
      </c>
      <c r="O987" s="9">
        <f>Dataset__3[[#This Row],[price]]*Dataset__3[[#This Row],[num_subscribers]]</f>
        <v>46700</v>
      </c>
    </row>
    <row r="988" spans="1:15" x14ac:dyDescent="0.25">
      <c r="A988" t="s">
        <v>4969</v>
      </c>
      <c r="B988" t="s">
        <v>1306</v>
      </c>
      <c r="C988" s="8">
        <v>165</v>
      </c>
      <c r="D988" t="s">
        <v>7356</v>
      </c>
      <c r="E988">
        <v>2325</v>
      </c>
      <c r="F988">
        <v>155</v>
      </c>
      <c r="G988">
        <v>61</v>
      </c>
      <c r="H988" t="s">
        <v>11</v>
      </c>
      <c r="I988">
        <v>0.34</v>
      </c>
      <c r="J988">
        <v>8</v>
      </c>
      <c r="K988" s="19">
        <v>41903.207129629627</v>
      </c>
      <c r="L988" s="3" t="str">
        <f>TEXT(Dataset__3[[#This Row],[published_timestamp]], "MM/DD/YY")</f>
        <v>09/21/14</v>
      </c>
      <c r="M988" s="3" t="str">
        <f>TEXT(Dataset__3[[#This Row],[published_date]], "yyyy")</f>
        <v>2014</v>
      </c>
      <c r="N988" t="s">
        <v>1207</v>
      </c>
      <c r="O988" s="9">
        <f>Dataset__3[[#This Row],[price]]*Dataset__3[[#This Row],[num_subscribers]]</f>
        <v>383625</v>
      </c>
    </row>
    <row r="989" spans="1:15" x14ac:dyDescent="0.25">
      <c r="A989" t="s">
        <v>6769</v>
      </c>
      <c r="B989" t="s">
        <v>3098</v>
      </c>
      <c r="C989" s="8">
        <v>20</v>
      </c>
      <c r="D989" t="s">
        <v>7356</v>
      </c>
      <c r="E989">
        <v>2320</v>
      </c>
      <c r="F989">
        <v>114</v>
      </c>
      <c r="G989">
        <v>43</v>
      </c>
      <c r="H989" t="s">
        <v>11</v>
      </c>
      <c r="I989">
        <v>0.76</v>
      </c>
      <c r="J989">
        <v>6</v>
      </c>
      <c r="K989" s="19">
        <v>42172.993379629632</v>
      </c>
      <c r="L989" s="3" t="str">
        <f>TEXT(Dataset__3[[#This Row],[published_timestamp]], "MM/DD/YY")</f>
        <v>06/17/15</v>
      </c>
      <c r="M989" s="3" t="str">
        <f>TEXT(Dataset__3[[#This Row],[published_date]], "yyyy")</f>
        <v>2015</v>
      </c>
      <c r="N989" t="s">
        <v>7352</v>
      </c>
      <c r="O989" s="9">
        <f>Dataset__3[[#This Row],[price]]*Dataset__3[[#This Row],[num_subscribers]]</f>
        <v>46400</v>
      </c>
    </row>
    <row r="990" spans="1:15" x14ac:dyDescent="0.25">
      <c r="A990" t="s">
        <v>3876</v>
      </c>
      <c r="B990" t="s">
        <v>212</v>
      </c>
      <c r="C990" s="8">
        <v>150</v>
      </c>
      <c r="D990" t="s">
        <v>7356</v>
      </c>
      <c r="E990">
        <v>2318</v>
      </c>
      <c r="F990">
        <v>19</v>
      </c>
      <c r="G990">
        <v>16</v>
      </c>
      <c r="H990" t="s">
        <v>11</v>
      </c>
      <c r="I990">
        <v>0.87</v>
      </c>
      <c r="J990">
        <v>5</v>
      </c>
      <c r="K990" s="19">
        <v>42395.921886574077</v>
      </c>
      <c r="L990" s="3" t="str">
        <f>TEXT(Dataset__3[[#This Row],[published_timestamp]], "MM/DD/YY")</f>
        <v>01/26/16</v>
      </c>
      <c r="M990" s="3" t="str">
        <f>TEXT(Dataset__3[[#This Row],[published_date]], "yyyy")</f>
        <v>2016</v>
      </c>
      <c r="N990" t="s">
        <v>12</v>
      </c>
      <c r="O990" s="9">
        <f>Dataset__3[[#This Row],[price]]*Dataset__3[[#This Row],[num_subscribers]]</f>
        <v>347700</v>
      </c>
    </row>
    <row r="991" spans="1:15" x14ac:dyDescent="0.25">
      <c r="A991" t="s">
        <v>3877</v>
      </c>
      <c r="B991" t="s">
        <v>213</v>
      </c>
      <c r="C991" s="8">
        <v>20</v>
      </c>
      <c r="D991" t="s">
        <v>7356</v>
      </c>
      <c r="E991">
        <v>2317</v>
      </c>
      <c r="F991">
        <v>44</v>
      </c>
      <c r="G991">
        <v>22</v>
      </c>
      <c r="H991" t="s">
        <v>14</v>
      </c>
      <c r="I991">
        <v>0.87</v>
      </c>
      <c r="J991">
        <v>2</v>
      </c>
      <c r="K991" s="19">
        <v>42152.758842592593</v>
      </c>
      <c r="L991" s="3" t="str">
        <f>TEXT(Dataset__3[[#This Row],[published_timestamp]], "MM/DD/YY")</f>
        <v>05/28/15</v>
      </c>
      <c r="M991" s="3" t="str">
        <f>TEXT(Dataset__3[[#This Row],[published_date]], "yyyy")</f>
        <v>2015</v>
      </c>
      <c r="N991" t="s">
        <v>12</v>
      </c>
      <c r="O991" s="9">
        <f>Dataset__3[[#This Row],[price]]*Dataset__3[[#This Row],[num_subscribers]]</f>
        <v>46340</v>
      </c>
    </row>
    <row r="992" spans="1:15" x14ac:dyDescent="0.25">
      <c r="A992" t="s">
        <v>6770</v>
      </c>
      <c r="B992" t="s">
        <v>3099</v>
      </c>
      <c r="C992" s="8">
        <v>20</v>
      </c>
      <c r="D992" t="s">
        <v>7356</v>
      </c>
      <c r="E992">
        <v>2314</v>
      </c>
      <c r="F992">
        <v>77</v>
      </c>
      <c r="G992">
        <v>25</v>
      </c>
      <c r="H992" t="s">
        <v>14</v>
      </c>
      <c r="I992">
        <v>0.47</v>
      </c>
      <c r="J992">
        <v>2</v>
      </c>
      <c r="K992" s="19">
        <v>41662.939791666664</v>
      </c>
      <c r="L992" s="3" t="str">
        <f>TEXT(Dataset__3[[#This Row],[published_timestamp]], "MM/DD/YY")</f>
        <v>01/23/14</v>
      </c>
      <c r="M992" s="3" t="str">
        <f>TEXT(Dataset__3[[#This Row],[published_date]], "yyyy")</f>
        <v>2014</v>
      </c>
      <c r="N992" t="s">
        <v>7352</v>
      </c>
      <c r="O992" s="9">
        <f>Dataset__3[[#This Row],[price]]*Dataset__3[[#This Row],[num_subscribers]]</f>
        <v>46280</v>
      </c>
    </row>
    <row r="993" spans="1:15" x14ac:dyDescent="0.25">
      <c r="A993" t="s">
        <v>6771</v>
      </c>
      <c r="B993" t="s">
        <v>3100</v>
      </c>
      <c r="C993" s="8">
        <v>200</v>
      </c>
      <c r="D993" t="s">
        <v>7356</v>
      </c>
      <c r="E993">
        <v>2311</v>
      </c>
      <c r="F993">
        <v>8</v>
      </c>
      <c r="G993">
        <v>44</v>
      </c>
      <c r="H993" t="s">
        <v>11</v>
      </c>
      <c r="I993">
        <v>0.93</v>
      </c>
      <c r="J993">
        <v>1.5</v>
      </c>
      <c r="K993" s="19">
        <v>42215.873182870368</v>
      </c>
      <c r="L993" s="3" t="str">
        <f>TEXT(Dataset__3[[#This Row],[published_timestamp]], "MM/DD/YY")</f>
        <v>07/30/15</v>
      </c>
      <c r="M993" s="3" t="str">
        <f>TEXT(Dataset__3[[#This Row],[published_date]], "yyyy")</f>
        <v>2015</v>
      </c>
      <c r="N993" t="s">
        <v>7352</v>
      </c>
      <c r="O993" s="9">
        <f>Dataset__3[[#This Row],[price]]*Dataset__3[[#This Row],[num_subscribers]]</f>
        <v>462200</v>
      </c>
    </row>
    <row r="994" spans="1:15" x14ac:dyDescent="0.25">
      <c r="A994" t="s">
        <v>3878</v>
      </c>
      <c r="B994" t="s">
        <v>214</v>
      </c>
      <c r="C994" s="8">
        <v>200</v>
      </c>
      <c r="D994" t="s">
        <v>7356</v>
      </c>
      <c r="E994">
        <v>2310</v>
      </c>
      <c r="F994">
        <v>162</v>
      </c>
      <c r="G994">
        <v>26</v>
      </c>
      <c r="H994" t="s">
        <v>11</v>
      </c>
      <c r="I994">
        <v>0.96</v>
      </c>
      <c r="J994">
        <v>3.5</v>
      </c>
      <c r="K994" s="19">
        <v>42439.936956018515</v>
      </c>
      <c r="L994" s="3" t="str">
        <f>TEXT(Dataset__3[[#This Row],[published_timestamp]], "MM/DD/YY")</f>
        <v>03/10/16</v>
      </c>
      <c r="M994" s="3" t="str">
        <f>TEXT(Dataset__3[[#This Row],[published_date]], "yyyy")</f>
        <v>2016</v>
      </c>
      <c r="N994" t="s">
        <v>12</v>
      </c>
      <c r="O994" s="9">
        <f>Dataset__3[[#This Row],[price]]*Dataset__3[[#This Row],[num_subscribers]]</f>
        <v>462000</v>
      </c>
    </row>
    <row r="995" spans="1:15" x14ac:dyDescent="0.25">
      <c r="A995" t="s">
        <v>6772</v>
      </c>
      <c r="B995" t="s">
        <v>3101</v>
      </c>
      <c r="C995" s="8">
        <v>20</v>
      </c>
      <c r="D995" t="s">
        <v>7356</v>
      </c>
      <c r="E995">
        <v>2306</v>
      </c>
      <c r="F995">
        <v>3</v>
      </c>
      <c r="G995">
        <v>24</v>
      </c>
      <c r="H995" t="s">
        <v>11</v>
      </c>
      <c r="I995">
        <v>0.93</v>
      </c>
      <c r="J995">
        <v>1</v>
      </c>
      <c r="K995" s="19">
        <v>42345.775381944448</v>
      </c>
      <c r="L995" s="3" t="str">
        <f>TEXT(Dataset__3[[#This Row],[published_timestamp]], "MM/DD/YY")</f>
        <v>12/07/15</v>
      </c>
      <c r="M995" s="3" t="str">
        <f>TEXT(Dataset__3[[#This Row],[published_date]], "yyyy")</f>
        <v>2015</v>
      </c>
      <c r="N995" t="s">
        <v>7352</v>
      </c>
      <c r="O995" s="9">
        <f>Dataset__3[[#This Row],[price]]*Dataset__3[[#This Row],[num_subscribers]]</f>
        <v>46120</v>
      </c>
    </row>
    <row r="996" spans="1:15" x14ac:dyDescent="0.25">
      <c r="A996" t="s">
        <v>3879</v>
      </c>
      <c r="B996" t="s">
        <v>215</v>
      </c>
      <c r="C996" s="8">
        <v>145</v>
      </c>
      <c r="D996" t="s">
        <v>7356</v>
      </c>
      <c r="E996">
        <v>2305</v>
      </c>
      <c r="F996">
        <v>19</v>
      </c>
      <c r="G996">
        <v>30</v>
      </c>
      <c r="H996" t="s">
        <v>11</v>
      </c>
      <c r="I996">
        <v>0.96</v>
      </c>
      <c r="J996">
        <v>1.5</v>
      </c>
      <c r="K996" s="19">
        <v>42048.535069444442</v>
      </c>
      <c r="L996" s="3" t="str">
        <f>TEXT(Dataset__3[[#This Row],[published_timestamp]], "MM/DD/YY")</f>
        <v>02/13/15</v>
      </c>
      <c r="M996" s="3" t="str">
        <f>TEXT(Dataset__3[[#This Row],[published_date]], "yyyy")</f>
        <v>2015</v>
      </c>
      <c r="N996" t="s">
        <v>12</v>
      </c>
      <c r="O996" s="9">
        <f>Dataset__3[[#This Row],[price]]*Dataset__3[[#This Row],[num_subscribers]]</f>
        <v>334225</v>
      </c>
    </row>
    <row r="997" spans="1:15" x14ac:dyDescent="0.25">
      <c r="A997" t="s">
        <v>6773</v>
      </c>
      <c r="B997" t="s">
        <v>3102</v>
      </c>
      <c r="C997" s="8">
        <v>20</v>
      </c>
      <c r="D997" t="s">
        <v>7356</v>
      </c>
      <c r="E997">
        <v>2299</v>
      </c>
      <c r="F997">
        <v>11</v>
      </c>
      <c r="G997">
        <v>22</v>
      </c>
      <c r="H997" t="s">
        <v>14</v>
      </c>
      <c r="I997">
        <v>0.93</v>
      </c>
      <c r="J997">
        <v>2</v>
      </c>
      <c r="K997" s="19">
        <v>42897.667395833334</v>
      </c>
      <c r="L997" s="3" t="str">
        <f>TEXT(Dataset__3[[#This Row],[published_timestamp]], "MM/DD/YY")</f>
        <v>06/11/17</v>
      </c>
      <c r="M997" s="3" t="str">
        <f>TEXT(Dataset__3[[#This Row],[published_date]], "yyyy")</f>
        <v>2017</v>
      </c>
      <c r="N997" t="s">
        <v>7352</v>
      </c>
      <c r="O997" s="9">
        <f>Dataset__3[[#This Row],[price]]*Dataset__3[[#This Row],[num_subscribers]]</f>
        <v>45980</v>
      </c>
    </row>
    <row r="998" spans="1:15" x14ac:dyDescent="0.25">
      <c r="A998" t="s">
        <v>6774</v>
      </c>
      <c r="B998" t="s">
        <v>3103</v>
      </c>
      <c r="C998" s="8">
        <v>40</v>
      </c>
      <c r="D998" t="s">
        <v>7356</v>
      </c>
      <c r="E998">
        <v>2296</v>
      </c>
      <c r="F998">
        <v>28</v>
      </c>
      <c r="G998">
        <v>14</v>
      </c>
      <c r="H998" t="s">
        <v>11</v>
      </c>
      <c r="I998">
        <v>0.93</v>
      </c>
      <c r="J998">
        <v>1.5</v>
      </c>
      <c r="K998" s="19">
        <v>42856.973692129628</v>
      </c>
      <c r="L998" s="3" t="str">
        <f>TEXT(Dataset__3[[#This Row],[published_timestamp]], "MM/DD/YY")</f>
        <v>05/01/17</v>
      </c>
      <c r="M998" s="3" t="str">
        <f>TEXT(Dataset__3[[#This Row],[published_date]], "yyyy")</f>
        <v>2017</v>
      </c>
      <c r="N998" t="s">
        <v>7352</v>
      </c>
      <c r="O998" s="9">
        <f>Dataset__3[[#This Row],[price]]*Dataset__3[[#This Row],[num_subscribers]]</f>
        <v>91840</v>
      </c>
    </row>
    <row r="999" spans="1:15" x14ac:dyDescent="0.25">
      <c r="A999" t="s">
        <v>3880</v>
      </c>
      <c r="B999" t="s">
        <v>216</v>
      </c>
      <c r="C999" s="8">
        <v>200</v>
      </c>
      <c r="D999" t="s">
        <v>7356</v>
      </c>
      <c r="E999">
        <v>2295</v>
      </c>
      <c r="F999">
        <v>84</v>
      </c>
      <c r="G999">
        <v>39</v>
      </c>
      <c r="H999" t="s">
        <v>20</v>
      </c>
      <c r="I999">
        <v>0.96</v>
      </c>
      <c r="J999">
        <v>4</v>
      </c>
      <c r="K999" s="19">
        <v>42919.634409722225</v>
      </c>
      <c r="L999" s="3" t="str">
        <f>TEXT(Dataset__3[[#This Row],[published_timestamp]], "MM/DD/YY")</f>
        <v>07/03/17</v>
      </c>
      <c r="M999" s="3" t="str">
        <f>TEXT(Dataset__3[[#This Row],[published_date]], "yyyy")</f>
        <v>2017</v>
      </c>
      <c r="N999" t="s">
        <v>12</v>
      </c>
      <c r="O999" s="9">
        <f>Dataset__3[[#This Row],[price]]*Dataset__3[[#This Row],[num_subscribers]]</f>
        <v>459000</v>
      </c>
    </row>
    <row r="1000" spans="1:15" x14ac:dyDescent="0.25">
      <c r="A1000" t="s">
        <v>3881</v>
      </c>
      <c r="B1000" t="s">
        <v>217</v>
      </c>
      <c r="C1000" s="8">
        <v>20</v>
      </c>
      <c r="D1000" t="s">
        <v>7356</v>
      </c>
      <c r="E1000">
        <v>2293</v>
      </c>
      <c r="F1000">
        <v>9</v>
      </c>
      <c r="G1000">
        <v>28</v>
      </c>
      <c r="H1000" t="s">
        <v>14</v>
      </c>
      <c r="I1000">
        <v>0.96</v>
      </c>
      <c r="J1000">
        <v>2</v>
      </c>
      <c r="K1000" s="19">
        <v>42873.938460648147</v>
      </c>
      <c r="L1000" s="3" t="str">
        <f>TEXT(Dataset__3[[#This Row],[published_timestamp]], "MM/DD/YY")</f>
        <v>05/18/17</v>
      </c>
      <c r="M1000" s="3" t="str">
        <f>TEXT(Dataset__3[[#This Row],[published_date]], "yyyy")</f>
        <v>2017</v>
      </c>
      <c r="N1000" t="s">
        <v>12</v>
      </c>
      <c r="O1000" s="9">
        <f>Dataset__3[[#This Row],[price]]*Dataset__3[[#This Row],[num_subscribers]]</f>
        <v>45860</v>
      </c>
    </row>
    <row r="1001" spans="1:15" x14ac:dyDescent="0.25">
      <c r="A1001" t="s">
        <v>5541</v>
      </c>
      <c r="B1001" t="s">
        <v>1877</v>
      </c>
      <c r="C1001" s="8">
        <v>0</v>
      </c>
      <c r="D1001" t="s">
        <v>7355</v>
      </c>
      <c r="E1001">
        <v>2285</v>
      </c>
      <c r="F1001">
        <v>34</v>
      </c>
      <c r="G1001">
        <v>22</v>
      </c>
      <c r="H1001" t="s">
        <v>14</v>
      </c>
      <c r="I1001">
        <v>0.76</v>
      </c>
      <c r="J1001">
        <v>2</v>
      </c>
      <c r="K1001" s="19">
        <v>42805.040949074071</v>
      </c>
      <c r="L1001" s="3" t="str">
        <f>TEXT(Dataset__3[[#This Row],[published_timestamp]], "MM/DD/YY")</f>
        <v>03/11/17</v>
      </c>
      <c r="M1001" s="3" t="str">
        <f>TEXT(Dataset__3[[#This Row],[published_date]], "yyyy")</f>
        <v>2017</v>
      </c>
      <c r="N1001" t="s">
        <v>1808</v>
      </c>
      <c r="O1001" s="9">
        <f>Dataset__3[[#This Row],[price]]*Dataset__3[[#This Row],[num_subscribers]]</f>
        <v>0</v>
      </c>
    </row>
    <row r="1002" spans="1:15" x14ac:dyDescent="0.25">
      <c r="A1002" t="s">
        <v>3882</v>
      </c>
      <c r="B1002" t="s">
        <v>218</v>
      </c>
      <c r="C1002" s="8">
        <v>20</v>
      </c>
      <c r="D1002" t="s">
        <v>7356</v>
      </c>
      <c r="E1002">
        <v>2283</v>
      </c>
      <c r="F1002">
        <v>54</v>
      </c>
      <c r="G1002">
        <v>16</v>
      </c>
      <c r="H1002" t="s">
        <v>20</v>
      </c>
      <c r="I1002">
        <v>0.96</v>
      </c>
      <c r="J1002">
        <v>2</v>
      </c>
      <c r="K1002" s="19">
        <v>42219.949131944442</v>
      </c>
      <c r="L1002" s="3" t="str">
        <f>TEXT(Dataset__3[[#This Row],[published_timestamp]], "MM/DD/YY")</f>
        <v>08/03/15</v>
      </c>
      <c r="M1002" s="3" t="str">
        <f>TEXT(Dataset__3[[#This Row],[published_date]], "yyyy")</f>
        <v>2015</v>
      </c>
      <c r="N1002" t="s">
        <v>12</v>
      </c>
      <c r="O1002" s="9">
        <f>Dataset__3[[#This Row],[price]]*Dataset__3[[#This Row],[num_subscribers]]</f>
        <v>45660</v>
      </c>
    </row>
    <row r="1003" spans="1:15" x14ac:dyDescent="0.25">
      <c r="A1003" t="s">
        <v>3883</v>
      </c>
      <c r="B1003" t="s">
        <v>219</v>
      </c>
      <c r="C1003" s="8">
        <v>20</v>
      </c>
      <c r="D1003" t="s">
        <v>7356</v>
      </c>
      <c r="E1003">
        <v>2281</v>
      </c>
      <c r="F1003">
        <v>12</v>
      </c>
      <c r="G1003">
        <v>24</v>
      </c>
      <c r="H1003" t="s">
        <v>11</v>
      </c>
      <c r="I1003">
        <v>0.96</v>
      </c>
      <c r="J1003">
        <v>5.5</v>
      </c>
      <c r="K1003" s="19">
        <v>42314.79515046296</v>
      </c>
      <c r="L1003" s="3" t="str">
        <f>TEXT(Dataset__3[[#This Row],[published_timestamp]], "MM/DD/YY")</f>
        <v>11/06/15</v>
      </c>
      <c r="M1003" s="3" t="str">
        <f>TEXT(Dataset__3[[#This Row],[published_date]], "yyyy")</f>
        <v>2015</v>
      </c>
      <c r="N1003" t="s">
        <v>12</v>
      </c>
      <c r="O1003" s="9">
        <f>Dataset__3[[#This Row],[price]]*Dataset__3[[#This Row],[num_subscribers]]</f>
        <v>45620</v>
      </c>
    </row>
    <row r="1004" spans="1:15" x14ac:dyDescent="0.25">
      <c r="A1004" t="s">
        <v>6775</v>
      </c>
      <c r="B1004" t="s">
        <v>3104</v>
      </c>
      <c r="C1004" s="8">
        <v>20</v>
      </c>
      <c r="D1004" t="s">
        <v>7356</v>
      </c>
      <c r="E1004">
        <v>2281</v>
      </c>
      <c r="F1004">
        <v>32</v>
      </c>
      <c r="G1004">
        <v>21</v>
      </c>
      <c r="H1004" t="s">
        <v>11</v>
      </c>
      <c r="I1004">
        <v>0.93</v>
      </c>
      <c r="J1004">
        <v>1.5</v>
      </c>
      <c r="K1004" s="19">
        <v>42709.596284722225</v>
      </c>
      <c r="L1004" s="3" t="str">
        <f>TEXT(Dataset__3[[#This Row],[published_timestamp]], "MM/DD/YY")</f>
        <v>12/05/16</v>
      </c>
      <c r="M1004" s="3" t="str">
        <f>TEXT(Dataset__3[[#This Row],[published_date]], "yyyy")</f>
        <v>2016</v>
      </c>
      <c r="N1004" t="s">
        <v>7352</v>
      </c>
      <c r="O1004" s="9">
        <f>Dataset__3[[#This Row],[price]]*Dataset__3[[#This Row],[num_subscribers]]</f>
        <v>45620</v>
      </c>
    </row>
    <row r="1005" spans="1:15" x14ac:dyDescent="0.25">
      <c r="A1005" t="s">
        <v>3884</v>
      </c>
      <c r="B1005" t="s">
        <v>220</v>
      </c>
      <c r="C1005" s="8">
        <v>75</v>
      </c>
      <c r="D1005" t="s">
        <v>7356</v>
      </c>
      <c r="E1005">
        <v>2276</v>
      </c>
      <c r="F1005">
        <v>106</v>
      </c>
      <c r="G1005">
        <v>19</v>
      </c>
      <c r="H1005" t="s">
        <v>11</v>
      </c>
      <c r="I1005">
        <v>0.96</v>
      </c>
      <c r="J1005">
        <v>1.5</v>
      </c>
      <c r="K1005" s="19">
        <v>42816.956643518519</v>
      </c>
      <c r="L1005" s="3" t="str">
        <f>TEXT(Dataset__3[[#This Row],[published_timestamp]], "MM/DD/YY")</f>
        <v>03/22/17</v>
      </c>
      <c r="M1005" s="3" t="str">
        <f>TEXT(Dataset__3[[#This Row],[published_date]], "yyyy")</f>
        <v>2017</v>
      </c>
      <c r="N1005" t="s">
        <v>12</v>
      </c>
      <c r="O1005" s="9">
        <f>Dataset__3[[#This Row],[price]]*Dataset__3[[#This Row],[num_subscribers]]</f>
        <v>170700</v>
      </c>
    </row>
    <row r="1006" spans="1:15" x14ac:dyDescent="0.25">
      <c r="A1006" t="s">
        <v>6776</v>
      </c>
      <c r="B1006" t="s">
        <v>3105</v>
      </c>
      <c r="C1006" s="8">
        <v>160</v>
      </c>
      <c r="D1006" t="s">
        <v>7356</v>
      </c>
      <c r="E1006">
        <v>2273</v>
      </c>
      <c r="F1006">
        <v>288</v>
      </c>
      <c r="G1006">
        <v>142</v>
      </c>
      <c r="H1006" t="s">
        <v>14</v>
      </c>
      <c r="I1006">
        <v>0.93</v>
      </c>
      <c r="J1006">
        <v>8</v>
      </c>
      <c r="K1006" s="19">
        <v>42413.245266203703</v>
      </c>
      <c r="L1006" s="3" t="str">
        <f>TEXT(Dataset__3[[#This Row],[published_timestamp]], "MM/DD/YY")</f>
        <v>02/13/16</v>
      </c>
      <c r="M1006" s="3" t="str">
        <f>TEXT(Dataset__3[[#This Row],[published_date]], "yyyy")</f>
        <v>2016</v>
      </c>
      <c r="N1006" t="s">
        <v>7352</v>
      </c>
      <c r="O1006" s="9">
        <f>Dataset__3[[#This Row],[price]]*Dataset__3[[#This Row],[num_subscribers]]</f>
        <v>363680</v>
      </c>
    </row>
    <row r="1007" spans="1:15" x14ac:dyDescent="0.25">
      <c r="A1007" t="s">
        <v>6777</v>
      </c>
      <c r="B1007" t="s">
        <v>3106</v>
      </c>
      <c r="C1007" s="8">
        <v>60</v>
      </c>
      <c r="D1007" t="s">
        <v>7356</v>
      </c>
      <c r="E1007">
        <v>2273</v>
      </c>
      <c r="F1007">
        <v>384</v>
      </c>
      <c r="G1007">
        <v>91</v>
      </c>
      <c r="H1007" t="s">
        <v>11</v>
      </c>
      <c r="I1007">
        <v>0.93</v>
      </c>
      <c r="J1007">
        <v>16.5</v>
      </c>
      <c r="K1007" s="19">
        <v>42839.913773148146</v>
      </c>
      <c r="L1007" s="3" t="str">
        <f>TEXT(Dataset__3[[#This Row],[published_timestamp]], "MM/DD/YY")</f>
        <v>04/14/17</v>
      </c>
      <c r="M1007" s="3" t="str">
        <f>TEXT(Dataset__3[[#This Row],[published_date]], "yyyy")</f>
        <v>2017</v>
      </c>
      <c r="N1007" t="s">
        <v>7352</v>
      </c>
      <c r="O1007" s="9">
        <f>Dataset__3[[#This Row],[price]]*Dataset__3[[#This Row],[num_subscribers]]</f>
        <v>136380</v>
      </c>
    </row>
    <row r="1008" spans="1:15" x14ac:dyDescent="0.25">
      <c r="A1008" t="s">
        <v>3885</v>
      </c>
      <c r="B1008" t="s">
        <v>221</v>
      </c>
      <c r="C1008" s="8">
        <v>20</v>
      </c>
      <c r="D1008" t="s">
        <v>7356</v>
      </c>
      <c r="E1008">
        <v>2268</v>
      </c>
      <c r="F1008">
        <v>4</v>
      </c>
      <c r="G1008">
        <v>47</v>
      </c>
      <c r="H1008" t="s">
        <v>11</v>
      </c>
      <c r="I1008">
        <v>0.96</v>
      </c>
      <c r="J1008">
        <v>5.5</v>
      </c>
      <c r="K1008" s="19">
        <v>41904.219513888886</v>
      </c>
      <c r="L1008" s="3" t="str">
        <f>TEXT(Dataset__3[[#This Row],[published_timestamp]], "MM/DD/YY")</f>
        <v>09/22/14</v>
      </c>
      <c r="M1008" s="3" t="str">
        <f>TEXT(Dataset__3[[#This Row],[published_date]], "yyyy")</f>
        <v>2014</v>
      </c>
      <c r="N1008" t="s">
        <v>12</v>
      </c>
      <c r="O1008" s="9">
        <f>Dataset__3[[#This Row],[price]]*Dataset__3[[#This Row],[num_subscribers]]</f>
        <v>45360</v>
      </c>
    </row>
    <row r="1009" spans="1:15" x14ac:dyDescent="0.25">
      <c r="A1009" t="s">
        <v>4970</v>
      </c>
      <c r="B1009" t="s">
        <v>1307</v>
      </c>
      <c r="C1009" s="8">
        <v>195</v>
      </c>
      <c r="D1009" t="s">
        <v>7356</v>
      </c>
      <c r="E1009">
        <v>2267</v>
      </c>
      <c r="F1009">
        <v>28</v>
      </c>
      <c r="G1009">
        <v>81</v>
      </c>
      <c r="H1009" t="s">
        <v>11</v>
      </c>
      <c r="I1009">
        <v>0.89</v>
      </c>
      <c r="J1009">
        <v>5</v>
      </c>
      <c r="K1009" s="19">
        <v>42425.831631944442</v>
      </c>
      <c r="L1009" s="3" t="str">
        <f>TEXT(Dataset__3[[#This Row],[published_timestamp]], "MM/DD/YY")</f>
        <v>02/25/16</v>
      </c>
      <c r="M1009" s="3" t="str">
        <f>TEXT(Dataset__3[[#This Row],[published_date]], "yyyy")</f>
        <v>2016</v>
      </c>
      <c r="N1009" t="s">
        <v>1207</v>
      </c>
      <c r="O1009" s="9">
        <f>Dataset__3[[#This Row],[price]]*Dataset__3[[#This Row],[num_subscribers]]</f>
        <v>442065</v>
      </c>
    </row>
    <row r="1010" spans="1:15" x14ac:dyDescent="0.25">
      <c r="A1010" t="s">
        <v>6778</v>
      </c>
      <c r="B1010" t="s">
        <v>3107</v>
      </c>
      <c r="C1010" s="8">
        <v>60</v>
      </c>
      <c r="D1010" t="s">
        <v>7356</v>
      </c>
      <c r="E1010">
        <v>2267</v>
      </c>
      <c r="F1010">
        <v>17</v>
      </c>
      <c r="G1010">
        <v>29</v>
      </c>
      <c r="H1010" t="s">
        <v>11</v>
      </c>
      <c r="I1010">
        <v>0.93</v>
      </c>
      <c r="J1010">
        <v>1.5</v>
      </c>
      <c r="K1010" s="19">
        <v>42843.905104166668</v>
      </c>
      <c r="L1010" s="3" t="str">
        <f>TEXT(Dataset__3[[#This Row],[published_timestamp]], "MM/DD/YY")</f>
        <v>04/18/17</v>
      </c>
      <c r="M1010" s="3" t="str">
        <f>TEXT(Dataset__3[[#This Row],[published_date]], "yyyy")</f>
        <v>2017</v>
      </c>
      <c r="N1010" t="s">
        <v>7352</v>
      </c>
      <c r="O1010" s="9">
        <f>Dataset__3[[#This Row],[price]]*Dataset__3[[#This Row],[num_subscribers]]</f>
        <v>136020</v>
      </c>
    </row>
    <row r="1011" spans="1:15" x14ac:dyDescent="0.25">
      <c r="A1011" t="s">
        <v>4971</v>
      </c>
      <c r="B1011" t="s">
        <v>1308</v>
      </c>
      <c r="C1011" s="8">
        <v>30</v>
      </c>
      <c r="D1011" t="s">
        <v>7356</v>
      </c>
      <c r="E1011">
        <v>2266</v>
      </c>
      <c r="F1011">
        <v>26</v>
      </c>
      <c r="G1011">
        <v>10</v>
      </c>
      <c r="H1011" t="s">
        <v>14</v>
      </c>
      <c r="I1011">
        <v>0.59</v>
      </c>
      <c r="J1011">
        <v>1</v>
      </c>
      <c r="K1011" s="19">
        <v>42156.962395833332</v>
      </c>
      <c r="L1011" s="3" t="str">
        <f>TEXT(Dataset__3[[#This Row],[published_timestamp]], "MM/DD/YY")</f>
        <v>06/01/15</v>
      </c>
      <c r="M1011" s="3" t="str">
        <f>TEXT(Dataset__3[[#This Row],[published_date]], "yyyy")</f>
        <v>2015</v>
      </c>
      <c r="N1011" t="s">
        <v>1207</v>
      </c>
      <c r="O1011" s="9">
        <f>Dataset__3[[#This Row],[price]]*Dataset__3[[#This Row],[num_subscribers]]</f>
        <v>67980</v>
      </c>
    </row>
    <row r="1012" spans="1:15" x14ac:dyDescent="0.25">
      <c r="A1012" t="s">
        <v>4972</v>
      </c>
      <c r="B1012" t="s">
        <v>1309</v>
      </c>
      <c r="C1012" s="8">
        <v>150</v>
      </c>
      <c r="D1012" t="s">
        <v>7356</v>
      </c>
      <c r="E1012">
        <v>2252</v>
      </c>
      <c r="F1012">
        <v>240</v>
      </c>
      <c r="G1012">
        <v>111</v>
      </c>
      <c r="H1012" t="s">
        <v>11</v>
      </c>
      <c r="I1012">
        <v>0.8</v>
      </c>
      <c r="J1012">
        <v>21</v>
      </c>
      <c r="K1012" s="19">
        <v>42541.831134259257</v>
      </c>
      <c r="L1012" s="3" t="str">
        <f>TEXT(Dataset__3[[#This Row],[published_timestamp]], "MM/DD/YY")</f>
        <v>06/20/16</v>
      </c>
      <c r="M1012" s="3" t="str">
        <f>TEXT(Dataset__3[[#This Row],[published_date]], "yyyy")</f>
        <v>2016</v>
      </c>
      <c r="N1012" t="s">
        <v>1207</v>
      </c>
      <c r="O1012" s="9">
        <f>Dataset__3[[#This Row],[price]]*Dataset__3[[#This Row],[num_subscribers]]</f>
        <v>337800</v>
      </c>
    </row>
    <row r="1013" spans="1:15" x14ac:dyDescent="0.25">
      <c r="A1013" t="s">
        <v>3886</v>
      </c>
      <c r="B1013" t="s">
        <v>222</v>
      </c>
      <c r="C1013" s="8">
        <v>0</v>
      </c>
      <c r="D1013" t="s">
        <v>7355</v>
      </c>
      <c r="E1013">
        <v>2247</v>
      </c>
      <c r="F1013">
        <v>53</v>
      </c>
      <c r="G1013">
        <v>29</v>
      </c>
      <c r="H1013" t="s">
        <v>11</v>
      </c>
      <c r="I1013">
        <v>0.96</v>
      </c>
      <c r="J1013">
        <v>4</v>
      </c>
      <c r="K1013" s="19">
        <v>42863.111157407409</v>
      </c>
      <c r="L1013" s="3" t="str">
        <f>TEXT(Dataset__3[[#This Row],[published_timestamp]], "MM/DD/YY")</f>
        <v>05/08/17</v>
      </c>
      <c r="M1013" s="3" t="str">
        <f>TEXT(Dataset__3[[#This Row],[published_date]], "yyyy")</f>
        <v>2017</v>
      </c>
      <c r="N1013" t="s">
        <v>12</v>
      </c>
      <c r="O1013" s="9">
        <f>Dataset__3[[#This Row],[price]]*Dataset__3[[#This Row],[num_subscribers]]</f>
        <v>0</v>
      </c>
    </row>
    <row r="1014" spans="1:15" x14ac:dyDescent="0.25">
      <c r="A1014" t="s">
        <v>6779</v>
      </c>
      <c r="B1014" t="s">
        <v>3108</v>
      </c>
      <c r="C1014" s="8">
        <v>40</v>
      </c>
      <c r="D1014" t="s">
        <v>7356</v>
      </c>
      <c r="E1014">
        <v>2244</v>
      </c>
      <c r="F1014">
        <v>365</v>
      </c>
      <c r="G1014">
        <v>168</v>
      </c>
      <c r="H1014" t="s">
        <v>20</v>
      </c>
      <c r="I1014">
        <v>0.93</v>
      </c>
      <c r="J1014">
        <v>10</v>
      </c>
      <c r="K1014" s="19">
        <v>42790.689976851849</v>
      </c>
      <c r="L1014" s="3" t="str">
        <f>TEXT(Dataset__3[[#This Row],[published_timestamp]], "MM/DD/YY")</f>
        <v>02/24/17</v>
      </c>
      <c r="M1014" s="3" t="str">
        <f>TEXT(Dataset__3[[#This Row],[published_date]], "yyyy")</f>
        <v>2017</v>
      </c>
      <c r="N1014" t="s">
        <v>7352</v>
      </c>
      <c r="O1014" s="9">
        <f>Dataset__3[[#This Row],[price]]*Dataset__3[[#This Row],[num_subscribers]]</f>
        <v>89760</v>
      </c>
    </row>
    <row r="1015" spans="1:15" x14ac:dyDescent="0.25">
      <c r="A1015" t="s">
        <v>6780</v>
      </c>
      <c r="B1015" t="s">
        <v>3109</v>
      </c>
      <c r="C1015" s="8">
        <v>20</v>
      </c>
      <c r="D1015" t="s">
        <v>7356</v>
      </c>
      <c r="E1015">
        <v>2243</v>
      </c>
      <c r="F1015">
        <v>27</v>
      </c>
      <c r="G1015">
        <v>97</v>
      </c>
      <c r="H1015" t="s">
        <v>11</v>
      </c>
      <c r="I1015">
        <v>0.93</v>
      </c>
      <c r="J1015">
        <v>7</v>
      </c>
      <c r="K1015" s="19">
        <v>41867.734201388892</v>
      </c>
      <c r="L1015" s="3" t="str">
        <f>TEXT(Dataset__3[[#This Row],[published_timestamp]], "MM/DD/YY")</f>
        <v>08/16/14</v>
      </c>
      <c r="M1015" s="3" t="str">
        <f>TEXT(Dataset__3[[#This Row],[published_date]], "yyyy")</f>
        <v>2014</v>
      </c>
      <c r="N1015" t="s">
        <v>7352</v>
      </c>
      <c r="O1015" s="9">
        <f>Dataset__3[[#This Row],[price]]*Dataset__3[[#This Row],[num_subscribers]]</f>
        <v>44860</v>
      </c>
    </row>
    <row r="1016" spans="1:15" x14ac:dyDescent="0.25">
      <c r="A1016" t="s">
        <v>3887</v>
      </c>
      <c r="B1016" t="s">
        <v>223</v>
      </c>
      <c r="C1016" s="8">
        <v>95</v>
      </c>
      <c r="D1016" t="s">
        <v>7356</v>
      </c>
      <c r="E1016">
        <v>2240</v>
      </c>
      <c r="F1016">
        <v>185</v>
      </c>
      <c r="G1016">
        <v>44</v>
      </c>
      <c r="H1016" t="s">
        <v>11</v>
      </c>
      <c r="I1016">
        <v>0.96</v>
      </c>
      <c r="J1016">
        <v>2.5</v>
      </c>
      <c r="K1016" s="19">
        <v>42513.710914351854</v>
      </c>
      <c r="L1016" s="3" t="str">
        <f>TEXT(Dataset__3[[#This Row],[published_timestamp]], "MM/DD/YY")</f>
        <v>05/23/16</v>
      </c>
      <c r="M1016" s="3" t="str">
        <f>TEXT(Dataset__3[[#This Row],[published_date]], "yyyy")</f>
        <v>2016</v>
      </c>
      <c r="N1016" t="s">
        <v>12</v>
      </c>
      <c r="O1016" s="9">
        <f>Dataset__3[[#This Row],[price]]*Dataset__3[[#This Row],[num_subscribers]]</f>
        <v>212800</v>
      </c>
    </row>
    <row r="1017" spans="1:15" x14ac:dyDescent="0.25">
      <c r="A1017" t="s">
        <v>3888</v>
      </c>
      <c r="B1017" t="s">
        <v>224</v>
      </c>
      <c r="C1017" s="8">
        <v>20</v>
      </c>
      <c r="D1017" t="s">
        <v>7356</v>
      </c>
      <c r="E1017">
        <v>2239</v>
      </c>
      <c r="F1017">
        <v>4</v>
      </c>
      <c r="G1017">
        <v>7</v>
      </c>
      <c r="H1017" t="s">
        <v>11</v>
      </c>
      <c r="I1017">
        <v>0.95</v>
      </c>
      <c r="J1017">
        <v>1</v>
      </c>
      <c r="K1017" s="19">
        <v>42720.626087962963</v>
      </c>
      <c r="L1017" s="3" t="str">
        <f>TEXT(Dataset__3[[#This Row],[published_timestamp]], "MM/DD/YY")</f>
        <v>12/16/16</v>
      </c>
      <c r="M1017" s="3" t="str">
        <f>TEXT(Dataset__3[[#This Row],[published_date]], "yyyy")</f>
        <v>2016</v>
      </c>
      <c r="N1017" t="s">
        <v>12</v>
      </c>
      <c r="O1017" s="9">
        <f>Dataset__3[[#This Row],[price]]*Dataset__3[[#This Row],[num_subscribers]]</f>
        <v>44780</v>
      </c>
    </row>
    <row r="1018" spans="1:15" x14ac:dyDescent="0.25">
      <c r="A1018" t="s">
        <v>6781</v>
      </c>
      <c r="B1018" t="s">
        <v>3110</v>
      </c>
      <c r="C1018" s="8">
        <v>20</v>
      </c>
      <c r="D1018" t="s">
        <v>7356</v>
      </c>
      <c r="E1018">
        <v>2238</v>
      </c>
      <c r="F1018">
        <v>65</v>
      </c>
      <c r="G1018">
        <v>12</v>
      </c>
      <c r="H1018" t="s">
        <v>11</v>
      </c>
      <c r="I1018">
        <v>0.93</v>
      </c>
      <c r="J1018">
        <v>1</v>
      </c>
      <c r="K1018" s="19">
        <v>42406.056631944448</v>
      </c>
      <c r="L1018" s="3" t="str">
        <f>TEXT(Dataset__3[[#This Row],[published_timestamp]], "MM/DD/YY")</f>
        <v>02/06/16</v>
      </c>
      <c r="M1018" s="3" t="str">
        <f>TEXT(Dataset__3[[#This Row],[published_date]], "yyyy")</f>
        <v>2016</v>
      </c>
      <c r="N1018" t="s">
        <v>7352</v>
      </c>
      <c r="O1018" s="9">
        <f>Dataset__3[[#This Row],[price]]*Dataset__3[[#This Row],[num_subscribers]]</f>
        <v>44760</v>
      </c>
    </row>
    <row r="1019" spans="1:15" x14ac:dyDescent="0.25">
      <c r="A1019" t="s">
        <v>3889</v>
      </c>
      <c r="B1019" t="s">
        <v>225</v>
      </c>
      <c r="C1019" s="8">
        <v>20</v>
      </c>
      <c r="D1019" t="s">
        <v>7356</v>
      </c>
      <c r="E1019">
        <v>2235</v>
      </c>
      <c r="F1019">
        <v>3</v>
      </c>
      <c r="G1019">
        <v>9</v>
      </c>
      <c r="H1019" t="s">
        <v>20</v>
      </c>
      <c r="I1019">
        <v>0.78</v>
      </c>
      <c r="J1019">
        <v>1</v>
      </c>
      <c r="K1019" s="19">
        <v>42214.79760416667</v>
      </c>
      <c r="L1019" s="3" t="str">
        <f>TEXT(Dataset__3[[#This Row],[published_timestamp]], "MM/DD/YY")</f>
        <v>07/29/15</v>
      </c>
      <c r="M1019" s="3" t="str">
        <f>TEXT(Dataset__3[[#This Row],[published_date]], "yyyy")</f>
        <v>2015</v>
      </c>
      <c r="N1019" t="s">
        <v>12</v>
      </c>
      <c r="O1019" s="9">
        <f>Dataset__3[[#This Row],[price]]*Dataset__3[[#This Row],[num_subscribers]]</f>
        <v>44700</v>
      </c>
    </row>
    <row r="1020" spans="1:15" x14ac:dyDescent="0.25">
      <c r="A1020" t="s">
        <v>6782</v>
      </c>
      <c r="B1020" t="s">
        <v>3111</v>
      </c>
      <c r="C1020" s="8">
        <v>100</v>
      </c>
      <c r="D1020" t="s">
        <v>7356</v>
      </c>
      <c r="E1020">
        <v>2234</v>
      </c>
      <c r="F1020">
        <v>253</v>
      </c>
      <c r="G1020">
        <v>115</v>
      </c>
      <c r="H1020" t="s">
        <v>11</v>
      </c>
      <c r="I1020">
        <v>0.93</v>
      </c>
      <c r="J1020">
        <v>11.5</v>
      </c>
      <c r="K1020" s="19">
        <v>42642.217361111114</v>
      </c>
      <c r="L1020" s="3" t="str">
        <f>TEXT(Dataset__3[[#This Row],[published_timestamp]], "MM/DD/YY")</f>
        <v>09/29/16</v>
      </c>
      <c r="M1020" s="3" t="str">
        <f>TEXT(Dataset__3[[#This Row],[published_date]], "yyyy")</f>
        <v>2016</v>
      </c>
      <c r="N1020" t="s">
        <v>7352</v>
      </c>
      <c r="O1020" s="9">
        <f>Dataset__3[[#This Row],[price]]*Dataset__3[[#This Row],[num_subscribers]]</f>
        <v>223400</v>
      </c>
    </row>
    <row r="1021" spans="1:15" x14ac:dyDescent="0.25">
      <c r="A1021" t="s">
        <v>3890</v>
      </c>
      <c r="B1021" t="s">
        <v>226</v>
      </c>
      <c r="C1021" s="8">
        <v>45</v>
      </c>
      <c r="D1021" t="s">
        <v>7356</v>
      </c>
      <c r="E1021">
        <v>2230</v>
      </c>
      <c r="F1021">
        <v>102</v>
      </c>
      <c r="G1021">
        <v>10</v>
      </c>
      <c r="H1021" t="s">
        <v>11</v>
      </c>
      <c r="I1021">
        <v>0.4</v>
      </c>
      <c r="J1021">
        <v>1.5</v>
      </c>
      <c r="K1021" s="19">
        <v>42818.934155092589</v>
      </c>
      <c r="L1021" s="3" t="str">
        <f>TEXT(Dataset__3[[#This Row],[published_timestamp]], "MM/DD/YY")</f>
        <v>03/24/17</v>
      </c>
      <c r="M1021" s="3" t="str">
        <f>TEXT(Dataset__3[[#This Row],[published_date]], "yyyy")</f>
        <v>2017</v>
      </c>
      <c r="N1021" t="s">
        <v>12</v>
      </c>
      <c r="O1021" s="9">
        <f>Dataset__3[[#This Row],[price]]*Dataset__3[[#This Row],[num_subscribers]]</f>
        <v>100350</v>
      </c>
    </row>
    <row r="1022" spans="1:15" x14ac:dyDescent="0.25">
      <c r="A1022" t="s">
        <v>4973</v>
      </c>
      <c r="B1022" t="s">
        <v>1310</v>
      </c>
      <c r="C1022" s="8">
        <v>195</v>
      </c>
      <c r="D1022" t="s">
        <v>7356</v>
      </c>
      <c r="E1022">
        <v>2228</v>
      </c>
      <c r="F1022">
        <v>96</v>
      </c>
      <c r="G1022">
        <v>51</v>
      </c>
      <c r="H1022" t="s">
        <v>11</v>
      </c>
      <c r="I1022">
        <v>0.38</v>
      </c>
      <c r="J1022">
        <v>4.5</v>
      </c>
      <c r="K1022" s="19">
        <v>42920.755567129629</v>
      </c>
      <c r="L1022" s="3" t="str">
        <f>TEXT(Dataset__3[[#This Row],[published_timestamp]], "MM/DD/YY")</f>
        <v>07/04/17</v>
      </c>
      <c r="M1022" s="3" t="str">
        <f>TEXT(Dataset__3[[#This Row],[published_date]], "yyyy")</f>
        <v>2017</v>
      </c>
      <c r="N1022" t="s">
        <v>1207</v>
      </c>
      <c r="O1022" s="9">
        <f>Dataset__3[[#This Row],[price]]*Dataset__3[[#This Row],[num_subscribers]]</f>
        <v>434460</v>
      </c>
    </row>
    <row r="1023" spans="1:15" x14ac:dyDescent="0.25">
      <c r="A1023" t="s">
        <v>6783</v>
      </c>
      <c r="B1023" t="s">
        <v>3112</v>
      </c>
      <c r="C1023" s="8">
        <v>20</v>
      </c>
      <c r="D1023" t="s">
        <v>7356</v>
      </c>
      <c r="E1023">
        <v>2227</v>
      </c>
      <c r="F1023">
        <v>44</v>
      </c>
      <c r="G1023">
        <v>26</v>
      </c>
      <c r="H1023" t="s">
        <v>11</v>
      </c>
      <c r="I1023">
        <v>0.93</v>
      </c>
      <c r="J1023">
        <v>1.5</v>
      </c>
      <c r="K1023" s="19">
        <v>42831.902349537035</v>
      </c>
      <c r="L1023" s="3" t="str">
        <f>TEXT(Dataset__3[[#This Row],[published_timestamp]], "MM/DD/YY")</f>
        <v>04/06/17</v>
      </c>
      <c r="M1023" s="3" t="str">
        <f>TEXT(Dataset__3[[#This Row],[published_date]], "yyyy")</f>
        <v>2017</v>
      </c>
      <c r="N1023" t="s">
        <v>7352</v>
      </c>
      <c r="O1023" s="9">
        <f>Dataset__3[[#This Row],[price]]*Dataset__3[[#This Row],[num_subscribers]]</f>
        <v>44540</v>
      </c>
    </row>
    <row r="1024" spans="1:15" x14ac:dyDescent="0.25">
      <c r="A1024" t="s">
        <v>6784</v>
      </c>
      <c r="B1024" t="s">
        <v>3113</v>
      </c>
      <c r="C1024" s="8">
        <v>195</v>
      </c>
      <c r="D1024" t="s">
        <v>7356</v>
      </c>
      <c r="E1024">
        <v>2225</v>
      </c>
      <c r="F1024">
        <v>14</v>
      </c>
      <c r="G1024">
        <v>64</v>
      </c>
      <c r="H1024" t="s">
        <v>11</v>
      </c>
      <c r="I1024">
        <v>0.93</v>
      </c>
      <c r="J1024">
        <v>6.5</v>
      </c>
      <c r="K1024" s="19">
        <v>41904.206793981481</v>
      </c>
      <c r="L1024" s="3" t="str">
        <f>TEXT(Dataset__3[[#This Row],[published_timestamp]], "MM/DD/YY")</f>
        <v>09/22/14</v>
      </c>
      <c r="M1024" s="3" t="str">
        <f>TEXT(Dataset__3[[#This Row],[published_date]], "yyyy")</f>
        <v>2014</v>
      </c>
      <c r="N1024" t="s">
        <v>7352</v>
      </c>
      <c r="O1024" s="9">
        <f>Dataset__3[[#This Row],[price]]*Dataset__3[[#This Row],[num_subscribers]]</f>
        <v>433875</v>
      </c>
    </row>
    <row r="1025" spans="1:15" x14ac:dyDescent="0.25">
      <c r="A1025" t="s">
        <v>3891</v>
      </c>
      <c r="B1025" t="s">
        <v>227</v>
      </c>
      <c r="C1025" s="8">
        <v>20</v>
      </c>
      <c r="D1025" t="s">
        <v>7356</v>
      </c>
      <c r="E1025">
        <v>2222</v>
      </c>
      <c r="F1025">
        <v>9</v>
      </c>
      <c r="G1025">
        <v>12</v>
      </c>
      <c r="H1025" t="s">
        <v>11</v>
      </c>
      <c r="I1025">
        <v>0.91</v>
      </c>
      <c r="J1025">
        <v>0.7</v>
      </c>
      <c r="K1025" s="19">
        <v>42821.698252314818</v>
      </c>
      <c r="L1025" s="3" t="str">
        <f>TEXT(Dataset__3[[#This Row],[published_timestamp]], "MM/DD/YY")</f>
        <v>03/27/17</v>
      </c>
      <c r="M1025" s="3" t="str">
        <f>TEXT(Dataset__3[[#This Row],[published_date]], "yyyy")</f>
        <v>2017</v>
      </c>
      <c r="N1025" t="s">
        <v>12</v>
      </c>
      <c r="O1025" s="9">
        <f>Dataset__3[[#This Row],[price]]*Dataset__3[[#This Row],[num_subscribers]]</f>
        <v>44440</v>
      </c>
    </row>
    <row r="1026" spans="1:15" x14ac:dyDescent="0.25">
      <c r="A1026" t="s">
        <v>3892</v>
      </c>
      <c r="B1026" t="s">
        <v>228</v>
      </c>
      <c r="C1026" s="8">
        <v>50</v>
      </c>
      <c r="D1026" t="s">
        <v>7356</v>
      </c>
      <c r="E1026">
        <v>2222</v>
      </c>
      <c r="F1026">
        <v>24</v>
      </c>
      <c r="G1026">
        <v>11</v>
      </c>
      <c r="H1026" t="s">
        <v>11</v>
      </c>
      <c r="I1026">
        <v>0.15</v>
      </c>
      <c r="J1026">
        <v>0.6</v>
      </c>
      <c r="K1026" s="19">
        <v>41609.173877314817</v>
      </c>
      <c r="L1026" s="3" t="str">
        <f>TEXT(Dataset__3[[#This Row],[published_timestamp]], "MM/DD/YY")</f>
        <v>12/01/13</v>
      </c>
      <c r="M1026" s="3" t="str">
        <f>TEXT(Dataset__3[[#This Row],[published_date]], "yyyy")</f>
        <v>2013</v>
      </c>
      <c r="N1026" t="s">
        <v>12</v>
      </c>
      <c r="O1026" s="9">
        <f>Dataset__3[[#This Row],[price]]*Dataset__3[[#This Row],[num_subscribers]]</f>
        <v>111100</v>
      </c>
    </row>
    <row r="1027" spans="1:15" x14ac:dyDescent="0.25">
      <c r="A1027" t="s">
        <v>6785</v>
      </c>
      <c r="B1027" t="s">
        <v>3114</v>
      </c>
      <c r="C1027" s="8">
        <v>55</v>
      </c>
      <c r="D1027" t="s">
        <v>7356</v>
      </c>
      <c r="E1027">
        <v>2215</v>
      </c>
      <c r="F1027">
        <v>223</v>
      </c>
      <c r="G1027">
        <v>74</v>
      </c>
      <c r="H1027" t="s">
        <v>11</v>
      </c>
      <c r="I1027">
        <v>0.93</v>
      </c>
      <c r="J1027">
        <v>5</v>
      </c>
      <c r="K1027" s="19">
        <v>42300.763564814813</v>
      </c>
      <c r="L1027" s="3" t="str">
        <f>TEXT(Dataset__3[[#This Row],[published_timestamp]], "MM/DD/YY")</f>
        <v>10/23/15</v>
      </c>
      <c r="M1027" s="3" t="str">
        <f>TEXT(Dataset__3[[#This Row],[published_date]], "yyyy")</f>
        <v>2015</v>
      </c>
      <c r="N1027" t="s">
        <v>7352</v>
      </c>
      <c r="O1027" s="9">
        <f>Dataset__3[[#This Row],[price]]*Dataset__3[[#This Row],[num_subscribers]]</f>
        <v>121825</v>
      </c>
    </row>
    <row r="1028" spans="1:15" x14ac:dyDescent="0.25">
      <c r="A1028" t="s">
        <v>6786</v>
      </c>
      <c r="B1028" t="s">
        <v>3115</v>
      </c>
      <c r="C1028" s="8">
        <v>0</v>
      </c>
      <c r="D1028" t="s">
        <v>7355</v>
      </c>
      <c r="E1028">
        <v>2214</v>
      </c>
      <c r="F1028">
        <v>20</v>
      </c>
      <c r="G1028">
        <v>23</v>
      </c>
      <c r="H1028" t="s">
        <v>11</v>
      </c>
      <c r="I1028">
        <v>0.93</v>
      </c>
      <c r="J1028">
        <v>2</v>
      </c>
      <c r="K1028" s="19">
        <v>42240.981493055559</v>
      </c>
      <c r="L1028" s="3" t="str">
        <f>TEXT(Dataset__3[[#This Row],[published_timestamp]], "MM/DD/YY")</f>
        <v>08/24/15</v>
      </c>
      <c r="M1028" s="3" t="str">
        <f>TEXT(Dataset__3[[#This Row],[published_date]], "yyyy")</f>
        <v>2015</v>
      </c>
      <c r="N1028" t="s">
        <v>7352</v>
      </c>
      <c r="O1028" s="9">
        <f>Dataset__3[[#This Row],[price]]*Dataset__3[[#This Row],[num_subscribers]]</f>
        <v>0</v>
      </c>
    </row>
    <row r="1029" spans="1:15" x14ac:dyDescent="0.25">
      <c r="A1029" t="s">
        <v>3893</v>
      </c>
      <c r="B1029" t="s">
        <v>229</v>
      </c>
      <c r="C1029" s="8">
        <v>180</v>
      </c>
      <c r="D1029" t="s">
        <v>7356</v>
      </c>
      <c r="E1029">
        <v>2212</v>
      </c>
      <c r="F1029">
        <v>194</v>
      </c>
      <c r="G1029">
        <v>24</v>
      </c>
      <c r="H1029" t="s">
        <v>11</v>
      </c>
      <c r="I1029">
        <v>0.53</v>
      </c>
      <c r="J1029">
        <v>4.5</v>
      </c>
      <c r="K1029" s="19">
        <v>42922.824490740742</v>
      </c>
      <c r="L1029" s="3" t="str">
        <f>TEXT(Dataset__3[[#This Row],[published_timestamp]], "MM/DD/YY")</f>
        <v>07/06/17</v>
      </c>
      <c r="M1029" s="3" t="str">
        <f>TEXT(Dataset__3[[#This Row],[published_date]], "yyyy")</f>
        <v>2017</v>
      </c>
      <c r="N1029" t="s">
        <v>12</v>
      </c>
      <c r="O1029" s="9">
        <f>Dataset__3[[#This Row],[price]]*Dataset__3[[#This Row],[num_subscribers]]</f>
        <v>398160</v>
      </c>
    </row>
    <row r="1030" spans="1:15" x14ac:dyDescent="0.25">
      <c r="A1030" t="s">
        <v>6787</v>
      </c>
      <c r="B1030" t="s">
        <v>3116</v>
      </c>
      <c r="C1030" s="8">
        <v>20</v>
      </c>
      <c r="D1030" t="s">
        <v>7356</v>
      </c>
      <c r="E1030">
        <v>2204</v>
      </c>
      <c r="F1030">
        <v>6</v>
      </c>
      <c r="G1030">
        <v>97</v>
      </c>
      <c r="H1030" t="s">
        <v>11</v>
      </c>
      <c r="I1030">
        <v>0.93</v>
      </c>
      <c r="J1030">
        <v>9</v>
      </c>
      <c r="K1030" s="19">
        <v>41387.547118055554</v>
      </c>
      <c r="L1030" s="3" t="str">
        <f>TEXT(Dataset__3[[#This Row],[published_timestamp]], "MM/DD/YY")</f>
        <v>04/23/13</v>
      </c>
      <c r="M1030" s="3" t="str">
        <f>TEXT(Dataset__3[[#This Row],[published_date]], "yyyy")</f>
        <v>2013</v>
      </c>
      <c r="N1030" t="s">
        <v>7352</v>
      </c>
      <c r="O1030" s="9">
        <f>Dataset__3[[#This Row],[price]]*Dataset__3[[#This Row],[num_subscribers]]</f>
        <v>44080</v>
      </c>
    </row>
    <row r="1031" spans="1:15" x14ac:dyDescent="0.25">
      <c r="A1031" t="s">
        <v>6788</v>
      </c>
      <c r="B1031" t="s">
        <v>3117</v>
      </c>
      <c r="C1031" s="8">
        <v>30</v>
      </c>
      <c r="D1031" t="s">
        <v>7356</v>
      </c>
      <c r="E1031">
        <v>2200</v>
      </c>
      <c r="F1031">
        <v>25</v>
      </c>
      <c r="G1031">
        <v>12</v>
      </c>
      <c r="H1031" t="s">
        <v>11</v>
      </c>
      <c r="I1031">
        <v>0.93</v>
      </c>
      <c r="J1031">
        <v>1</v>
      </c>
      <c r="K1031" s="19">
        <v>42856.957407407404</v>
      </c>
      <c r="L1031" s="3" t="str">
        <f>TEXT(Dataset__3[[#This Row],[published_timestamp]], "MM/DD/YY")</f>
        <v>05/01/17</v>
      </c>
      <c r="M1031" s="3" t="str">
        <f>TEXT(Dataset__3[[#This Row],[published_date]], "yyyy")</f>
        <v>2017</v>
      </c>
      <c r="N1031" t="s">
        <v>7352</v>
      </c>
      <c r="O1031" s="9">
        <f>Dataset__3[[#This Row],[price]]*Dataset__3[[#This Row],[num_subscribers]]</f>
        <v>66000</v>
      </c>
    </row>
    <row r="1032" spans="1:15" x14ac:dyDescent="0.25">
      <c r="A1032" t="s">
        <v>4974</v>
      </c>
      <c r="B1032" t="s">
        <v>1311</v>
      </c>
      <c r="C1032" s="8">
        <v>50</v>
      </c>
      <c r="D1032" t="s">
        <v>7356</v>
      </c>
      <c r="E1032">
        <v>2199</v>
      </c>
      <c r="F1032">
        <v>28</v>
      </c>
      <c r="G1032">
        <v>16</v>
      </c>
      <c r="H1032" t="s">
        <v>11</v>
      </c>
      <c r="I1032">
        <v>0.21</v>
      </c>
      <c r="J1032">
        <v>1</v>
      </c>
      <c r="K1032" s="19">
        <v>42548.888460648152</v>
      </c>
      <c r="L1032" s="3" t="str">
        <f>TEXT(Dataset__3[[#This Row],[published_timestamp]], "MM/DD/YY")</f>
        <v>06/27/16</v>
      </c>
      <c r="M1032" s="3" t="str">
        <f>TEXT(Dataset__3[[#This Row],[published_date]], "yyyy")</f>
        <v>2016</v>
      </c>
      <c r="N1032" t="s">
        <v>1207</v>
      </c>
      <c r="O1032" s="9">
        <f>Dataset__3[[#This Row],[price]]*Dataset__3[[#This Row],[num_subscribers]]</f>
        <v>109950</v>
      </c>
    </row>
    <row r="1033" spans="1:15" x14ac:dyDescent="0.25">
      <c r="A1033" t="s">
        <v>3894</v>
      </c>
      <c r="B1033" t="s">
        <v>230</v>
      </c>
      <c r="C1033" s="8">
        <v>150</v>
      </c>
      <c r="D1033" t="s">
        <v>7356</v>
      </c>
      <c r="E1033">
        <v>2197</v>
      </c>
      <c r="F1033">
        <v>4</v>
      </c>
      <c r="G1033">
        <v>105</v>
      </c>
      <c r="H1033" t="s">
        <v>14</v>
      </c>
      <c r="I1033">
        <v>0.76</v>
      </c>
      <c r="J1033">
        <v>5.5</v>
      </c>
      <c r="K1033" s="19">
        <v>42714.059108796297</v>
      </c>
      <c r="L1033" s="3" t="str">
        <f>TEXT(Dataset__3[[#This Row],[published_timestamp]], "MM/DD/YY")</f>
        <v>12/10/16</v>
      </c>
      <c r="M1033" s="3" t="str">
        <f>TEXT(Dataset__3[[#This Row],[published_date]], "yyyy")</f>
        <v>2016</v>
      </c>
      <c r="N1033" t="s">
        <v>12</v>
      </c>
      <c r="O1033" s="9">
        <f>Dataset__3[[#This Row],[price]]*Dataset__3[[#This Row],[num_subscribers]]</f>
        <v>329550</v>
      </c>
    </row>
    <row r="1034" spans="1:15" x14ac:dyDescent="0.25">
      <c r="A1034" t="s">
        <v>6789</v>
      </c>
      <c r="B1034" t="s">
        <v>3118</v>
      </c>
      <c r="C1034" s="8">
        <v>25</v>
      </c>
      <c r="D1034" t="s">
        <v>7356</v>
      </c>
      <c r="E1034">
        <v>2197</v>
      </c>
      <c r="F1034">
        <v>9</v>
      </c>
      <c r="G1034">
        <v>12</v>
      </c>
      <c r="H1034" t="s">
        <v>14</v>
      </c>
      <c r="I1034">
        <v>0.93</v>
      </c>
      <c r="J1034">
        <v>1.5</v>
      </c>
      <c r="K1034" s="19">
        <v>42914.739537037036</v>
      </c>
      <c r="L1034" s="3" t="str">
        <f>TEXT(Dataset__3[[#This Row],[published_timestamp]], "MM/DD/YY")</f>
        <v>06/28/17</v>
      </c>
      <c r="M1034" s="3" t="str">
        <f>TEXT(Dataset__3[[#This Row],[published_date]], "yyyy")</f>
        <v>2017</v>
      </c>
      <c r="N1034" t="s">
        <v>7352</v>
      </c>
      <c r="O1034" s="9">
        <f>Dataset__3[[#This Row],[price]]*Dataset__3[[#This Row],[num_subscribers]]</f>
        <v>54925</v>
      </c>
    </row>
    <row r="1035" spans="1:15" x14ac:dyDescent="0.25">
      <c r="A1035" t="s">
        <v>6790</v>
      </c>
      <c r="B1035" t="s">
        <v>3119</v>
      </c>
      <c r="C1035" s="8">
        <v>100</v>
      </c>
      <c r="D1035" t="s">
        <v>7356</v>
      </c>
      <c r="E1035">
        <v>2195</v>
      </c>
      <c r="F1035">
        <v>10</v>
      </c>
      <c r="G1035">
        <v>35</v>
      </c>
      <c r="H1035" t="s">
        <v>11</v>
      </c>
      <c r="I1035">
        <v>0.93</v>
      </c>
      <c r="J1035">
        <v>3.5</v>
      </c>
      <c r="K1035" s="19">
        <v>42385.119699074072</v>
      </c>
      <c r="L1035" s="3" t="str">
        <f>TEXT(Dataset__3[[#This Row],[published_timestamp]], "MM/DD/YY")</f>
        <v>01/16/16</v>
      </c>
      <c r="M1035" s="3" t="str">
        <f>TEXT(Dataset__3[[#This Row],[published_date]], "yyyy")</f>
        <v>2016</v>
      </c>
      <c r="N1035" t="s">
        <v>7352</v>
      </c>
      <c r="O1035" s="9">
        <f>Dataset__3[[#This Row],[price]]*Dataset__3[[#This Row],[num_subscribers]]</f>
        <v>219500</v>
      </c>
    </row>
    <row r="1036" spans="1:15" x14ac:dyDescent="0.25">
      <c r="A1036" t="s">
        <v>3895</v>
      </c>
      <c r="B1036" t="s">
        <v>231</v>
      </c>
      <c r="C1036" s="8">
        <v>20</v>
      </c>
      <c r="D1036" t="s">
        <v>7356</v>
      </c>
      <c r="E1036">
        <v>2189</v>
      </c>
      <c r="F1036">
        <v>4</v>
      </c>
      <c r="G1036">
        <v>16</v>
      </c>
      <c r="H1036" t="s">
        <v>14</v>
      </c>
      <c r="I1036">
        <v>0.54</v>
      </c>
      <c r="J1036">
        <v>1.5</v>
      </c>
      <c r="K1036" s="19">
        <v>42865.984537037039</v>
      </c>
      <c r="L1036" s="3" t="str">
        <f>TEXT(Dataset__3[[#This Row],[published_timestamp]], "MM/DD/YY")</f>
        <v>05/10/17</v>
      </c>
      <c r="M1036" s="3" t="str">
        <f>TEXT(Dataset__3[[#This Row],[published_date]], "yyyy")</f>
        <v>2017</v>
      </c>
      <c r="N1036" t="s">
        <v>12</v>
      </c>
      <c r="O1036" s="9">
        <f>Dataset__3[[#This Row],[price]]*Dataset__3[[#This Row],[num_subscribers]]</f>
        <v>43780</v>
      </c>
    </row>
    <row r="1037" spans="1:15" x14ac:dyDescent="0.25">
      <c r="A1037" t="s">
        <v>3896</v>
      </c>
      <c r="B1037" t="s">
        <v>232</v>
      </c>
      <c r="C1037" s="8">
        <v>50</v>
      </c>
      <c r="D1037" t="s">
        <v>7356</v>
      </c>
      <c r="E1037">
        <v>2187</v>
      </c>
      <c r="F1037">
        <v>218</v>
      </c>
      <c r="G1037">
        <v>91</v>
      </c>
      <c r="H1037" t="s">
        <v>11</v>
      </c>
      <c r="I1037">
        <v>0.87</v>
      </c>
      <c r="J1037">
        <v>13</v>
      </c>
      <c r="K1037" s="19">
        <v>42773.648645833331</v>
      </c>
      <c r="L1037" s="3" t="str">
        <f>TEXT(Dataset__3[[#This Row],[published_timestamp]], "MM/DD/YY")</f>
        <v>02/07/17</v>
      </c>
      <c r="M1037" s="3" t="str">
        <f>TEXT(Dataset__3[[#This Row],[published_date]], "yyyy")</f>
        <v>2017</v>
      </c>
      <c r="N1037" t="s">
        <v>12</v>
      </c>
      <c r="O1037" s="9">
        <f>Dataset__3[[#This Row],[price]]*Dataset__3[[#This Row],[num_subscribers]]</f>
        <v>109350</v>
      </c>
    </row>
    <row r="1038" spans="1:15" x14ac:dyDescent="0.25">
      <c r="A1038" t="s">
        <v>3897</v>
      </c>
      <c r="B1038" t="s">
        <v>233</v>
      </c>
      <c r="C1038" s="8">
        <v>20</v>
      </c>
      <c r="D1038" t="s">
        <v>7356</v>
      </c>
      <c r="E1038">
        <v>2185</v>
      </c>
      <c r="F1038">
        <v>3</v>
      </c>
      <c r="G1038">
        <v>13</v>
      </c>
      <c r="H1038" t="s">
        <v>20</v>
      </c>
      <c r="I1038">
        <v>0.24</v>
      </c>
      <c r="J1038">
        <v>2</v>
      </c>
      <c r="K1038" s="19">
        <v>42672.802129629628</v>
      </c>
      <c r="L1038" s="3" t="str">
        <f>TEXT(Dataset__3[[#This Row],[published_timestamp]], "MM/DD/YY")</f>
        <v>10/29/16</v>
      </c>
      <c r="M1038" s="3" t="str">
        <f>TEXT(Dataset__3[[#This Row],[published_date]], "yyyy")</f>
        <v>2016</v>
      </c>
      <c r="N1038" t="s">
        <v>12</v>
      </c>
      <c r="O1038" s="9">
        <f>Dataset__3[[#This Row],[price]]*Dataset__3[[#This Row],[num_subscribers]]</f>
        <v>43700</v>
      </c>
    </row>
    <row r="1039" spans="1:15" x14ac:dyDescent="0.25">
      <c r="A1039" t="s">
        <v>6791</v>
      </c>
      <c r="B1039" t="s">
        <v>3120</v>
      </c>
      <c r="C1039" s="8">
        <v>95</v>
      </c>
      <c r="D1039" t="s">
        <v>7356</v>
      </c>
      <c r="E1039">
        <v>2185</v>
      </c>
      <c r="F1039">
        <v>283</v>
      </c>
      <c r="G1039">
        <v>45</v>
      </c>
      <c r="H1039" t="s">
        <v>11</v>
      </c>
      <c r="I1039">
        <v>0.93</v>
      </c>
      <c r="J1039">
        <v>3.5</v>
      </c>
      <c r="K1039" s="19">
        <v>42634.796597222223</v>
      </c>
      <c r="L1039" s="3" t="str">
        <f>TEXT(Dataset__3[[#This Row],[published_timestamp]], "MM/DD/YY")</f>
        <v>09/21/16</v>
      </c>
      <c r="M1039" s="3" t="str">
        <f>TEXT(Dataset__3[[#This Row],[published_date]], "yyyy")</f>
        <v>2016</v>
      </c>
      <c r="N1039" t="s">
        <v>7352</v>
      </c>
      <c r="O1039" s="9">
        <f>Dataset__3[[#This Row],[price]]*Dataset__3[[#This Row],[num_subscribers]]</f>
        <v>207575</v>
      </c>
    </row>
    <row r="1040" spans="1:15" x14ac:dyDescent="0.25">
      <c r="A1040" t="s">
        <v>6792</v>
      </c>
      <c r="B1040" t="s">
        <v>3121</v>
      </c>
      <c r="C1040" s="8">
        <v>80</v>
      </c>
      <c r="D1040" t="s">
        <v>7356</v>
      </c>
      <c r="E1040">
        <v>2184</v>
      </c>
      <c r="F1040">
        <v>15</v>
      </c>
      <c r="G1040">
        <v>24</v>
      </c>
      <c r="H1040" t="s">
        <v>20</v>
      </c>
      <c r="I1040">
        <v>0.93</v>
      </c>
      <c r="J1040">
        <v>3</v>
      </c>
      <c r="K1040" s="19">
        <v>42071.799583333333</v>
      </c>
      <c r="L1040" s="3" t="str">
        <f>TEXT(Dataset__3[[#This Row],[published_timestamp]], "MM/DD/YY")</f>
        <v>03/08/15</v>
      </c>
      <c r="M1040" s="3" t="str">
        <f>TEXT(Dataset__3[[#This Row],[published_date]], "yyyy")</f>
        <v>2015</v>
      </c>
      <c r="N1040" t="s">
        <v>7352</v>
      </c>
      <c r="O1040" s="9">
        <f>Dataset__3[[#This Row],[price]]*Dataset__3[[#This Row],[num_subscribers]]</f>
        <v>174720</v>
      </c>
    </row>
    <row r="1041" spans="1:15" x14ac:dyDescent="0.25">
      <c r="A1041" t="s">
        <v>6793</v>
      </c>
      <c r="B1041" t="s">
        <v>3122</v>
      </c>
      <c r="C1041" s="8">
        <v>25</v>
      </c>
      <c r="D1041" t="s">
        <v>7356</v>
      </c>
      <c r="E1041">
        <v>2178</v>
      </c>
      <c r="F1041">
        <v>22</v>
      </c>
      <c r="G1041">
        <v>19</v>
      </c>
      <c r="H1041" t="s">
        <v>11</v>
      </c>
      <c r="I1041">
        <v>0.93</v>
      </c>
      <c r="J1041">
        <v>1.5</v>
      </c>
      <c r="K1041" s="19">
        <v>42535.799826388888</v>
      </c>
      <c r="L1041" s="3" t="str">
        <f>TEXT(Dataset__3[[#This Row],[published_timestamp]], "MM/DD/YY")</f>
        <v>06/14/16</v>
      </c>
      <c r="M1041" s="3" t="str">
        <f>TEXT(Dataset__3[[#This Row],[published_date]], "yyyy")</f>
        <v>2016</v>
      </c>
      <c r="N1041" t="s">
        <v>7352</v>
      </c>
      <c r="O1041" s="9">
        <f>Dataset__3[[#This Row],[price]]*Dataset__3[[#This Row],[num_subscribers]]</f>
        <v>54450</v>
      </c>
    </row>
    <row r="1042" spans="1:15" x14ac:dyDescent="0.25">
      <c r="A1042" t="s">
        <v>3898</v>
      </c>
      <c r="B1042" t="s">
        <v>234</v>
      </c>
      <c r="C1042" s="8">
        <v>40</v>
      </c>
      <c r="D1042" t="s">
        <v>7356</v>
      </c>
      <c r="E1042">
        <v>2177</v>
      </c>
      <c r="F1042">
        <v>31</v>
      </c>
      <c r="G1042">
        <v>38</v>
      </c>
      <c r="H1042" t="s">
        <v>11</v>
      </c>
      <c r="I1042">
        <v>0.51</v>
      </c>
      <c r="J1042">
        <v>5</v>
      </c>
      <c r="K1042" s="19">
        <v>42735.1246875</v>
      </c>
      <c r="L1042" s="3" t="str">
        <f>TEXT(Dataset__3[[#This Row],[published_timestamp]], "MM/DD/YY")</f>
        <v>12/31/16</v>
      </c>
      <c r="M1042" s="3" t="str">
        <f>TEXT(Dataset__3[[#This Row],[published_date]], "yyyy")</f>
        <v>2016</v>
      </c>
      <c r="N1042" t="s">
        <v>12</v>
      </c>
      <c r="O1042" s="9">
        <f>Dataset__3[[#This Row],[price]]*Dataset__3[[#This Row],[num_subscribers]]</f>
        <v>87080</v>
      </c>
    </row>
    <row r="1043" spans="1:15" x14ac:dyDescent="0.25">
      <c r="A1043" t="s">
        <v>6794</v>
      </c>
      <c r="B1043" t="s">
        <v>3123</v>
      </c>
      <c r="C1043" s="8">
        <v>20</v>
      </c>
      <c r="D1043" t="s">
        <v>7356</v>
      </c>
      <c r="E1043">
        <v>2177</v>
      </c>
      <c r="F1043">
        <v>13</v>
      </c>
      <c r="G1043">
        <v>43</v>
      </c>
      <c r="H1043" t="s">
        <v>11</v>
      </c>
      <c r="I1043">
        <v>0.93</v>
      </c>
      <c r="J1043">
        <v>4</v>
      </c>
      <c r="K1043" s="19">
        <v>42730.735474537039</v>
      </c>
      <c r="L1043" s="3" t="str">
        <f>TEXT(Dataset__3[[#This Row],[published_timestamp]], "MM/DD/YY")</f>
        <v>12/26/16</v>
      </c>
      <c r="M1043" s="3" t="str">
        <f>TEXT(Dataset__3[[#This Row],[published_date]], "yyyy")</f>
        <v>2016</v>
      </c>
      <c r="N1043" t="s">
        <v>7352</v>
      </c>
      <c r="O1043" s="9">
        <f>Dataset__3[[#This Row],[price]]*Dataset__3[[#This Row],[num_subscribers]]</f>
        <v>43540</v>
      </c>
    </row>
    <row r="1044" spans="1:15" x14ac:dyDescent="0.25">
      <c r="A1044" t="s">
        <v>3899</v>
      </c>
      <c r="B1044" t="s">
        <v>235</v>
      </c>
      <c r="C1044" s="8">
        <v>45</v>
      </c>
      <c r="D1044" t="s">
        <v>7356</v>
      </c>
      <c r="E1044">
        <v>2174</v>
      </c>
      <c r="F1044">
        <v>74</v>
      </c>
      <c r="G1044">
        <v>51</v>
      </c>
      <c r="H1044" t="s">
        <v>14</v>
      </c>
      <c r="I1044">
        <v>0.14000000000000001</v>
      </c>
      <c r="J1044">
        <v>2.5</v>
      </c>
      <c r="K1044" s="19">
        <v>42388.763935185183</v>
      </c>
      <c r="L1044" s="3" t="str">
        <f>TEXT(Dataset__3[[#This Row],[published_timestamp]], "MM/DD/YY")</f>
        <v>01/19/16</v>
      </c>
      <c r="M1044" s="3" t="str">
        <f>TEXT(Dataset__3[[#This Row],[published_date]], "yyyy")</f>
        <v>2016</v>
      </c>
      <c r="N1044" t="s">
        <v>12</v>
      </c>
      <c r="O1044" s="9">
        <f>Dataset__3[[#This Row],[price]]*Dataset__3[[#This Row],[num_subscribers]]</f>
        <v>97830</v>
      </c>
    </row>
    <row r="1045" spans="1:15" x14ac:dyDescent="0.25">
      <c r="A1045" t="s">
        <v>3900</v>
      </c>
      <c r="B1045" t="s">
        <v>236</v>
      </c>
      <c r="C1045" s="8">
        <v>0</v>
      </c>
      <c r="D1045" t="s">
        <v>7355</v>
      </c>
      <c r="E1045">
        <v>2166</v>
      </c>
      <c r="F1045">
        <v>38</v>
      </c>
      <c r="G1045">
        <v>20</v>
      </c>
      <c r="H1045" t="s">
        <v>20</v>
      </c>
      <c r="I1045">
        <v>0.89</v>
      </c>
      <c r="J1045">
        <v>3</v>
      </c>
      <c r="K1045" s="19">
        <v>42807.992905092593</v>
      </c>
      <c r="L1045" s="3" t="str">
        <f>TEXT(Dataset__3[[#This Row],[published_timestamp]], "MM/DD/YY")</f>
        <v>03/13/17</v>
      </c>
      <c r="M1045" s="3" t="str">
        <f>TEXT(Dataset__3[[#This Row],[published_date]], "yyyy")</f>
        <v>2017</v>
      </c>
      <c r="N1045" t="s">
        <v>12</v>
      </c>
      <c r="O1045" s="9">
        <f>Dataset__3[[#This Row],[price]]*Dataset__3[[#This Row],[num_subscribers]]</f>
        <v>0</v>
      </c>
    </row>
    <row r="1046" spans="1:15" x14ac:dyDescent="0.25">
      <c r="A1046" t="s">
        <v>5542</v>
      </c>
      <c r="B1046" t="s">
        <v>1878</v>
      </c>
      <c r="C1046" s="8">
        <v>70</v>
      </c>
      <c r="D1046" t="s">
        <v>7356</v>
      </c>
      <c r="E1046">
        <v>2164</v>
      </c>
      <c r="F1046">
        <v>10</v>
      </c>
      <c r="G1046">
        <v>30</v>
      </c>
      <c r="H1046" t="s">
        <v>14</v>
      </c>
      <c r="I1046">
        <v>0.47</v>
      </c>
      <c r="J1046">
        <v>1</v>
      </c>
      <c r="K1046" s="19">
        <v>42495.701469907406</v>
      </c>
      <c r="L1046" s="3" t="str">
        <f>TEXT(Dataset__3[[#This Row],[published_timestamp]], "MM/DD/YY")</f>
        <v>05/05/16</v>
      </c>
      <c r="M1046" s="3" t="str">
        <f>TEXT(Dataset__3[[#This Row],[published_date]], "yyyy")</f>
        <v>2016</v>
      </c>
      <c r="N1046" t="s">
        <v>1808</v>
      </c>
      <c r="O1046" s="9">
        <f>Dataset__3[[#This Row],[price]]*Dataset__3[[#This Row],[num_subscribers]]</f>
        <v>151480</v>
      </c>
    </row>
    <row r="1047" spans="1:15" x14ac:dyDescent="0.25">
      <c r="A1047" t="s">
        <v>5543</v>
      </c>
      <c r="B1047" t="s">
        <v>1879</v>
      </c>
      <c r="C1047" s="8">
        <v>95</v>
      </c>
      <c r="D1047" t="s">
        <v>7356</v>
      </c>
      <c r="E1047">
        <v>2164</v>
      </c>
      <c r="F1047">
        <v>10</v>
      </c>
      <c r="G1047">
        <v>113</v>
      </c>
      <c r="H1047" t="s">
        <v>14</v>
      </c>
      <c r="I1047">
        <v>0.73</v>
      </c>
      <c r="J1047">
        <v>2</v>
      </c>
      <c r="K1047" s="19">
        <v>42267.906805555554</v>
      </c>
      <c r="L1047" s="3" t="str">
        <f>TEXT(Dataset__3[[#This Row],[published_timestamp]], "MM/DD/YY")</f>
        <v>09/20/15</v>
      </c>
      <c r="M1047" s="3" t="str">
        <f>TEXT(Dataset__3[[#This Row],[published_date]], "yyyy")</f>
        <v>2015</v>
      </c>
      <c r="N1047" t="s">
        <v>1808</v>
      </c>
      <c r="O1047" s="9">
        <f>Dataset__3[[#This Row],[price]]*Dataset__3[[#This Row],[num_subscribers]]</f>
        <v>205580</v>
      </c>
    </row>
    <row r="1048" spans="1:15" x14ac:dyDescent="0.25">
      <c r="A1048" t="s">
        <v>6795</v>
      </c>
      <c r="B1048" t="s">
        <v>3124</v>
      </c>
      <c r="C1048" s="8">
        <v>20</v>
      </c>
      <c r="D1048" t="s">
        <v>7356</v>
      </c>
      <c r="E1048">
        <v>2164</v>
      </c>
      <c r="F1048">
        <v>290</v>
      </c>
      <c r="G1048">
        <v>70</v>
      </c>
      <c r="H1048" t="s">
        <v>11</v>
      </c>
      <c r="I1048">
        <v>0.93</v>
      </c>
      <c r="J1048">
        <v>8.5</v>
      </c>
      <c r="K1048" s="19">
        <v>42872.669444444444</v>
      </c>
      <c r="L1048" s="3" t="str">
        <f>TEXT(Dataset__3[[#This Row],[published_timestamp]], "MM/DD/YY")</f>
        <v>05/17/17</v>
      </c>
      <c r="M1048" s="3" t="str">
        <f>TEXT(Dataset__3[[#This Row],[published_date]], "yyyy")</f>
        <v>2017</v>
      </c>
      <c r="N1048" t="s">
        <v>7352</v>
      </c>
      <c r="O1048" s="9">
        <f>Dataset__3[[#This Row],[price]]*Dataset__3[[#This Row],[num_subscribers]]</f>
        <v>43280</v>
      </c>
    </row>
    <row r="1049" spans="1:15" x14ac:dyDescent="0.25">
      <c r="A1049" t="s">
        <v>6796</v>
      </c>
      <c r="B1049" t="s">
        <v>3125</v>
      </c>
      <c r="C1049" s="8">
        <v>20</v>
      </c>
      <c r="D1049" t="s">
        <v>7356</v>
      </c>
      <c r="E1049">
        <v>2160</v>
      </c>
      <c r="F1049">
        <v>16</v>
      </c>
      <c r="G1049">
        <v>28</v>
      </c>
      <c r="H1049" t="s">
        <v>14</v>
      </c>
      <c r="I1049">
        <v>0.93</v>
      </c>
      <c r="J1049">
        <v>4</v>
      </c>
      <c r="K1049" s="19">
        <v>42065.992766203701</v>
      </c>
      <c r="L1049" s="3" t="str">
        <f>TEXT(Dataset__3[[#This Row],[published_timestamp]], "MM/DD/YY")</f>
        <v>03/02/15</v>
      </c>
      <c r="M1049" s="3" t="str">
        <f>TEXT(Dataset__3[[#This Row],[published_date]], "yyyy")</f>
        <v>2015</v>
      </c>
      <c r="N1049" t="s">
        <v>7352</v>
      </c>
      <c r="O1049" s="9">
        <f>Dataset__3[[#This Row],[price]]*Dataset__3[[#This Row],[num_subscribers]]</f>
        <v>43200</v>
      </c>
    </row>
    <row r="1050" spans="1:15" x14ac:dyDescent="0.25">
      <c r="A1050" t="s">
        <v>5544</v>
      </c>
      <c r="B1050" t="s">
        <v>1880</v>
      </c>
      <c r="C1050" s="8">
        <v>50</v>
      </c>
      <c r="D1050" t="s">
        <v>7356</v>
      </c>
      <c r="E1050">
        <v>2154</v>
      </c>
      <c r="F1050">
        <v>40</v>
      </c>
      <c r="G1050">
        <v>16</v>
      </c>
      <c r="H1050" t="s">
        <v>14</v>
      </c>
      <c r="I1050">
        <v>0.69</v>
      </c>
      <c r="J1050">
        <v>1</v>
      </c>
      <c r="K1050" s="19">
        <v>41613.840439814812</v>
      </c>
      <c r="L1050" s="3" t="str">
        <f>TEXT(Dataset__3[[#This Row],[published_timestamp]], "MM/DD/YY")</f>
        <v>12/05/13</v>
      </c>
      <c r="M1050" s="3" t="str">
        <f>TEXT(Dataset__3[[#This Row],[published_date]], "yyyy")</f>
        <v>2013</v>
      </c>
      <c r="N1050" t="s">
        <v>1808</v>
      </c>
      <c r="O1050" s="9">
        <f>Dataset__3[[#This Row],[price]]*Dataset__3[[#This Row],[num_subscribers]]</f>
        <v>107700</v>
      </c>
    </row>
    <row r="1051" spans="1:15" x14ac:dyDescent="0.25">
      <c r="A1051" t="s">
        <v>3901</v>
      </c>
      <c r="B1051" t="s">
        <v>237</v>
      </c>
      <c r="C1051" s="8">
        <v>95</v>
      </c>
      <c r="D1051" t="s">
        <v>7356</v>
      </c>
      <c r="E1051">
        <v>2153</v>
      </c>
      <c r="F1051">
        <v>14</v>
      </c>
      <c r="G1051">
        <v>13</v>
      </c>
      <c r="H1051" t="s">
        <v>48</v>
      </c>
      <c r="I1051">
        <v>0.53</v>
      </c>
      <c r="J1051">
        <v>1.5</v>
      </c>
      <c r="K1051" s="19">
        <v>41453.695185185185</v>
      </c>
      <c r="L1051" s="3" t="str">
        <f>TEXT(Dataset__3[[#This Row],[published_timestamp]], "MM/DD/YY")</f>
        <v>06/28/13</v>
      </c>
      <c r="M1051" s="3" t="str">
        <f>TEXT(Dataset__3[[#This Row],[published_date]], "yyyy")</f>
        <v>2013</v>
      </c>
      <c r="N1051" t="s">
        <v>12</v>
      </c>
      <c r="O1051" s="9">
        <f>Dataset__3[[#This Row],[price]]*Dataset__3[[#This Row],[num_subscribers]]</f>
        <v>204535</v>
      </c>
    </row>
    <row r="1052" spans="1:15" x14ac:dyDescent="0.25">
      <c r="A1052" t="s">
        <v>6797</v>
      </c>
      <c r="B1052" t="s">
        <v>3126</v>
      </c>
      <c r="C1052" s="8">
        <v>50</v>
      </c>
      <c r="D1052" t="s">
        <v>7356</v>
      </c>
      <c r="E1052">
        <v>2152</v>
      </c>
      <c r="F1052">
        <v>19</v>
      </c>
      <c r="G1052">
        <v>15</v>
      </c>
      <c r="H1052" t="s">
        <v>14</v>
      </c>
      <c r="I1052">
        <v>0.93</v>
      </c>
      <c r="J1052">
        <v>2.5</v>
      </c>
      <c r="K1052" s="19">
        <v>42675.657939814817</v>
      </c>
      <c r="L1052" s="3" t="str">
        <f>TEXT(Dataset__3[[#This Row],[published_timestamp]], "MM/DD/YY")</f>
        <v>11/01/16</v>
      </c>
      <c r="M1052" s="3" t="str">
        <f>TEXT(Dataset__3[[#This Row],[published_date]], "yyyy")</f>
        <v>2016</v>
      </c>
      <c r="N1052" t="s">
        <v>7352</v>
      </c>
      <c r="O1052" s="9">
        <f>Dataset__3[[#This Row],[price]]*Dataset__3[[#This Row],[num_subscribers]]</f>
        <v>107600</v>
      </c>
    </row>
    <row r="1053" spans="1:15" x14ac:dyDescent="0.25">
      <c r="A1053" t="s">
        <v>3902</v>
      </c>
      <c r="B1053" t="s">
        <v>238</v>
      </c>
      <c r="C1053" s="8">
        <v>200</v>
      </c>
      <c r="D1053" t="s">
        <v>7356</v>
      </c>
      <c r="E1053">
        <v>2147</v>
      </c>
      <c r="F1053">
        <v>23</v>
      </c>
      <c r="G1053">
        <v>51</v>
      </c>
      <c r="H1053" t="s">
        <v>48</v>
      </c>
      <c r="I1053">
        <v>0.76</v>
      </c>
      <c r="J1053">
        <v>1.5</v>
      </c>
      <c r="K1053" s="19">
        <v>42661.78597222222</v>
      </c>
      <c r="L1053" s="3" t="str">
        <f>TEXT(Dataset__3[[#This Row],[published_timestamp]], "MM/DD/YY")</f>
        <v>10/18/16</v>
      </c>
      <c r="M1053" s="3" t="str">
        <f>TEXT(Dataset__3[[#This Row],[published_date]], "yyyy")</f>
        <v>2016</v>
      </c>
      <c r="N1053" t="s">
        <v>12</v>
      </c>
      <c r="O1053" s="9">
        <f>Dataset__3[[#This Row],[price]]*Dataset__3[[#This Row],[num_subscribers]]</f>
        <v>429400</v>
      </c>
    </row>
    <row r="1054" spans="1:15" x14ac:dyDescent="0.25">
      <c r="A1054" t="s">
        <v>3903</v>
      </c>
      <c r="B1054" t="s">
        <v>239</v>
      </c>
      <c r="C1054" s="8">
        <v>0</v>
      </c>
      <c r="D1054" t="s">
        <v>7355</v>
      </c>
      <c r="E1054">
        <v>2146</v>
      </c>
      <c r="F1054">
        <v>35</v>
      </c>
      <c r="G1054">
        <v>8</v>
      </c>
      <c r="H1054" t="s">
        <v>11</v>
      </c>
      <c r="I1054">
        <v>0.24</v>
      </c>
      <c r="J1054">
        <v>1</v>
      </c>
      <c r="K1054" s="19">
        <v>42327.764409722222</v>
      </c>
      <c r="L1054" s="3" t="str">
        <f>TEXT(Dataset__3[[#This Row],[published_timestamp]], "MM/DD/YY")</f>
        <v>11/19/15</v>
      </c>
      <c r="M1054" s="3" t="str">
        <f>TEXT(Dataset__3[[#This Row],[published_date]], "yyyy")</f>
        <v>2015</v>
      </c>
      <c r="N1054" t="s">
        <v>12</v>
      </c>
      <c r="O1054" s="9">
        <f>Dataset__3[[#This Row],[price]]*Dataset__3[[#This Row],[num_subscribers]]</f>
        <v>0</v>
      </c>
    </row>
    <row r="1055" spans="1:15" x14ac:dyDescent="0.25">
      <c r="A1055" t="s">
        <v>3904</v>
      </c>
      <c r="B1055" t="s">
        <v>240</v>
      </c>
      <c r="C1055" s="8">
        <v>200</v>
      </c>
      <c r="D1055" t="s">
        <v>7356</v>
      </c>
      <c r="E1055">
        <v>2146</v>
      </c>
      <c r="F1055">
        <v>212</v>
      </c>
      <c r="G1055">
        <v>49</v>
      </c>
      <c r="H1055" t="s">
        <v>14</v>
      </c>
      <c r="I1055">
        <v>0.14000000000000001</v>
      </c>
      <c r="J1055">
        <v>4.5</v>
      </c>
      <c r="K1055" s="19">
        <v>42828.704131944447</v>
      </c>
      <c r="L1055" s="3" t="str">
        <f>TEXT(Dataset__3[[#This Row],[published_timestamp]], "MM/DD/YY")</f>
        <v>04/03/17</v>
      </c>
      <c r="M1055" s="3" t="str">
        <f>TEXT(Dataset__3[[#This Row],[published_date]], "yyyy")</f>
        <v>2017</v>
      </c>
      <c r="N1055" t="s">
        <v>12</v>
      </c>
      <c r="O1055" s="9">
        <f>Dataset__3[[#This Row],[price]]*Dataset__3[[#This Row],[num_subscribers]]</f>
        <v>429200</v>
      </c>
    </row>
    <row r="1056" spans="1:15" x14ac:dyDescent="0.25">
      <c r="A1056" t="s">
        <v>6798</v>
      </c>
      <c r="B1056" t="s">
        <v>3127</v>
      </c>
      <c r="C1056" s="8">
        <v>145</v>
      </c>
      <c r="D1056" t="s">
        <v>7356</v>
      </c>
      <c r="E1056">
        <v>2145</v>
      </c>
      <c r="F1056">
        <v>166</v>
      </c>
      <c r="G1056">
        <v>136</v>
      </c>
      <c r="H1056" t="s">
        <v>14</v>
      </c>
      <c r="I1056">
        <v>0.3</v>
      </c>
      <c r="J1056">
        <v>8</v>
      </c>
      <c r="K1056" s="19">
        <v>42144.000486111108</v>
      </c>
      <c r="L1056" s="3" t="str">
        <f>TEXT(Dataset__3[[#This Row],[published_timestamp]], "MM/DD/YY")</f>
        <v>05/20/15</v>
      </c>
      <c r="M1056" s="3" t="str">
        <f>TEXT(Dataset__3[[#This Row],[published_date]], "yyyy")</f>
        <v>2015</v>
      </c>
      <c r="N1056" t="s">
        <v>7352</v>
      </c>
      <c r="O1056" s="9">
        <f>Dataset__3[[#This Row],[price]]*Dataset__3[[#This Row],[num_subscribers]]</f>
        <v>311025</v>
      </c>
    </row>
    <row r="1057" spans="1:15" x14ac:dyDescent="0.25">
      <c r="A1057" t="s">
        <v>3905</v>
      </c>
      <c r="B1057" t="s">
        <v>241</v>
      </c>
      <c r="C1057" s="8">
        <v>0</v>
      </c>
      <c r="D1057" t="s">
        <v>7355</v>
      </c>
      <c r="E1057">
        <v>2144</v>
      </c>
      <c r="F1057">
        <v>47</v>
      </c>
      <c r="G1057">
        <v>20</v>
      </c>
      <c r="H1057" t="s">
        <v>14</v>
      </c>
      <c r="I1057">
        <v>0.63</v>
      </c>
      <c r="J1057">
        <v>1</v>
      </c>
      <c r="K1057" s="19">
        <v>42693.145868055559</v>
      </c>
      <c r="L1057" s="3" t="str">
        <f>TEXT(Dataset__3[[#This Row],[published_timestamp]], "MM/DD/YY")</f>
        <v>11/19/16</v>
      </c>
      <c r="M1057" s="3" t="str">
        <f>TEXT(Dataset__3[[#This Row],[published_date]], "yyyy")</f>
        <v>2016</v>
      </c>
      <c r="N1057" t="s">
        <v>12</v>
      </c>
      <c r="O1057" s="9">
        <f>Dataset__3[[#This Row],[price]]*Dataset__3[[#This Row],[num_subscribers]]</f>
        <v>0</v>
      </c>
    </row>
    <row r="1058" spans="1:15" x14ac:dyDescent="0.25">
      <c r="A1058" t="s">
        <v>6799</v>
      </c>
      <c r="B1058" t="s">
        <v>3128</v>
      </c>
      <c r="C1058" s="8">
        <v>120</v>
      </c>
      <c r="D1058" t="s">
        <v>7356</v>
      </c>
      <c r="E1058">
        <v>2142</v>
      </c>
      <c r="F1058">
        <v>536</v>
      </c>
      <c r="G1058">
        <v>71</v>
      </c>
      <c r="H1058" t="s">
        <v>11</v>
      </c>
      <c r="I1058">
        <v>0.99</v>
      </c>
      <c r="J1058">
        <v>12</v>
      </c>
      <c r="K1058" s="19">
        <v>42838.014062499999</v>
      </c>
      <c r="L1058" s="3" t="str">
        <f>TEXT(Dataset__3[[#This Row],[published_timestamp]], "MM/DD/YY")</f>
        <v>04/13/17</v>
      </c>
      <c r="M1058" s="3" t="str">
        <f>TEXT(Dataset__3[[#This Row],[published_date]], "yyyy")</f>
        <v>2017</v>
      </c>
      <c r="N1058" t="s">
        <v>7352</v>
      </c>
      <c r="O1058" s="9">
        <f>Dataset__3[[#This Row],[price]]*Dataset__3[[#This Row],[num_subscribers]]</f>
        <v>257040</v>
      </c>
    </row>
    <row r="1059" spans="1:15" x14ac:dyDescent="0.25">
      <c r="A1059" t="s">
        <v>3906</v>
      </c>
      <c r="B1059" t="s">
        <v>242</v>
      </c>
      <c r="C1059" s="8">
        <v>50</v>
      </c>
      <c r="D1059" t="s">
        <v>7356</v>
      </c>
      <c r="E1059">
        <v>2134</v>
      </c>
      <c r="F1059">
        <v>55</v>
      </c>
      <c r="G1059">
        <v>5</v>
      </c>
      <c r="H1059" t="s">
        <v>20</v>
      </c>
      <c r="I1059">
        <v>7.0000000000000007E-2</v>
      </c>
      <c r="J1059">
        <v>1</v>
      </c>
      <c r="K1059" s="19">
        <v>42635.694479166668</v>
      </c>
      <c r="L1059" s="3" t="str">
        <f>TEXT(Dataset__3[[#This Row],[published_timestamp]], "MM/DD/YY")</f>
        <v>09/22/16</v>
      </c>
      <c r="M1059" s="3" t="str">
        <f>TEXT(Dataset__3[[#This Row],[published_date]], "yyyy")</f>
        <v>2016</v>
      </c>
      <c r="N1059" t="s">
        <v>12</v>
      </c>
      <c r="O1059" s="9">
        <f>Dataset__3[[#This Row],[price]]*Dataset__3[[#This Row],[num_subscribers]]</f>
        <v>106700</v>
      </c>
    </row>
    <row r="1060" spans="1:15" x14ac:dyDescent="0.25">
      <c r="A1060" t="s">
        <v>6800</v>
      </c>
      <c r="B1060" t="s">
        <v>3129</v>
      </c>
      <c r="C1060" s="8">
        <v>175</v>
      </c>
      <c r="D1060" t="s">
        <v>7356</v>
      </c>
      <c r="E1060">
        <v>2134</v>
      </c>
      <c r="F1060">
        <v>215</v>
      </c>
      <c r="G1060">
        <v>55</v>
      </c>
      <c r="H1060" t="s">
        <v>20</v>
      </c>
      <c r="I1060">
        <v>0.99</v>
      </c>
      <c r="J1060">
        <v>7</v>
      </c>
      <c r="K1060" s="19">
        <v>42053.493587962963</v>
      </c>
      <c r="L1060" s="3" t="str">
        <f>TEXT(Dataset__3[[#This Row],[published_timestamp]], "MM/DD/YY")</f>
        <v>02/18/15</v>
      </c>
      <c r="M1060" s="3" t="str">
        <f>TEXT(Dataset__3[[#This Row],[published_date]], "yyyy")</f>
        <v>2015</v>
      </c>
      <c r="N1060" t="s">
        <v>7352</v>
      </c>
      <c r="O1060" s="9">
        <f>Dataset__3[[#This Row],[price]]*Dataset__3[[#This Row],[num_subscribers]]</f>
        <v>373450</v>
      </c>
    </row>
    <row r="1061" spans="1:15" x14ac:dyDescent="0.25">
      <c r="A1061" t="s">
        <v>3907</v>
      </c>
      <c r="B1061" t="s">
        <v>243</v>
      </c>
      <c r="C1061" s="8">
        <v>0</v>
      </c>
      <c r="D1061" t="s">
        <v>7355</v>
      </c>
      <c r="E1061">
        <v>2122</v>
      </c>
      <c r="F1061">
        <v>30</v>
      </c>
      <c r="G1061">
        <v>15</v>
      </c>
      <c r="H1061" t="s">
        <v>20</v>
      </c>
      <c r="I1061">
        <v>0.13</v>
      </c>
      <c r="J1061">
        <v>2.5</v>
      </c>
      <c r="K1061" s="19">
        <v>42541.909479166665</v>
      </c>
      <c r="L1061" s="3" t="str">
        <f>TEXT(Dataset__3[[#This Row],[published_timestamp]], "MM/DD/YY")</f>
        <v>06/20/16</v>
      </c>
      <c r="M1061" s="3" t="str">
        <f>TEXT(Dataset__3[[#This Row],[published_date]], "yyyy")</f>
        <v>2016</v>
      </c>
      <c r="N1061" t="s">
        <v>12</v>
      </c>
      <c r="O1061" s="9">
        <f>Dataset__3[[#This Row],[price]]*Dataset__3[[#This Row],[num_subscribers]]</f>
        <v>0</v>
      </c>
    </row>
    <row r="1062" spans="1:15" x14ac:dyDescent="0.25">
      <c r="A1062" t="s">
        <v>3908</v>
      </c>
      <c r="B1062" t="s">
        <v>244</v>
      </c>
      <c r="C1062" s="8">
        <v>0</v>
      </c>
      <c r="D1062" t="s">
        <v>7355</v>
      </c>
      <c r="E1062">
        <v>2119</v>
      </c>
      <c r="F1062">
        <v>111</v>
      </c>
      <c r="G1062">
        <v>54</v>
      </c>
      <c r="H1062" t="s">
        <v>14</v>
      </c>
      <c r="I1062">
        <v>0.11</v>
      </c>
      <c r="J1062">
        <v>2</v>
      </c>
      <c r="K1062" s="19">
        <v>41428.649837962963</v>
      </c>
      <c r="L1062" s="3" t="str">
        <f>TEXT(Dataset__3[[#This Row],[published_timestamp]], "MM/DD/YY")</f>
        <v>06/03/13</v>
      </c>
      <c r="M1062" s="3" t="str">
        <f>TEXT(Dataset__3[[#This Row],[published_date]], "yyyy")</f>
        <v>2013</v>
      </c>
      <c r="N1062" t="s">
        <v>12</v>
      </c>
      <c r="O1062" s="9">
        <f>Dataset__3[[#This Row],[price]]*Dataset__3[[#This Row],[num_subscribers]]</f>
        <v>0</v>
      </c>
    </row>
    <row r="1063" spans="1:15" x14ac:dyDescent="0.25">
      <c r="A1063" t="s">
        <v>3909</v>
      </c>
      <c r="B1063" t="s">
        <v>245</v>
      </c>
      <c r="C1063" s="8">
        <v>200</v>
      </c>
      <c r="D1063" t="s">
        <v>7356</v>
      </c>
      <c r="E1063">
        <v>2115</v>
      </c>
      <c r="F1063">
        <v>59</v>
      </c>
      <c r="G1063">
        <v>88</v>
      </c>
      <c r="H1063" t="s">
        <v>11</v>
      </c>
      <c r="I1063">
        <v>0.88</v>
      </c>
      <c r="J1063">
        <v>5.5</v>
      </c>
      <c r="K1063" s="19">
        <v>41659.914293981485</v>
      </c>
      <c r="L1063" s="3" t="str">
        <f>TEXT(Dataset__3[[#This Row],[published_timestamp]], "MM/DD/YY")</f>
        <v>01/20/14</v>
      </c>
      <c r="M1063" s="3" t="str">
        <f>TEXT(Dataset__3[[#This Row],[published_date]], "yyyy")</f>
        <v>2014</v>
      </c>
      <c r="N1063" t="s">
        <v>12</v>
      </c>
      <c r="O1063" s="9">
        <f>Dataset__3[[#This Row],[price]]*Dataset__3[[#This Row],[num_subscribers]]</f>
        <v>423000</v>
      </c>
    </row>
    <row r="1064" spans="1:15" x14ac:dyDescent="0.25">
      <c r="A1064" t="s">
        <v>6801</v>
      </c>
      <c r="B1064" t="s">
        <v>3130</v>
      </c>
      <c r="C1064" s="8">
        <v>20</v>
      </c>
      <c r="D1064" t="s">
        <v>7356</v>
      </c>
      <c r="E1064">
        <v>2104</v>
      </c>
      <c r="F1064">
        <v>69</v>
      </c>
      <c r="G1064">
        <v>14</v>
      </c>
      <c r="H1064" t="s">
        <v>14</v>
      </c>
      <c r="I1064">
        <v>0.99</v>
      </c>
      <c r="J1064">
        <v>1</v>
      </c>
      <c r="K1064" s="19">
        <v>42034.687210648146</v>
      </c>
      <c r="L1064" s="3" t="str">
        <f>TEXT(Dataset__3[[#This Row],[published_timestamp]], "MM/DD/YY")</f>
        <v>01/30/15</v>
      </c>
      <c r="M1064" s="3" t="str">
        <f>TEXT(Dataset__3[[#This Row],[published_date]], "yyyy")</f>
        <v>2015</v>
      </c>
      <c r="N1064" t="s">
        <v>7352</v>
      </c>
      <c r="O1064" s="9">
        <f>Dataset__3[[#This Row],[price]]*Dataset__3[[#This Row],[num_subscribers]]</f>
        <v>42080</v>
      </c>
    </row>
    <row r="1065" spans="1:15" x14ac:dyDescent="0.25">
      <c r="A1065" t="s">
        <v>3910</v>
      </c>
      <c r="B1065" t="s">
        <v>246</v>
      </c>
      <c r="C1065" s="8">
        <v>40</v>
      </c>
      <c r="D1065" t="s">
        <v>7356</v>
      </c>
      <c r="E1065">
        <v>2103</v>
      </c>
      <c r="F1065">
        <v>15</v>
      </c>
      <c r="G1065">
        <v>6</v>
      </c>
      <c r="H1065" t="s">
        <v>14</v>
      </c>
      <c r="I1065">
        <v>0.88</v>
      </c>
      <c r="J1065">
        <v>1.5</v>
      </c>
      <c r="K1065" s="19">
        <v>42723.616226851853</v>
      </c>
      <c r="L1065" s="3" t="str">
        <f>TEXT(Dataset__3[[#This Row],[published_timestamp]], "MM/DD/YY")</f>
        <v>12/19/16</v>
      </c>
      <c r="M1065" s="3" t="str">
        <f>TEXT(Dataset__3[[#This Row],[published_date]], "yyyy")</f>
        <v>2016</v>
      </c>
      <c r="N1065" t="s">
        <v>12</v>
      </c>
      <c r="O1065" s="9">
        <f>Dataset__3[[#This Row],[price]]*Dataset__3[[#This Row],[num_subscribers]]</f>
        <v>84120</v>
      </c>
    </row>
    <row r="1066" spans="1:15" x14ac:dyDescent="0.25">
      <c r="A1066" t="s">
        <v>5545</v>
      </c>
      <c r="B1066" t="s">
        <v>1881</v>
      </c>
      <c r="C1066" s="8">
        <v>150</v>
      </c>
      <c r="D1066" t="s">
        <v>7356</v>
      </c>
      <c r="E1066">
        <v>2102</v>
      </c>
      <c r="F1066">
        <v>33</v>
      </c>
      <c r="G1066">
        <v>99</v>
      </c>
      <c r="H1066" t="s">
        <v>14</v>
      </c>
      <c r="I1066">
        <v>0.96</v>
      </c>
      <c r="J1066">
        <v>9</v>
      </c>
      <c r="K1066" s="19">
        <v>42537.849895833337</v>
      </c>
      <c r="L1066" s="3" t="str">
        <f>TEXT(Dataset__3[[#This Row],[published_timestamp]], "MM/DD/YY")</f>
        <v>06/16/16</v>
      </c>
      <c r="M1066" s="3" t="str">
        <f>TEXT(Dataset__3[[#This Row],[published_date]], "yyyy")</f>
        <v>2016</v>
      </c>
      <c r="N1066" t="s">
        <v>1808</v>
      </c>
      <c r="O1066" s="9">
        <f>Dataset__3[[#This Row],[price]]*Dataset__3[[#This Row],[num_subscribers]]</f>
        <v>315300</v>
      </c>
    </row>
    <row r="1067" spans="1:15" x14ac:dyDescent="0.25">
      <c r="A1067" t="s">
        <v>3911</v>
      </c>
      <c r="B1067" t="s">
        <v>247</v>
      </c>
      <c r="C1067" s="8">
        <v>20</v>
      </c>
      <c r="D1067" t="s">
        <v>7356</v>
      </c>
      <c r="E1067">
        <v>2101</v>
      </c>
      <c r="F1067">
        <v>51</v>
      </c>
      <c r="G1067">
        <v>11</v>
      </c>
      <c r="H1067" t="s">
        <v>11</v>
      </c>
      <c r="I1067">
        <v>0.88</v>
      </c>
      <c r="J1067">
        <v>2</v>
      </c>
      <c r="K1067" s="19">
        <v>42864.930208333331</v>
      </c>
      <c r="L1067" s="3" t="str">
        <f>TEXT(Dataset__3[[#This Row],[published_timestamp]], "MM/DD/YY")</f>
        <v>05/09/17</v>
      </c>
      <c r="M1067" s="3" t="str">
        <f>TEXT(Dataset__3[[#This Row],[published_date]], "yyyy")</f>
        <v>2017</v>
      </c>
      <c r="N1067" t="s">
        <v>12</v>
      </c>
      <c r="O1067" s="9">
        <f>Dataset__3[[#This Row],[price]]*Dataset__3[[#This Row],[num_subscribers]]</f>
        <v>42020</v>
      </c>
    </row>
    <row r="1068" spans="1:15" x14ac:dyDescent="0.25">
      <c r="A1068" t="s">
        <v>6802</v>
      </c>
      <c r="B1068" t="s">
        <v>3131</v>
      </c>
      <c r="C1068" s="8">
        <v>60</v>
      </c>
      <c r="D1068" t="s">
        <v>7356</v>
      </c>
      <c r="E1068">
        <v>2097</v>
      </c>
      <c r="F1068">
        <v>401</v>
      </c>
      <c r="G1068">
        <v>28</v>
      </c>
      <c r="H1068" t="s">
        <v>14</v>
      </c>
      <c r="I1068">
        <v>0.99</v>
      </c>
      <c r="J1068">
        <v>5.5</v>
      </c>
      <c r="K1068" s="19">
        <v>42092.762881944444</v>
      </c>
      <c r="L1068" s="3" t="str">
        <f>TEXT(Dataset__3[[#This Row],[published_timestamp]], "MM/DD/YY")</f>
        <v>03/29/15</v>
      </c>
      <c r="M1068" s="3" t="str">
        <f>TEXT(Dataset__3[[#This Row],[published_date]], "yyyy")</f>
        <v>2015</v>
      </c>
      <c r="N1068" t="s">
        <v>7352</v>
      </c>
      <c r="O1068" s="9">
        <f>Dataset__3[[#This Row],[price]]*Dataset__3[[#This Row],[num_subscribers]]</f>
        <v>125820</v>
      </c>
    </row>
    <row r="1069" spans="1:15" x14ac:dyDescent="0.25">
      <c r="A1069" t="s">
        <v>6803</v>
      </c>
      <c r="B1069" t="s">
        <v>3132</v>
      </c>
      <c r="C1069" s="8">
        <v>0</v>
      </c>
      <c r="D1069" t="s">
        <v>7355</v>
      </c>
      <c r="E1069">
        <v>2097</v>
      </c>
      <c r="F1069">
        <v>16</v>
      </c>
      <c r="G1069">
        <v>10</v>
      </c>
      <c r="H1069" t="s">
        <v>11</v>
      </c>
      <c r="I1069">
        <v>0.99</v>
      </c>
      <c r="J1069">
        <v>2</v>
      </c>
      <c r="K1069" s="19">
        <v>42831.027222222219</v>
      </c>
      <c r="L1069" s="3" t="str">
        <f>TEXT(Dataset__3[[#This Row],[published_timestamp]], "MM/DD/YY")</f>
        <v>04/06/17</v>
      </c>
      <c r="M1069" s="3" t="str">
        <f>TEXT(Dataset__3[[#This Row],[published_date]], "yyyy")</f>
        <v>2017</v>
      </c>
      <c r="N1069" t="s">
        <v>7352</v>
      </c>
      <c r="O1069" s="9">
        <f>Dataset__3[[#This Row],[price]]*Dataset__3[[#This Row],[num_subscribers]]</f>
        <v>0</v>
      </c>
    </row>
    <row r="1070" spans="1:15" x14ac:dyDescent="0.25">
      <c r="A1070" t="s">
        <v>3912</v>
      </c>
      <c r="B1070" t="s">
        <v>248</v>
      </c>
      <c r="C1070" s="8">
        <v>150</v>
      </c>
      <c r="D1070" t="s">
        <v>7356</v>
      </c>
      <c r="E1070">
        <v>2096</v>
      </c>
      <c r="F1070">
        <v>48</v>
      </c>
      <c r="G1070">
        <v>29</v>
      </c>
      <c r="H1070" t="s">
        <v>14</v>
      </c>
      <c r="I1070">
        <v>0.88</v>
      </c>
      <c r="J1070">
        <v>0.68333333299999999</v>
      </c>
      <c r="K1070" s="19">
        <v>42913.916979166665</v>
      </c>
      <c r="L1070" s="3" t="str">
        <f>TEXT(Dataset__3[[#This Row],[published_timestamp]], "MM/DD/YY")</f>
        <v>06/27/17</v>
      </c>
      <c r="M1070" s="3" t="str">
        <f>TEXT(Dataset__3[[#This Row],[published_date]], "yyyy")</f>
        <v>2017</v>
      </c>
      <c r="N1070" t="s">
        <v>12</v>
      </c>
      <c r="O1070" s="9">
        <f>Dataset__3[[#This Row],[price]]*Dataset__3[[#This Row],[num_subscribers]]</f>
        <v>314400</v>
      </c>
    </row>
    <row r="1071" spans="1:15" x14ac:dyDescent="0.25">
      <c r="A1071" t="s">
        <v>3913</v>
      </c>
      <c r="B1071" t="s">
        <v>249</v>
      </c>
      <c r="C1071" s="8">
        <v>200</v>
      </c>
      <c r="D1071" t="s">
        <v>7356</v>
      </c>
      <c r="E1071">
        <v>2092</v>
      </c>
      <c r="F1071">
        <v>77</v>
      </c>
      <c r="G1071">
        <v>52</v>
      </c>
      <c r="H1071" t="s">
        <v>14</v>
      </c>
      <c r="I1071">
        <v>0.88</v>
      </c>
      <c r="J1071">
        <v>3.5</v>
      </c>
      <c r="K1071" s="19">
        <v>42461.890879629631</v>
      </c>
      <c r="L1071" s="3" t="str">
        <f>TEXT(Dataset__3[[#This Row],[published_timestamp]], "MM/DD/YY")</f>
        <v>04/01/16</v>
      </c>
      <c r="M1071" s="3" t="str">
        <f>TEXT(Dataset__3[[#This Row],[published_date]], "yyyy")</f>
        <v>2016</v>
      </c>
      <c r="N1071" t="s">
        <v>12</v>
      </c>
      <c r="O1071" s="9">
        <f>Dataset__3[[#This Row],[price]]*Dataset__3[[#This Row],[num_subscribers]]</f>
        <v>418400</v>
      </c>
    </row>
    <row r="1072" spans="1:15" x14ac:dyDescent="0.25">
      <c r="A1072" t="s">
        <v>4975</v>
      </c>
      <c r="B1072" t="s">
        <v>1312</v>
      </c>
      <c r="C1072" s="8">
        <v>200</v>
      </c>
      <c r="D1072" t="s">
        <v>7356</v>
      </c>
      <c r="E1072">
        <v>2091</v>
      </c>
      <c r="F1072">
        <v>11</v>
      </c>
      <c r="G1072">
        <v>26</v>
      </c>
      <c r="H1072" t="s">
        <v>14</v>
      </c>
      <c r="I1072">
        <v>0.15</v>
      </c>
      <c r="J1072">
        <v>2.5</v>
      </c>
      <c r="K1072" s="19">
        <v>42659.88559027778</v>
      </c>
      <c r="L1072" s="3" t="str">
        <f>TEXT(Dataset__3[[#This Row],[published_timestamp]], "MM/DD/YY")</f>
        <v>10/16/16</v>
      </c>
      <c r="M1072" s="3" t="str">
        <f>TEXT(Dataset__3[[#This Row],[published_date]], "yyyy")</f>
        <v>2016</v>
      </c>
      <c r="N1072" t="s">
        <v>1207</v>
      </c>
      <c r="O1072" s="9">
        <f>Dataset__3[[#This Row],[price]]*Dataset__3[[#This Row],[num_subscribers]]</f>
        <v>418200</v>
      </c>
    </row>
    <row r="1073" spans="1:15" x14ac:dyDescent="0.25">
      <c r="A1073" t="s">
        <v>6804</v>
      </c>
      <c r="B1073" t="s">
        <v>3133</v>
      </c>
      <c r="C1073" s="8">
        <v>45</v>
      </c>
      <c r="D1073" t="s">
        <v>7356</v>
      </c>
      <c r="E1073">
        <v>2091</v>
      </c>
      <c r="F1073">
        <v>86</v>
      </c>
      <c r="G1073">
        <v>29</v>
      </c>
      <c r="H1073" t="s">
        <v>20</v>
      </c>
      <c r="I1073">
        <v>0.99</v>
      </c>
      <c r="J1073">
        <v>2.5</v>
      </c>
      <c r="K1073" s="19">
        <v>42483.956736111111</v>
      </c>
      <c r="L1073" s="3" t="str">
        <f>TEXT(Dataset__3[[#This Row],[published_timestamp]], "MM/DD/YY")</f>
        <v>04/23/16</v>
      </c>
      <c r="M1073" s="3" t="str">
        <f>TEXT(Dataset__3[[#This Row],[published_date]], "yyyy")</f>
        <v>2016</v>
      </c>
      <c r="N1073" t="s">
        <v>7352</v>
      </c>
      <c r="O1073" s="9">
        <f>Dataset__3[[#This Row],[price]]*Dataset__3[[#This Row],[num_subscribers]]</f>
        <v>94095</v>
      </c>
    </row>
    <row r="1074" spans="1:15" x14ac:dyDescent="0.25">
      <c r="A1074" t="s">
        <v>4976</v>
      </c>
      <c r="B1074" t="s">
        <v>1313</v>
      </c>
      <c r="C1074" s="8">
        <v>50</v>
      </c>
      <c r="D1074" t="s">
        <v>7356</v>
      </c>
      <c r="E1074">
        <v>2087</v>
      </c>
      <c r="F1074">
        <v>95</v>
      </c>
      <c r="G1074">
        <v>6</v>
      </c>
      <c r="H1074" t="s">
        <v>11</v>
      </c>
      <c r="I1074">
        <v>0.72</v>
      </c>
      <c r="J1074">
        <v>0.63333333300000005</v>
      </c>
      <c r="K1074" s="19">
        <v>42493.885011574072</v>
      </c>
      <c r="L1074" s="3" t="str">
        <f>TEXT(Dataset__3[[#This Row],[published_timestamp]], "MM/DD/YY")</f>
        <v>05/03/16</v>
      </c>
      <c r="M1074" s="3" t="str">
        <f>TEXT(Dataset__3[[#This Row],[published_date]], "yyyy")</f>
        <v>2016</v>
      </c>
      <c r="N1074" t="s">
        <v>1207</v>
      </c>
      <c r="O1074" s="9">
        <f>Dataset__3[[#This Row],[price]]*Dataset__3[[#This Row],[num_subscribers]]</f>
        <v>104350</v>
      </c>
    </row>
    <row r="1075" spans="1:15" x14ac:dyDescent="0.25">
      <c r="A1075" t="s">
        <v>6805</v>
      </c>
      <c r="B1075" t="s">
        <v>3134</v>
      </c>
      <c r="C1075" s="8">
        <v>95</v>
      </c>
      <c r="D1075" t="s">
        <v>7356</v>
      </c>
      <c r="E1075">
        <v>2086</v>
      </c>
      <c r="F1075">
        <v>56</v>
      </c>
      <c r="G1075">
        <v>22</v>
      </c>
      <c r="H1075" t="s">
        <v>11</v>
      </c>
      <c r="I1075">
        <v>0.99</v>
      </c>
      <c r="J1075">
        <v>1</v>
      </c>
      <c r="K1075" s="19">
        <v>42516.883252314816</v>
      </c>
      <c r="L1075" s="3" t="str">
        <f>TEXT(Dataset__3[[#This Row],[published_timestamp]], "MM/DD/YY")</f>
        <v>05/26/16</v>
      </c>
      <c r="M1075" s="3" t="str">
        <f>TEXT(Dataset__3[[#This Row],[published_date]], "yyyy")</f>
        <v>2016</v>
      </c>
      <c r="N1075" t="s">
        <v>7352</v>
      </c>
      <c r="O1075" s="9">
        <f>Dataset__3[[#This Row],[price]]*Dataset__3[[#This Row],[num_subscribers]]</f>
        <v>198170</v>
      </c>
    </row>
    <row r="1076" spans="1:15" x14ac:dyDescent="0.25">
      <c r="A1076" t="s">
        <v>5546</v>
      </c>
      <c r="B1076" t="s">
        <v>1882</v>
      </c>
      <c r="C1076" s="8">
        <v>0</v>
      </c>
      <c r="D1076" t="s">
        <v>7355</v>
      </c>
      <c r="E1076">
        <v>2084</v>
      </c>
      <c r="F1076">
        <v>20</v>
      </c>
      <c r="G1076">
        <v>7</v>
      </c>
      <c r="H1076" t="s">
        <v>14</v>
      </c>
      <c r="I1076">
        <v>0.03</v>
      </c>
      <c r="J1076">
        <v>1</v>
      </c>
      <c r="K1076" s="19">
        <v>41549.229953703703</v>
      </c>
      <c r="L1076" s="3" t="str">
        <f>TEXT(Dataset__3[[#This Row],[published_timestamp]], "MM/DD/YY")</f>
        <v>10/02/13</v>
      </c>
      <c r="M1076" s="3" t="str">
        <f>TEXT(Dataset__3[[#This Row],[published_date]], "yyyy")</f>
        <v>2013</v>
      </c>
      <c r="N1076" t="s">
        <v>1808</v>
      </c>
      <c r="O1076" s="9">
        <f>Dataset__3[[#This Row],[price]]*Dataset__3[[#This Row],[num_subscribers]]</f>
        <v>0</v>
      </c>
    </row>
    <row r="1077" spans="1:15" x14ac:dyDescent="0.25">
      <c r="A1077" t="s">
        <v>6806</v>
      </c>
      <c r="B1077" t="s">
        <v>3135</v>
      </c>
      <c r="C1077" s="8">
        <v>25</v>
      </c>
      <c r="D1077" t="s">
        <v>7356</v>
      </c>
      <c r="E1077">
        <v>2083</v>
      </c>
      <c r="F1077">
        <v>213</v>
      </c>
      <c r="G1077">
        <v>23</v>
      </c>
      <c r="H1077" t="s">
        <v>11</v>
      </c>
      <c r="I1077">
        <v>0.99</v>
      </c>
      <c r="J1077">
        <v>2.5</v>
      </c>
      <c r="K1077" s="19">
        <v>42900.689189814817</v>
      </c>
      <c r="L1077" s="3" t="str">
        <f>TEXT(Dataset__3[[#This Row],[published_timestamp]], "MM/DD/YY")</f>
        <v>06/14/17</v>
      </c>
      <c r="M1077" s="3" t="str">
        <f>TEXT(Dataset__3[[#This Row],[published_date]], "yyyy")</f>
        <v>2017</v>
      </c>
      <c r="N1077" t="s">
        <v>7352</v>
      </c>
      <c r="O1077" s="9">
        <f>Dataset__3[[#This Row],[price]]*Dataset__3[[#This Row],[num_subscribers]]</f>
        <v>52075</v>
      </c>
    </row>
    <row r="1078" spans="1:15" x14ac:dyDescent="0.25">
      <c r="A1078" t="s">
        <v>4977</v>
      </c>
      <c r="B1078" t="s">
        <v>1314</v>
      </c>
      <c r="C1078" s="8">
        <v>195</v>
      </c>
      <c r="D1078" t="s">
        <v>7356</v>
      </c>
      <c r="E1078">
        <v>2081</v>
      </c>
      <c r="F1078">
        <v>35</v>
      </c>
      <c r="G1078">
        <v>61</v>
      </c>
      <c r="H1078" t="s">
        <v>11</v>
      </c>
      <c r="I1078">
        <v>0.98</v>
      </c>
      <c r="J1078">
        <v>4.5</v>
      </c>
      <c r="K1078" s="19">
        <v>42552.134282407409</v>
      </c>
      <c r="L1078" s="3" t="str">
        <f>TEXT(Dataset__3[[#This Row],[published_timestamp]], "MM/DD/YY")</f>
        <v>07/01/16</v>
      </c>
      <c r="M1078" s="3" t="str">
        <f>TEXT(Dataset__3[[#This Row],[published_date]], "yyyy")</f>
        <v>2016</v>
      </c>
      <c r="N1078" t="s">
        <v>1207</v>
      </c>
      <c r="O1078" s="9">
        <f>Dataset__3[[#This Row],[price]]*Dataset__3[[#This Row],[num_subscribers]]</f>
        <v>405795</v>
      </c>
    </row>
    <row r="1079" spans="1:15" x14ac:dyDescent="0.25">
      <c r="A1079" t="s">
        <v>3914</v>
      </c>
      <c r="B1079" t="s">
        <v>250</v>
      </c>
      <c r="C1079" s="8">
        <v>0</v>
      </c>
      <c r="D1079" t="s">
        <v>7355</v>
      </c>
      <c r="E1079">
        <v>2080</v>
      </c>
      <c r="F1079">
        <v>83</v>
      </c>
      <c r="G1079">
        <v>30</v>
      </c>
      <c r="H1079" t="s">
        <v>11</v>
      </c>
      <c r="I1079">
        <v>0.88</v>
      </c>
      <c r="J1079">
        <v>1.5</v>
      </c>
      <c r="K1079" s="19">
        <v>41806.460173611114</v>
      </c>
      <c r="L1079" s="3" t="str">
        <f>TEXT(Dataset__3[[#This Row],[published_timestamp]], "MM/DD/YY")</f>
        <v>06/16/14</v>
      </c>
      <c r="M1079" s="3" t="str">
        <f>TEXT(Dataset__3[[#This Row],[published_date]], "yyyy")</f>
        <v>2014</v>
      </c>
      <c r="N1079" t="s">
        <v>12</v>
      </c>
      <c r="O1079" s="9">
        <f>Dataset__3[[#This Row],[price]]*Dataset__3[[#This Row],[num_subscribers]]</f>
        <v>0</v>
      </c>
    </row>
    <row r="1080" spans="1:15" x14ac:dyDescent="0.25">
      <c r="A1080" t="s">
        <v>3915</v>
      </c>
      <c r="B1080" t="s">
        <v>251</v>
      </c>
      <c r="C1080" s="8">
        <v>0</v>
      </c>
      <c r="D1080" t="s">
        <v>7355</v>
      </c>
      <c r="E1080">
        <v>2079</v>
      </c>
      <c r="F1080">
        <v>258</v>
      </c>
      <c r="G1080">
        <v>25</v>
      </c>
      <c r="H1080" t="s">
        <v>14</v>
      </c>
      <c r="I1080">
        <v>0.88</v>
      </c>
      <c r="J1080">
        <v>2</v>
      </c>
      <c r="K1080" s="19">
        <v>42272.916250000002</v>
      </c>
      <c r="L1080" s="3" t="str">
        <f>TEXT(Dataset__3[[#This Row],[published_timestamp]], "MM/DD/YY")</f>
        <v>09/25/15</v>
      </c>
      <c r="M1080" s="3" t="str">
        <f>TEXT(Dataset__3[[#This Row],[published_date]], "yyyy")</f>
        <v>2015</v>
      </c>
      <c r="N1080" t="s">
        <v>12</v>
      </c>
      <c r="O1080" s="9">
        <f>Dataset__3[[#This Row],[price]]*Dataset__3[[#This Row],[num_subscribers]]</f>
        <v>0</v>
      </c>
    </row>
    <row r="1081" spans="1:15" x14ac:dyDescent="0.25">
      <c r="A1081" t="s">
        <v>6807</v>
      </c>
      <c r="B1081" t="s">
        <v>3136</v>
      </c>
      <c r="C1081" s="8">
        <v>200</v>
      </c>
      <c r="D1081" t="s">
        <v>7356</v>
      </c>
      <c r="E1081">
        <v>2076</v>
      </c>
      <c r="F1081">
        <v>125</v>
      </c>
      <c r="G1081">
        <v>56</v>
      </c>
      <c r="H1081" t="s">
        <v>20</v>
      </c>
      <c r="I1081">
        <v>0.99</v>
      </c>
      <c r="J1081">
        <v>11</v>
      </c>
      <c r="K1081" s="19">
        <v>42329.866643518515</v>
      </c>
      <c r="L1081" s="3" t="str">
        <f>TEXT(Dataset__3[[#This Row],[published_timestamp]], "MM/DD/YY")</f>
        <v>11/21/15</v>
      </c>
      <c r="M1081" s="3" t="str">
        <f>TEXT(Dataset__3[[#This Row],[published_date]], "yyyy")</f>
        <v>2015</v>
      </c>
      <c r="N1081" t="s">
        <v>7352</v>
      </c>
      <c r="O1081" s="9">
        <f>Dataset__3[[#This Row],[price]]*Dataset__3[[#This Row],[num_subscribers]]</f>
        <v>415200</v>
      </c>
    </row>
    <row r="1082" spans="1:15" x14ac:dyDescent="0.25">
      <c r="A1082" t="s">
        <v>6808</v>
      </c>
      <c r="B1082" t="s">
        <v>3137</v>
      </c>
      <c r="C1082" s="8">
        <v>20</v>
      </c>
      <c r="D1082" t="s">
        <v>7356</v>
      </c>
      <c r="E1082">
        <v>2076</v>
      </c>
      <c r="F1082">
        <v>8</v>
      </c>
      <c r="G1082">
        <v>20</v>
      </c>
      <c r="H1082" t="s">
        <v>14</v>
      </c>
      <c r="I1082">
        <v>0.99</v>
      </c>
      <c r="J1082">
        <v>2</v>
      </c>
      <c r="K1082" s="19">
        <v>42845.927303240744</v>
      </c>
      <c r="L1082" s="3" t="str">
        <f>TEXT(Dataset__3[[#This Row],[published_timestamp]], "MM/DD/YY")</f>
        <v>04/20/17</v>
      </c>
      <c r="M1082" s="3" t="str">
        <f>TEXT(Dataset__3[[#This Row],[published_date]], "yyyy")</f>
        <v>2017</v>
      </c>
      <c r="N1082" t="s">
        <v>7352</v>
      </c>
      <c r="O1082" s="9">
        <f>Dataset__3[[#This Row],[price]]*Dataset__3[[#This Row],[num_subscribers]]</f>
        <v>41520</v>
      </c>
    </row>
    <row r="1083" spans="1:15" x14ac:dyDescent="0.25">
      <c r="A1083" t="s">
        <v>3916</v>
      </c>
      <c r="B1083" t="s">
        <v>252</v>
      </c>
      <c r="C1083" s="8">
        <v>0</v>
      </c>
      <c r="D1083" t="s">
        <v>7355</v>
      </c>
      <c r="E1083">
        <v>2075</v>
      </c>
      <c r="F1083">
        <v>69</v>
      </c>
      <c r="G1083">
        <v>11</v>
      </c>
      <c r="H1083" t="s">
        <v>11</v>
      </c>
      <c r="I1083">
        <v>0.88</v>
      </c>
      <c r="J1083">
        <v>0.73333333300000003</v>
      </c>
      <c r="K1083" s="19">
        <v>42842.689942129633</v>
      </c>
      <c r="L1083" s="3" t="str">
        <f>TEXT(Dataset__3[[#This Row],[published_timestamp]], "MM/DD/YY")</f>
        <v>04/17/17</v>
      </c>
      <c r="M1083" s="3" t="str">
        <f>TEXT(Dataset__3[[#This Row],[published_date]], "yyyy")</f>
        <v>2017</v>
      </c>
      <c r="N1083" t="s">
        <v>12</v>
      </c>
      <c r="O1083" s="9">
        <f>Dataset__3[[#This Row],[price]]*Dataset__3[[#This Row],[num_subscribers]]</f>
        <v>0</v>
      </c>
    </row>
    <row r="1084" spans="1:15" x14ac:dyDescent="0.25">
      <c r="A1084" t="s">
        <v>6809</v>
      </c>
      <c r="B1084" t="s">
        <v>3138</v>
      </c>
      <c r="C1084" s="8">
        <v>20</v>
      </c>
      <c r="D1084" t="s">
        <v>7356</v>
      </c>
      <c r="E1084">
        <v>2074</v>
      </c>
      <c r="F1084">
        <v>14</v>
      </c>
      <c r="G1084">
        <v>22</v>
      </c>
      <c r="H1084" t="s">
        <v>11</v>
      </c>
      <c r="I1084">
        <v>0.99</v>
      </c>
      <c r="J1084">
        <v>1.5</v>
      </c>
      <c r="K1084" s="19">
        <v>42303.847719907404</v>
      </c>
      <c r="L1084" s="3" t="str">
        <f>TEXT(Dataset__3[[#This Row],[published_timestamp]], "MM/DD/YY")</f>
        <v>10/26/15</v>
      </c>
      <c r="M1084" s="3" t="str">
        <f>TEXT(Dataset__3[[#This Row],[published_date]], "yyyy")</f>
        <v>2015</v>
      </c>
      <c r="N1084" t="s">
        <v>7352</v>
      </c>
      <c r="O1084" s="9">
        <f>Dataset__3[[#This Row],[price]]*Dataset__3[[#This Row],[num_subscribers]]</f>
        <v>41480</v>
      </c>
    </row>
    <row r="1085" spans="1:15" x14ac:dyDescent="0.25">
      <c r="A1085" t="s">
        <v>6810</v>
      </c>
      <c r="B1085" t="s">
        <v>3139</v>
      </c>
      <c r="C1085" s="8">
        <v>95</v>
      </c>
      <c r="D1085" t="s">
        <v>7356</v>
      </c>
      <c r="E1085">
        <v>2073</v>
      </c>
      <c r="F1085">
        <v>24</v>
      </c>
      <c r="G1085">
        <v>16</v>
      </c>
      <c r="H1085" t="s">
        <v>14</v>
      </c>
      <c r="I1085">
        <v>0.99</v>
      </c>
      <c r="J1085">
        <v>2</v>
      </c>
      <c r="K1085" s="19">
        <v>42562.724074074074</v>
      </c>
      <c r="L1085" s="3" t="str">
        <f>TEXT(Dataset__3[[#This Row],[published_timestamp]], "MM/DD/YY")</f>
        <v>07/11/16</v>
      </c>
      <c r="M1085" s="3" t="str">
        <f>TEXT(Dataset__3[[#This Row],[published_date]], "yyyy")</f>
        <v>2016</v>
      </c>
      <c r="N1085" t="s">
        <v>7352</v>
      </c>
      <c r="O1085" s="9">
        <f>Dataset__3[[#This Row],[price]]*Dataset__3[[#This Row],[num_subscribers]]</f>
        <v>196935</v>
      </c>
    </row>
    <row r="1086" spans="1:15" x14ac:dyDescent="0.25">
      <c r="A1086" t="s">
        <v>6811</v>
      </c>
      <c r="B1086" t="s">
        <v>3140</v>
      </c>
      <c r="C1086" s="8">
        <v>75</v>
      </c>
      <c r="D1086" t="s">
        <v>7356</v>
      </c>
      <c r="E1086">
        <v>2071</v>
      </c>
      <c r="F1086">
        <v>57</v>
      </c>
      <c r="G1086">
        <v>14</v>
      </c>
      <c r="H1086" t="s">
        <v>11</v>
      </c>
      <c r="I1086">
        <v>0.99</v>
      </c>
      <c r="J1086">
        <v>1.5</v>
      </c>
      <c r="K1086" s="19">
        <v>42800.999328703707</v>
      </c>
      <c r="L1086" s="3" t="str">
        <f>TEXT(Dataset__3[[#This Row],[published_timestamp]], "MM/DD/YY")</f>
        <v>03/06/17</v>
      </c>
      <c r="M1086" s="3" t="str">
        <f>TEXT(Dataset__3[[#This Row],[published_date]], "yyyy")</f>
        <v>2017</v>
      </c>
      <c r="N1086" t="s">
        <v>7352</v>
      </c>
      <c r="O1086" s="9">
        <f>Dataset__3[[#This Row],[price]]*Dataset__3[[#This Row],[num_subscribers]]</f>
        <v>155325</v>
      </c>
    </row>
    <row r="1087" spans="1:15" x14ac:dyDescent="0.25">
      <c r="A1087" t="s">
        <v>4978</v>
      </c>
      <c r="B1087" t="s">
        <v>1315</v>
      </c>
      <c r="C1087" s="8">
        <v>195</v>
      </c>
      <c r="D1087" t="s">
        <v>7356</v>
      </c>
      <c r="E1087">
        <v>2067</v>
      </c>
      <c r="F1087">
        <v>8</v>
      </c>
      <c r="G1087">
        <v>18</v>
      </c>
      <c r="H1087" t="s">
        <v>11</v>
      </c>
      <c r="I1087">
        <v>0.87</v>
      </c>
      <c r="J1087">
        <v>1.5</v>
      </c>
      <c r="K1087" s="19">
        <v>42058.192523148151</v>
      </c>
      <c r="L1087" s="3" t="str">
        <f>TEXT(Dataset__3[[#This Row],[published_timestamp]], "MM/DD/YY")</f>
        <v>02/23/15</v>
      </c>
      <c r="M1087" s="3" t="str">
        <f>TEXT(Dataset__3[[#This Row],[published_date]], "yyyy")</f>
        <v>2015</v>
      </c>
      <c r="N1087" t="s">
        <v>1207</v>
      </c>
      <c r="O1087" s="9">
        <f>Dataset__3[[#This Row],[price]]*Dataset__3[[#This Row],[num_subscribers]]</f>
        <v>403065</v>
      </c>
    </row>
    <row r="1088" spans="1:15" x14ac:dyDescent="0.25">
      <c r="A1088" t="s">
        <v>6812</v>
      </c>
      <c r="B1088" t="s">
        <v>3141</v>
      </c>
      <c r="C1088" s="8">
        <v>150</v>
      </c>
      <c r="D1088" t="s">
        <v>7356</v>
      </c>
      <c r="E1088">
        <v>2063</v>
      </c>
      <c r="F1088">
        <v>18</v>
      </c>
      <c r="G1088">
        <v>12</v>
      </c>
      <c r="H1088" t="s">
        <v>20</v>
      </c>
      <c r="I1088">
        <v>0.99</v>
      </c>
      <c r="J1088">
        <v>1</v>
      </c>
      <c r="K1088" s="19">
        <v>42853.005995370368</v>
      </c>
      <c r="L1088" s="3" t="str">
        <f>TEXT(Dataset__3[[#This Row],[published_timestamp]], "MM/DD/YY")</f>
        <v>04/28/17</v>
      </c>
      <c r="M1088" s="3" t="str">
        <f>TEXT(Dataset__3[[#This Row],[published_date]], "yyyy")</f>
        <v>2017</v>
      </c>
      <c r="N1088" t="s">
        <v>7352</v>
      </c>
      <c r="O1088" s="9">
        <f>Dataset__3[[#This Row],[price]]*Dataset__3[[#This Row],[num_subscribers]]</f>
        <v>309450</v>
      </c>
    </row>
    <row r="1089" spans="1:15" x14ac:dyDescent="0.25">
      <c r="A1089" t="s">
        <v>3917</v>
      </c>
      <c r="B1089" t="s">
        <v>253</v>
      </c>
      <c r="C1089" s="8">
        <v>20</v>
      </c>
      <c r="D1089" t="s">
        <v>7356</v>
      </c>
      <c r="E1089">
        <v>2060</v>
      </c>
      <c r="F1089">
        <v>17</v>
      </c>
      <c r="G1089">
        <v>30</v>
      </c>
      <c r="H1089" t="s">
        <v>14</v>
      </c>
      <c r="I1089">
        <v>0.88</v>
      </c>
      <c r="J1089">
        <v>4.5</v>
      </c>
      <c r="K1089" s="19">
        <v>42376.741956018515</v>
      </c>
      <c r="L1089" s="3" t="str">
        <f>TEXT(Dataset__3[[#This Row],[published_timestamp]], "MM/DD/YY")</f>
        <v>01/07/16</v>
      </c>
      <c r="M1089" s="3" t="str">
        <f>TEXT(Dataset__3[[#This Row],[published_date]], "yyyy")</f>
        <v>2016</v>
      </c>
      <c r="N1089" t="s">
        <v>12</v>
      </c>
      <c r="O1089" s="9">
        <f>Dataset__3[[#This Row],[price]]*Dataset__3[[#This Row],[num_subscribers]]</f>
        <v>41200</v>
      </c>
    </row>
    <row r="1090" spans="1:15" x14ac:dyDescent="0.25">
      <c r="A1090" t="s">
        <v>3918</v>
      </c>
      <c r="B1090" t="s">
        <v>254</v>
      </c>
      <c r="C1090" s="8">
        <v>0</v>
      </c>
      <c r="D1090" t="s">
        <v>7355</v>
      </c>
      <c r="E1090">
        <v>2058</v>
      </c>
      <c r="F1090">
        <v>22</v>
      </c>
      <c r="G1090">
        <v>6</v>
      </c>
      <c r="H1090" t="s">
        <v>14</v>
      </c>
      <c r="I1090">
        <v>0.88</v>
      </c>
      <c r="J1090">
        <v>0.6</v>
      </c>
      <c r="K1090" s="19">
        <v>42779.973483796297</v>
      </c>
      <c r="L1090" s="3" t="str">
        <f>TEXT(Dataset__3[[#This Row],[published_timestamp]], "MM/DD/YY")</f>
        <v>02/13/17</v>
      </c>
      <c r="M1090" s="3" t="str">
        <f>TEXT(Dataset__3[[#This Row],[published_date]], "yyyy")</f>
        <v>2017</v>
      </c>
      <c r="N1090" t="s">
        <v>12</v>
      </c>
      <c r="O1090" s="9">
        <f>Dataset__3[[#This Row],[price]]*Dataset__3[[#This Row],[num_subscribers]]</f>
        <v>0</v>
      </c>
    </row>
    <row r="1091" spans="1:15" x14ac:dyDescent="0.25">
      <c r="A1091" t="s">
        <v>3919</v>
      </c>
      <c r="B1091" t="s">
        <v>255</v>
      </c>
      <c r="C1091" s="8">
        <v>50</v>
      </c>
      <c r="D1091" t="s">
        <v>7356</v>
      </c>
      <c r="E1091">
        <v>2053</v>
      </c>
      <c r="F1091">
        <v>234</v>
      </c>
      <c r="G1091">
        <v>44</v>
      </c>
      <c r="H1091" t="s">
        <v>11</v>
      </c>
      <c r="I1091">
        <v>0.88</v>
      </c>
      <c r="J1091">
        <v>5.5</v>
      </c>
      <c r="K1091" s="19">
        <v>42914.994270833333</v>
      </c>
      <c r="L1091" s="3" t="str">
        <f>TEXT(Dataset__3[[#This Row],[published_timestamp]], "MM/DD/YY")</f>
        <v>06/28/17</v>
      </c>
      <c r="M1091" s="3" t="str">
        <f>TEXT(Dataset__3[[#This Row],[published_date]], "yyyy")</f>
        <v>2017</v>
      </c>
      <c r="N1091" t="s">
        <v>12</v>
      </c>
      <c r="O1091" s="9">
        <f>Dataset__3[[#This Row],[price]]*Dataset__3[[#This Row],[num_subscribers]]</f>
        <v>102650</v>
      </c>
    </row>
    <row r="1092" spans="1:15" x14ac:dyDescent="0.25">
      <c r="A1092" t="s">
        <v>6813</v>
      </c>
      <c r="B1092" t="s">
        <v>3142</v>
      </c>
      <c r="C1092" s="8">
        <v>45</v>
      </c>
      <c r="D1092" t="s">
        <v>7356</v>
      </c>
      <c r="E1092">
        <v>2052</v>
      </c>
      <c r="F1092">
        <v>18</v>
      </c>
      <c r="G1092">
        <v>8</v>
      </c>
      <c r="H1092" t="s">
        <v>14</v>
      </c>
      <c r="I1092">
        <v>0.99</v>
      </c>
      <c r="J1092">
        <v>0.55000000000000004</v>
      </c>
      <c r="K1092" s="19">
        <v>42466.7500462963</v>
      </c>
      <c r="L1092" s="3" t="str">
        <f>TEXT(Dataset__3[[#This Row],[published_timestamp]], "MM/DD/YY")</f>
        <v>04/06/16</v>
      </c>
      <c r="M1092" s="3" t="str">
        <f>TEXT(Dataset__3[[#This Row],[published_date]], "yyyy")</f>
        <v>2016</v>
      </c>
      <c r="N1092" t="s">
        <v>7352</v>
      </c>
      <c r="O1092" s="9">
        <f>Dataset__3[[#This Row],[price]]*Dataset__3[[#This Row],[num_subscribers]]</f>
        <v>92340</v>
      </c>
    </row>
    <row r="1093" spans="1:15" x14ac:dyDescent="0.25">
      <c r="A1093" t="s">
        <v>6814</v>
      </c>
      <c r="B1093" t="s">
        <v>3143</v>
      </c>
      <c r="C1093" s="8">
        <v>150</v>
      </c>
      <c r="D1093" t="s">
        <v>7356</v>
      </c>
      <c r="E1093">
        <v>2051</v>
      </c>
      <c r="F1093">
        <v>99</v>
      </c>
      <c r="G1093">
        <v>76</v>
      </c>
      <c r="H1093" t="s">
        <v>14</v>
      </c>
      <c r="I1093">
        <v>0.99</v>
      </c>
      <c r="J1093">
        <v>13</v>
      </c>
      <c r="K1093" s="19">
        <v>42886.709826388891</v>
      </c>
      <c r="L1093" s="3" t="str">
        <f>TEXT(Dataset__3[[#This Row],[published_timestamp]], "MM/DD/YY")</f>
        <v>05/31/17</v>
      </c>
      <c r="M1093" s="3" t="str">
        <f>TEXT(Dataset__3[[#This Row],[published_date]], "yyyy")</f>
        <v>2017</v>
      </c>
      <c r="N1093" t="s">
        <v>7352</v>
      </c>
      <c r="O1093" s="9">
        <f>Dataset__3[[#This Row],[price]]*Dataset__3[[#This Row],[num_subscribers]]</f>
        <v>307650</v>
      </c>
    </row>
    <row r="1094" spans="1:15" x14ac:dyDescent="0.25">
      <c r="A1094" t="s">
        <v>3920</v>
      </c>
      <c r="B1094" t="s">
        <v>256</v>
      </c>
      <c r="C1094" s="8">
        <v>25</v>
      </c>
      <c r="D1094" t="s">
        <v>7356</v>
      </c>
      <c r="E1094">
        <v>2046</v>
      </c>
      <c r="F1094">
        <v>14</v>
      </c>
      <c r="G1094">
        <v>8</v>
      </c>
      <c r="H1094" t="s">
        <v>14</v>
      </c>
      <c r="I1094">
        <v>0.88</v>
      </c>
      <c r="J1094">
        <v>0.63333333300000005</v>
      </c>
      <c r="K1094" s="19">
        <v>42823.680428240739</v>
      </c>
      <c r="L1094" s="3" t="str">
        <f>TEXT(Dataset__3[[#This Row],[published_timestamp]], "MM/DD/YY")</f>
        <v>03/29/17</v>
      </c>
      <c r="M1094" s="3" t="str">
        <f>TEXT(Dataset__3[[#This Row],[published_date]], "yyyy")</f>
        <v>2017</v>
      </c>
      <c r="N1094" t="s">
        <v>12</v>
      </c>
      <c r="O1094" s="9">
        <f>Dataset__3[[#This Row],[price]]*Dataset__3[[#This Row],[num_subscribers]]</f>
        <v>51150</v>
      </c>
    </row>
    <row r="1095" spans="1:15" x14ac:dyDescent="0.25">
      <c r="A1095" t="s">
        <v>3921</v>
      </c>
      <c r="B1095" t="s">
        <v>257</v>
      </c>
      <c r="C1095" s="8">
        <v>20</v>
      </c>
      <c r="D1095" t="s">
        <v>7356</v>
      </c>
      <c r="E1095">
        <v>2046</v>
      </c>
      <c r="F1095">
        <v>9</v>
      </c>
      <c r="G1095">
        <v>72</v>
      </c>
      <c r="H1095" t="s">
        <v>11</v>
      </c>
      <c r="I1095">
        <v>0.88</v>
      </c>
      <c r="J1095">
        <v>5.5</v>
      </c>
      <c r="K1095" s="19">
        <v>42408.705497685187</v>
      </c>
      <c r="L1095" s="3" t="str">
        <f>TEXT(Dataset__3[[#This Row],[published_timestamp]], "MM/DD/YY")</f>
        <v>02/08/16</v>
      </c>
      <c r="M1095" s="3" t="str">
        <f>TEXT(Dataset__3[[#This Row],[published_date]], "yyyy")</f>
        <v>2016</v>
      </c>
      <c r="N1095" t="s">
        <v>12</v>
      </c>
      <c r="O1095" s="9">
        <f>Dataset__3[[#This Row],[price]]*Dataset__3[[#This Row],[num_subscribers]]</f>
        <v>40920</v>
      </c>
    </row>
    <row r="1096" spans="1:15" x14ac:dyDescent="0.25">
      <c r="A1096" t="s">
        <v>3922</v>
      </c>
      <c r="B1096" t="s">
        <v>258</v>
      </c>
      <c r="C1096" s="8">
        <v>20</v>
      </c>
      <c r="D1096" t="s">
        <v>7356</v>
      </c>
      <c r="E1096">
        <v>2045</v>
      </c>
      <c r="F1096">
        <v>3</v>
      </c>
      <c r="G1096">
        <v>10</v>
      </c>
      <c r="H1096" t="s">
        <v>14</v>
      </c>
      <c r="I1096">
        <v>0.88</v>
      </c>
      <c r="J1096">
        <v>2</v>
      </c>
      <c r="K1096" s="19">
        <v>41817.635555555556</v>
      </c>
      <c r="L1096" s="3" t="str">
        <f>TEXT(Dataset__3[[#This Row],[published_timestamp]], "MM/DD/YY")</f>
        <v>06/27/14</v>
      </c>
      <c r="M1096" s="3" t="str">
        <f>TEXT(Dataset__3[[#This Row],[published_date]], "yyyy")</f>
        <v>2014</v>
      </c>
      <c r="N1096" t="s">
        <v>12</v>
      </c>
      <c r="O1096" s="9">
        <f>Dataset__3[[#This Row],[price]]*Dataset__3[[#This Row],[num_subscribers]]</f>
        <v>40900</v>
      </c>
    </row>
    <row r="1097" spans="1:15" x14ac:dyDescent="0.25">
      <c r="A1097" t="s">
        <v>5547</v>
      </c>
      <c r="B1097" t="s">
        <v>1883</v>
      </c>
      <c r="C1097" s="8">
        <v>50</v>
      </c>
      <c r="D1097" t="s">
        <v>7356</v>
      </c>
      <c r="E1097">
        <v>2045</v>
      </c>
      <c r="F1097">
        <v>8</v>
      </c>
      <c r="G1097">
        <v>24</v>
      </c>
      <c r="H1097" t="s">
        <v>14</v>
      </c>
      <c r="I1097">
        <v>0.36</v>
      </c>
      <c r="J1097">
        <v>2</v>
      </c>
      <c r="K1097" s="19">
        <v>42207.872615740744</v>
      </c>
      <c r="L1097" s="3" t="str">
        <f>TEXT(Dataset__3[[#This Row],[published_timestamp]], "MM/DD/YY")</f>
        <v>07/22/15</v>
      </c>
      <c r="M1097" s="3" t="str">
        <f>TEXT(Dataset__3[[#This Row],[published_date]], "yyyy")</f>
        <v>2015</v>
      </c>
      <c r="N1097" t="s">
        <v>1808</v>
      </c>
      <c r="O1097" s="9">
        <f>Dataset__3[[#This Row],[price]]*Dataset__3[[#This Row],[num_subscribers]]</f>
        <v>102250</v>
      </c>
    </row>
    <row r="1098" spans="1:15" x14ac:dyDescent="0.25">
      <c r="A1098" t="s">
        <v>4979</v>
      </c>
      <c r="B1098" t="s">
        <v>1316</v>
      </c>
      <c r="C1098" s="8">
        <v>30</v>
      </c>
      <c r="D1098" t="s">
        <v>7356</v>
      </c>
      <c r="E1098">
        <v>2044</v>
      </c>
      <c r="F1098">
        <v>108</v>
      </c>
      <c r="G1098">
        <v>25</v>
      </c>
      <c r="H1098" t="s">
        <v>11</v>
      </c>
      <c r="I1098">
        <v>0.76</v>
      </c>
      <c r="J1098">
        <v>4</v>
      </c>
      <c r="K1098" s="19">
        <v>42195.011597222219</v>
      </c>
      <c r="L1098" s="3" t="str">
        <f>TEXT(Dataset__3[[#This Row],[published_timestamp]], "MM/DD/YY")</f>
        <v>07/10/15</v>
      </c>
      <c r="M1098" s="3" t="str">
        <f>TEXT(Dataset__3[[#This Row],[published_date]], "yyyy")</f>
        <v>2015</v>
      </c>
      <c r="N1098" t="s">
        <v>1207</v>
      </c>
      <c r="O1098" s="9">
        <f>Dataset__3[[#This Row],[price]]*Dataset__3[[#This Row],[num_subscribers]]</f>
        <v>61320</v>
      </c>
    </row>
    <row r="1099" spans="1:15" x14ac:dyDescent="0.25">
      <c r="A1099" t="s">
        <v>4980</v>
      </c>
      <c r="B1099" t="s">
        <v>1317</v>
      </c>
      <c r="C1099" s="8">
        <v>20</v>
      </c>
      <c r="D1099" t="s">
        <v>7356</v>
      </c>
      <c r="E1099">
        <v>2044</v>
      </c>
      <c r="F1099">
        <v>17</v>
      </c>
      <c r="G1099">
        <v>15</v>
      </c>
      <c r="H1099" t="s">
        <v>20</v>
      </c>
      <c r="I1099">
        <v>0.69</v>
      </c>
      <c r="J1099">
        <v>1.5</v>
      </c>
      <c r="K1099" s="19">
        <v>42692.619247685187</v>
      </c>
      <c r="L1099" s="3" t="str">
        <f>TEXT(Dataset__3[[#This Row],[published_timestamp]], "MM/DD/YY")</f>
        <v>11/18/16</v>
      </c>
      <c r="M1099" s="3" t="str">
        <f>TEXT(Dataset__3[[#This Row],[published_date]], "yyyy")</f>
        <v>2016</v>
      </c>
      <c r="N1099" t="s">
        <v>1207</v>
      </c>
      <c r="O1099" s="9">
        <f>Dataset__3[[#This Row],[price]]*Dataset__3[[#This Row],[num_subscribers]]</f>
        <v>40880</v>
      </c>
    </row>
    <row r="1100" spans="1:15" x14ac:dyDescent="0.25">
      <c r="A1100" t="s">
        <v>6815</v>
      </c>
      <c r="B1100" t="s">
        <v>3144</v>
      </c>
      <c r="C1100" s="8">
        <v>115</v>
      </c>
      <c r="D1100" t="s">
        <v>7356</v>
      </c>
      <c r="E1100">
        <v>2039</v>
      </c>
      <c r="F1100">
        <v>7</v>
      </c>
      <c r="G1100">
        <v>19</v>
      </c>
      <c r="H1100" t="s">
        <v>11</v>
      </c>
      <c r="I1100">
        <v>0.99</v>
      </c>
      <c r="J1100">
        <v>1</v>
      </c>
      <c r="K1100" s="19">
        <v>42561.716145833336</v>
      </c>
      <c r="L1100" s="3" t="str">
        <f>TEXT(Dataset__3[[#This Row],[published_timestamp]], "MM/DD/YY")</f>
        <v>07/10/16</v>
      </c>
      <c r="M1100" s="3" t="str">
        <f>TEXT(Dataset__3[[#This Row],[published_date]], "yyyy")</f>
        <v>2016</v>
      </c>
      <c r="N1100" t="s">
        <v>7352</v>
      </c>
      <c r="O1100" s="9">
        <f>Dataset__3[[#This Row],[price]]*Dataset__3[[#This Row],[num_subscribers]]</f>
        <v>234485</v>
      </c>
    </row>
    <row r="1101" spans="1:15" x14ac:dyDescent="0.25">
      <c r="A1101" t="s">
        <v>4981</v>
      </c>
      <c r="B1101" t="s">
        <v>1318</v>
      </c>
      <c r="C1101" s="8">
        <v>95</v>
      </c>
      <c r="D1101" t="s">
        <v>7356</v>
      </c>
      <c r="E1101">
        <v>2035</v>
      </c>
      <c r="F1101">
        <v>19</v>
      </c>
      <c r="G1101">
        <v>23</v>
      </c>
      <c r="H1101" t="s">
        <v>11</v>
      </c>
      <c r="I1101">
        <v>0.55000000000000004</v>
      </c>
      <c r="J1101">
        <v>1.5</v>
      </c>
      <c r="K1101" s="19">
        <v>42320.203020833331</v>
      </c>
      <c r="L1101" s="3" t="str">
        <f>TEXT(Dataset__3[[#This Row],[published_timestamp]], "MM/DD/YY")</f>
        <v>11/12/15</v>
      </c>
      <c r="M1101" s="3" t="str">
        <f>TEXT(Dataset__3[[#This Row],[published_date]], "yyyy")</f>
        <v>2015</v>
      </c>
      <c r="N1101" t="s">
        <v>1207</v>
      </c>
      <c r="O1101" s="9">
        <f>Dataset__3[[#This Row],[price]]*Dataset__3[[#This Row],[num_subscribers]]</f>
        <v>193325</v>
      </c>
    </row>
    <row r="1102" spans="1:15" x14ac:dyDescent="0.25">
      <c r="A1102" t="s">
        <v>3923</v>
      </c>
      <c r="B1102" t="s">
        <v>259</v>
      </c>
      <c r="C1102" s="8">
        <v>50</v>
      </c>
      <c r="D1102" t="s">
        <v>7356</v>
      </c>
      <c r="E1102">
        <v>2031</v>
      </c>
      <c r="F1102">
        <v>15</v>
      </c>
      <c r="G1102">
        <v>29</v>
      </c>
      <c r="H1102" t="s">
        <v>14</v>
      </c>
      <c r="I1102">
        <v>0.88</v>
      </c>
      <c r="J1102">
        <v>14.5</v>
      </c>
      <c r="K1102" s="19">
        <v>42842.94</v>
      </c>
      <c r="L1102" s="3" t="str">
        <f>TEXT(Dataset__3[[#This Row],[published_timestamp]], "MM/DD/YY")</f>
        <v>04/17/17</v>
      </c>
      <c r="M1102" s="3" t="str">
        <f>TEXT(Dataset__3[[#This Row],[published_date]], "yyyy")</f>
        <v>2017</v>
      </c>
      <c r="N1102" t="s">
        <v>12</v>
      </c>
      <c r="O1102" s="9">
        <f>Dataset__3[[#This Row],[price]]*Dataset__3[[#This Row],[num_subscribers]]</f>
        <v>101550</v>
      </c>
    </row>
    <row r="1103" spans="1:15" x14ac:dyDescent="0.25">
      <c r="A1103" t="s">
        <v>4982</v>
      </c>
      <c r="B1103" t="s">
        <v>1319</v>
      </c>
      <c r="C1103" s="8">
        <v>195</v>
      </c>
      <c r="D1103" t="s">
        <v>7356</v>
      </c>
      <c r="E1103">
        <v>2027</v>
      </c>
      <c r="F1103">
        <v>11</v>
      </c>
      <c r="G1103">
        <v>9</v>
      </c>
      <c r="H1103" t="s">
        <v>11</v>
      </c>
      <c r="I1103">
        <v>0.34</v>
      </c>
      <c r="J1103">
        <v>0.5</v>
      </c>
      <c r="K1103" s="19">
        <v>42338.943622685183</v>
      </c>
      <c r="L1103" s="3" t="str">
        <f>TEXT(Dataset__3[[#This Row],[published_timestamp]], "MM/DD/YY")</f>
        <v>11/30/15</v>
      </c>
      <c r="M1103" s="3" t="str">
        <f>TEXT(Dataset__3[[#This Row],[published_date]], "yyyy")</f>
        <v>2015</v>
      </c>
      <c r="N1103" t="s">
        <v>1207</v>
      </c>
      <c r="O1103" s="9">
        <f>Dataset__3[[#This Row],[price]]*Dataset__3[[#This Row],[num_subscribers]]</f>
        <v>395265</v>
      </c>
    </row>
    <row r="1104" spans="1:15" x14ac:dyDescent="0.25">
      <c r="A1104" t="s">
        <v>5548</v>
      </c>
      <c r="B1104" t="s">
        <v>1884</v>
      </c>
      <c r="C1104" s="8">
        <v>95</v>
      </c>
      <c r="D1104" t="s">
        <v>7356</v>
      </c>
      <c r="E1104">
        <v>2026</v>
      </c>
      <c r="F1104">
        <v>3</v>
      </c>
      <c r="G1104">
        <v>62</v>
      </c>
      <c r="H1104" t="s">
        <v>14</v>
      </c>
      <c r="I1104">
        <v>0.2</v>
      </c>
      <c r="J1104">
        <v>2.5</v>
      </c>
      <c r="K1104" s="19">
        <v>42902.228622685187</v>
      </c>
      <c r="L1104" s="3" t="str">
        <f>TEXT(Dataset__3[[#This Row],[published_timestamp]], "MM/DD/YY")</f>
        <v>06/16/17</v>
      </c>
      <c r="M1104" s="3" t="str">
        <f>TEXT(Dataset__3[[#This Row],[published_date]], "yyyy")</f>
        <v>2017</v>
      </c>
      <c r="N1104" t="s">
        <v>1808</v>
      </c>
      <c r="O1104" s="9">
        <f>Dataset__3[[#This Row],[price]]*Dataset__3[[#This Row],[num_subscribers]]</f>
        <v>192470</v>
      </c>
    </row>
    <row r="1105" spans="1:15" x14ac:dyDescent="0.25">
      <c r="A1105" t="s">
        <v>3924</v>
      </c>
      <c r="B1105" t="s">
        <v>260</v>
      </c>
      <c r="C1105" s="8">
        <v>40</v>
      </c>
      <c r="D1105" t="s">
        <v>7356</v>
      </c>
      <c r="E1105">
        <v>2025</v>
      </c>
      <c r="F1105">
        <v>34</v>
      </c>
      <c r="G1105">
        <v>9</v>
      </c>
      <c r="H1105" t="s">
        <v>20</v>
      </c>
      <c r="I1105">
        <v>0.79</v>
      </c>
      <c r="J1105">
        <v>1</v>
      </c>
      <c r="K1105" s="19">
        <v>42239.842881944445</v>
      </c>
      <c r="L1105" s="3" t="str">
        <f>TEXT(Dataset__3[[#This Row],[published_timestamp]], "MM/DD/YY")</f>
        <v>08/23/15</v>
      </c>
      <c r="M1105" s="3" t="str">
        <f>TEXT(Dataset__3[[#This Row],[published_date]], "yyyy")</f>
        <v>2015</v>
      </c>
      <c r="N1105" t="s">
        <v>12</v>
      </c>
      <c r="O1105" s="9">
        <f>Dataset__3[[#This Row],[price]]*Dataset__3[[#This Row],[num_subscribers]]</f>
        <v>81000</v>
      </c>
    </row>
    <row r="1106" spans="1:15" x14ac:dyDescent="0.25">
      <c r="A1106" t="s">
        <v>6816</v>
      </c>
      <c r="B1106" t="s">
        <v>3145</v>
      </c>
      <c r="C1106" s="8">
        <v>20</v>
      </c>
      <c r="D1106" t="s">
        <v>7356</v>
      </c>
      <c r="E1106">
        <v>2025</v>
      </c>
      <c r="F1106">
        <v>16</v>
      </c>
      <c r="G1106">
        <v>38</v>
      </c>
      <c r="H1106" t="s">
        <v>11</v>
      </c>
      <c r="I1106">
        <v>0.99</v>
      </c>
      <c r="J1106">
        <v>2</v>
      </c>
      <c r="K1106" s="19">
        <v>42321.738738425927</v>
      </c>
      <c r="L1106" s="3" t="str">
        <f>TEXT(Dataset__3[[#This Row],[published_timestamp]], "MM/DD/YY")</f>
        <v>11/13/15</v>
      </c>
      <c r="M1106" s="3" t="str">
        <f>TEXT(Dataset__3[[#This Row],[published_date]], "yyyy")</f>
        <v>2015</v>
      </c>
      <c r="N1106" t="s">
        <v>7352</v>
      </c>
      <c r="O1106" s="9">
        <f>Dataset__3[[#This Row],[price]]*Dataset__3[[#This Row],[num_subscribers]]</f>
        <v>40500</v>
      </c>
    </row>
    <row r="1107" spans="1:15" x14ac:dyDescent="0.25">
      <c r="A1107" t="s">
        <v>6817</v>
      </c>
      <c r="B1107" t="s">
        <v>3146</v>
      </c>
      <c r="C1107" s="8">
        <v>75</v>
      </c>
      <c r="D1107" t="s">
        <v>7356</v>
      </c>
      <c r="E1107">
        <v>2023</v>
      </c>
      <c r="F1107">
        <v>8</v>
      </c>
      <c r="G1107">
        <v>25</v>
      </c>
      <c r="H1107" t="s">
        <v>11</v>
      </c>
      <c r="I1107">
        <v>0.99</v>
      </c>
      <c r="J1107">
        <v>2</v>
      </c>
      <c r="K1107" s="19">
        <v>42769.682824074072</v>
      </c>
      <c r="L1107" s="3" t="str">
        <f>TEXT(Dataset__3[[#This Row],[published_timestamp]], "MM/DD/YY")</f>
        <v>02/03/17</v>
      </c>
      <c r="M1107" s="3" t="str">
        <f>TEXT(Dataset__3[[#This Row],[published_date]], "yyyy")</f>
        <v>2017</v>
      </c>
      <c r="N1107" t="s">
        <v>7352</v>
      </c>
      <c r="O1107" s="9">
        <f>Dataset__3[[#This Row],[price]]*Dataset__3[[#This Row],[num_subscribers]]</f>
        <v>151725</v>
      </c>
    </row>
    <row r="1108" spans="1:15" x14ac:dyDescent="0.25">
      <c r="A1108" t="s">
        <v>5549</v>
      </c>
      <c r="B1108" t="s">
        <v>1885</v>
      </c>
      <c r="C1108" s="8">
        <v>65</v>
      </c>
      <c r="D1108" t="s">
        <v>7356</v>
      </c>
      <c r="E1108">
        <v>2015</v>
      </c>
      <c r="F1108">
        <v>3</v>
      </c>
      <c r="G1108">
        <v>21</v>
      </c>
      <c r="H1108" t="s">
        <v>14</v>
      </c>
      <c r="I1108">
        <v>0.35</v>
      </c>
      <c r="J1108">
        <v>0.73333333300000003</v>
      </c>
      <c r="K1108" s="19">
        <v>42768.710729166669</v>
      </c>
      <c r="L1108" s="3" t="str">
        <f>TEXT(Dataset__3[[#This Row],[published_timestamp]], "MM/DD/YY")</f>
        <v>02/02/17</v>
      </c>
      <c r="M1108" s="3" t="str">
        <f>TEXT(Dataset__3[[#This Row],[published_date]], "yyyy")</f>
        <v>2017</v>
      </c>
      <c r="N1108" t="s">
        <v>1808</v>
      </c>
      <c r="O1108" s="9">
        <f>Dataset__3[[#This Row],[price]]*Dataset__3[[#This Row],[num_subscribers]]</f>
        <v>130975</v>
      </c>
    </row>
    <row r="1109" spans="1:15" x14ac:dyDescent="0.25">
      <c r="A1109" t="s">
        <v>5550</v>
      </c>
      <c r="B1109" t="s">
        <v>1886</v>
      </c>
      <c r="C1109" s="8">
        <v>65</v>
      </c>
      <c r="D1109" t="s">
        <v>7356</v>
      </c>
      <c r="E1109">
        <v>2015</v>
      </c>
      <c r="F1109">
        <v>2</v>
      </c>
      <c r="G1109">
        <v>25</v>
      </c>
      <c r="H1109" t="s">
        <v>11</v>
      </c>
      <c r="I1109">
        <v>0.95</v>
      </c>
      <c r="J1109">
        <v>1</v>
      </c>
      <c r="K1109" s="19">
        <v>42754.692673611113</v>
      </c>
      <c r="L1109" s="3" t="str">
        <f>TEXT(Dataset__3[[#This Row],[published_timestamp]], "MM/DD/YY")</f>
        <v>01/19/17</v>
      </c>
      <c r="M1109" s="3" t="str">
        <f>TEXT(Dataset__3[[#This Row],[published_date]], "yyyy")</f>
        <v>2017</v>
      </c>
      <c r="N1109" t="s">
        <v>1808</v>
      </c>
      <c r="O1109" s="9">
        <f>Dataset__3[[#This Row],[price]]*Dataset__3[[#This Row],[num_subscribers]]</f>
        <v>130975</v>
      </c>
    </row>
    <row r="1110" spans="1:15" x14ac:dyDescent="0.25">
      <c r="A1110" t="s">
        <v>6818</v>
      </c>
      <c r="B1110" t="s">
        <v>3147</v>
      </c>
      <c r="C1110" s="8">
        <v>55</v>
      </c>
      <c r="D1110" t="s">
        <v>7356</v>
      </c>
      <c r="E1110">
        <v>2012</v>
      </c>
      <c r="F1110">
        <v>15</v>
      </c>
      <c r="G1110">
        <v>59</v>
      </c>
      <c r="H1110" t="s">
        <v>14</v>
      </c>
      <c r="I1110">
        <v>0.99</v>
      </c>
      <c r="J1110">
        <v>3.5</v>
      </c>
      <c r="K1110" s="19">
        <v>42915.897465277776</v>
      </c>
      <c r="L1110" s="3" t="str">
        <f>TEXT(Dataset__3[[#This Row],[published_timestamp]], "MM/DD/YY")</f>
        <v>06/29/17</v>
      </c>
      <c r="M1110" s="3" t="str">
        <f>TEXT(Dataset__3[[#This Row],[published_date]], "yyyy")</f>
        <v>2017</v>
      </c>
      <c r="N1110" t="s">
        <v>7352</v>
      </c>
      <c r="O1110" s="9">
        <f>Dataset__3[[#This Row],[price]]*Dataset__3[[#This Row],[num_subscribers]]</f>
        <v>110660</v>
      </c>
    </row>
    <row r="1111" spans="1:15" x14ac:dyDescent="0.25">
      <c r="A1111" t="s">
        <v>6819</v>
      </c>
      <c r="B1111" t="s">
        <v>3148</v>
      </c>
      <c r="C1111" s="8">
        <v>80</v>
      </c>
      <c r="D1111" t="s">
        <v>7356</v>
      </c>
      <c r="E1111">
        <v>2007</v>
      </c>
      <c r="F1111">
        <v>10</v>
      </c>
      <c r="G1111">
        <v>113</v>
      </c>
      <c r="H1111" t="s">
        <v>11</v>
      </c>
      <c r="I1111">
        <v>0.99</v>
      </c>
      <c r="J1111">
        <v>5.5</v>
      </c>
      <c r="K1111" s="19">
        <v>42914.631493055553</v>
      </c>
      <c r="L1111" s="3" t="str">
        <f>TEXT(Dataset__3[[#This Row],[published_timestamp]], "MM/DD/YY")</f>
        <v>06/28/17</v>
      </c>
      <c r="M1111" s="3" t="str">
        <f>TEXT(Dataset__3[[#This Row],[published_date]], "yyyy")</f>
        <v>2017</v>
      </c>
      <c r="N1111" t="s">
        <v>7352</v>
      </c>
      <c r="O1111" s="9">
        <f>Dataset__3[[#This Row],[price]]*Dataset__3[[#This Row],[num_subscribers]]</f>
        <v>160560</v>
      </c>
    </row>
    <row r="1112" spans="1:15" x14ac:dyDescent="0.25">
      <c r="A1112" t="s">
        <v>4983</v>
      </c>
      <c r="B1112" t="s">
        <v>1320</v>
      </c>
      <c r="C1112" s="8">
        <v>20</v>
      </c>
      <c r="D1112" t="s">
        <v>7356</v>
      </c>
      <c r="E1112">
        <v>2004</v>
      </c>
      <c r="F1112">
        <v>4</v>
      </c>
      <c r="G1112">
        <v>9</v>
      </c>
      <c r="H1112" t="s">
        <v>14</v>
      </c>
      <c r="I1112">
        <v>0.28999999999999998</v>
      </c>
      <c r="J1112">
        <v>0.56666666700000001</v>
      </c>
      <c r="K1112" s="19">
        <v>42310.849930555552</v>
      </c>
      <c r="L1112" s="3" t="str">
        <f>TEXT(Dataset__3[[#This Row],[published_timestamp]], "MM/DD/YY")</f>
        <v>11/02/15</v>
      </c>
      <c r="M1112" s="3" t="str">
        <f>TEXT(Dataset__3[[#This Row],[published_date]], "yyyy")</f>
        <v>2015</v>
      </c>
      <c r="N1112" t="s">
        <v>1207</v>
      </c>
      <c r="O1112" s="9">
        <f>Dataset__3[[#This Row],[price]]*Dataset__3[[#This Row],[num_subscribers]]</f>
        <v>40080</v>
      </c>
    </row>
    <row r="1113" spans="1:15" x14ac:dyDescent="0.25">
      <c r="A1113" t="s">
        <v>5551</v>
      </c>
      <c r="B1113" t="s">
        <v>1887</v>
      </c>
      <c r="C1113" s="8">
        <v>70</v>
      </c>
      <c r="D1113" t="s">
        <v>7356</v>
      </c>
      <c r="E1113">
        <v>2002</v>
      </c>
      <c r="F1113">
        <v>34</v>
      </c>
      <c r="G1113">
        <v>33</v>
      </c>
      <c r="H1113" t="s">
        <v>11</v>
      </c>
      <c r="I1113">
        <v>0.38</v>
      </c>
      <c r="J1113">
        <v>4</v>
      </c>
      <c r="K1113" s="19">
        <v>42831.979247685187</v>
      </c>
      <c r="L1113" s="3" t="str">
        <f>TEXT(Dataset__3[[#This Row],[published_timestamp]], "MM/DD/YY")</f>
        <v>04/06/17</v>
      </c>
      <c r="M1113" s="3" t="str">
        <f>TEXT(Dataset__3[[#This Row],[published_date]], "yyyy")</f>
        <v>2017</v>
      </c>
      <c r="N1113" t="s">
        <v>1808</v>
      </c>
      <c r="O1113" s="9">
        <f>Dataset__3[[#This Row],[price]]*Dataset__3[[#This Row],[num_subscribers]]</f>
        <v>140140</v>
      </c>
    </row>
    <row r="1114" spans="1:15" x14ac:dyDescent="0.25">
      <c r="A1114" t="s">
        <v>6820</v>
      </c>
      <c r="B1114" t="s">
        <v>3149</v>
      </c>
      <c r="C1114" s="8">
        <v>20</v>
      </c>
      <c r="D1114" t="s">
        <v>7356</v>
      </c>
      <c r="E1114">
        <v>2002</v>
      </c>
      <c r="F1114">
        <v>41</v>
      </c>
      <c r="G1114">
        <v>31</v>
      </c>
      <c r="H1114" t="s">
        <v>20</v>
      </c>
      <c r="I1114">
        <v>0.99</v>
      </c>
      <c r="J1114">
        <v>0.66666666699999999</v>
      </c>
      <c r="K1114" s="19">
        <v>42754.671736111108</v>
      </c>
      <c r="L1114" s="3" t="str">
        <f>TEXT(Dataset__3[[#This Row],[published_timestamp]], "MM/DD/YY")</f>
        <v>01/19/17</v>
      </c>
      <c r="M1114" s="3" t="str">
        <f>TEXT(Dataset__3[[#This Row],[published_date]], "yyyy")</f>
        <v>2017</v>
      </c>
      <c r="N1114" t="s">
        <v>7352</v>
      </c>
      <c r="O1114" s="9">
        <f>Dataset__3[[#This Row],[price]]*Dataset__3[[#This Row],[num_subscribers]]</f>
        <v>40040</v>
      </c>
    </row>
    <row r="1115" spans="1:15" x14ac:dyDescent="0.25">
      <c r="A1115" t="s">
        <v>3925</v>
      </c>
      <c r="B1115" t="s">
        <v>261</v>
      </c>
      <c r="C1115" s="8">
        <v>200</v>
      </c>
      <c r="D1115" t="s">
        <v>7356</v>
      </c>
      <c r="E1115">
        <v>2000</v>
      </c>
      <c r="F1115">
        <v>31</v>
      </c>
      <c r="G1115">
        <v>34</v>
      </c>
      <c r="H1115" t="s">
        <v>20</v>
      </c>
      <c r="I1115">
        <v>0.81</v>
      </c>
      <c r="J1115">
        <v>4.5</v>
      </c>
      <c r="K1115" s="19">
        <v>42908.853067129632</v>
      </c>
      <c r="L1115" s="3" t="str">
        <f>TEXT(Dataset__3[[#This Row],[published_timestamp]], "MM/DD/YY")</f>
        <v>06/22/17</v>
      </c>
      <c r="M1115" s="3" t="str">
        <f>TEXT(Dataset__3[[#This Row],[published_date]], "yyyy")</f>
        <v>2017</v>
      </c>
      <c r="N1115" t="s">
        <v>12</v>
      </c>
      <c r="O1115" s="9">
        <f>Dataset__3[[#This Row],[price]]*Dataset__3[[#This Row],[num_subscribers]]</f>
        <v>400000</v>
      </c>
    </row>
    <row r="1116" spans="1:15" x14ac:dyDescent="0.25">
      <c r="A1116" t="s">
        <v>3926</v>
      </c>
      <c r="B1116" t="s">
        <v>262</v>
      </c>
      <c r="C1116" s="8">
        <v>40</v>
      </c>
      <c r="D1116" t="s">
        <v>7356</v>
      </c>
      <c r="E1116">
        <v>2000</v>
      </c>
      <c r="F1116">
        <v>30</v>
      </c>
      <c r="G1116">
        <v>9</v>
      </c>
      <c r="H1116" t="s">
        <v>14</v>
      </c>
      <c r="I1116">
        <v>0.3</v>
      </c>
      <c r="J1116">
        <v>1</v>
      </c>
      <c r="K1116" s="19">
        <v>42569.908449074072</v>
      </c>
      <c r="L1116" s="3" t="str">
        <f>TEXT(Dataset__3[[#This Row],[published_timestamp]], "MM/DD/YY")</f>
        <v>07/18/16</v>
      </c>
      <c r="M1116" s="3" t="str">
        <f>TEXT(Dataset__3[[#This Row],[published_date]], "yyyy")</f>
        <v>2016</v>
      </c>
      <c r="N1116" t="s">
        <v>12</v>
      </c>
      <c r="O1116" s="9">
        <f>Dataset__3[[#This Row],[price]]*Dataset__3[[#This Row],[num_subscribers]]</f>
        <v>80000</v>
      </c>
    </row>
    <row r="1117" spans="1:15" x14ac:dyDescent="0.25">
      <c r="A1117" t="s">
        <v>6821</v>
      </c>
      <c r="B1117" t="s">
        <v>3150</v>
      </c>
      <c r="C1117" s="8">
        <v>195</v>
      </c>
      <c r="D1117" t="s">
        <v>7356</v>
      </c>
      <c r="E1117">
        <v>1995</v>
      </c>
      <c r="F1117">
        <v>286</v>
      </c>
      <c r="G1117">
        <v>45</v>
      </c>
      <c r="H1117" t="s">
        <v>20</v>
      </c>
      <c r="I1117">
        <v>0.99</v>
      </c>
      <c r="J1117">
        <v>6.5</v>
      </c>
      <c r="K1117" s="19">
        <v>42905.916458333333</v>
      </c>
      <c r="L1117" s="3" t="str">
        <f>TEXT(Dataset__3[[#This Row],[published_timestamp]], "MM/DD/YY")</f>
        <v>06/19/17</v>
      </c>
      <c r="M1117" s="3" t="str">
        <f>TEXT(Dataset__3[[#This Row],[published_date]], "yyyy")</f>
        <v>2017</v>
      </c>
      <c r="N1117" t="s">
        <v>7352</v>
      </c>
      <c r="O1117" s="9">
        <f>Dataset__3[[#This Row],[price]]*Dataset__3[[#This Row],[num_subscribers]]</f>
        <v>389025</v>
      </c>
    </row>
    <row r="1118" spans="1:15" x14ac:dyDescent="0.25">
      <c r="A1118" t="s">
        <v>6822</v>
      </c>
      <c r="B1118" t="s">
        <v>3151</v>
      </c>
      <c r="C1118" s="8">
        <v>55</v>
      </c>
      <c r="D1118" t="s">
        <v>7356</v>
      </c>
      <c r="E1118">
        <v>1993</v>
      </c>
      <c r="F1118">
        <v>55</v>
      </c>
      <c r="G1118">
        <v>26</v>
      </c>
      <c r="H1118" t="s">
        <v>14</v>
      </c>
      <c r="I1118">
        <v>0.99</v>
      </c>
      <c r="J1118">
        <v>4</v>
      </c>
      <c r="K1118" s="19">
        <v>42763.699895833335</v>
      </c>
      <c r="L1118" s="3" t="str">
        <f>TEXT(Dataset__3[[#This Row],[published_timestamp]], "MM/DD/YY")</f>
        <v>01/28/17</v>
      </c>
      <c r="M1118" s="3" t="str">
        <f>TEXT(Dataset__3[[#This Row],[published_date]], "yyyy")</f>
        <v>2017</v>
      </c>
      <c r="N1118" t="s">
        <v>7352</v>
      </c>
      <c r="O1118" s="9">
        <f>Dataset__3[[#This Row],[price]]*Dataset__3[[#This Row],[num_subscribers]]</f>
        <v>109615</v>
      </c>
    </row>
    <row r="1119" spans="1:15" x14ac:dyDescent="0.25">
      <c r="A1119" t="s">
        <v>3927</v>
      </c>
      <c r="B1119" t="s">
        <v>263</v>
      </c>
      <c r="C1119" s="8">
        <v>150</v>
      </c>
      <c r="D1119" t="s">
        <v>7356</v>
      </c>
      <c r="E1119">
        <v>1988</v>
      </c>
      <c r="F1119">
        <v>137</v>
      </c>
      <c r="G1119">
        <v>27</v>
      </c>
      <c r="H1119" t="s">
        <v>14</v>
      </c>
      <c r="I1119">
        <v>0.68</v>
      </c>
      <c r="J1119">
        <v>1.5</v>
      </c>
      <c r="K1119" s="19">
        <v>42884.991215277776</v>
      </c>
      <c r="L1119" s="3" t="str">
        <f>TEXT(Dataset__3[[#This Row],[published_timestamp]], "MM/DD/YY")</f>
        <v>05/29/17</v>
      </c>
      <c r="M1119" s="3" t="str">
        <f>TEXT(Dataset__3[[#This Row],[published_date]], "yyyy")</f>
        <v>2017</v>
      </c>
      <c r="N1119" t="s">
        <v>12</v>
      </c>
      <c r="O1119" s="9">
        <f>Dataset__3[[#This Row],[price]]*Dataset__3[[#This Row],[num_subscribers]]</f>
        <v>298200</v>
      </c>
    </row>
    <row r="1120" spans="1:15" x14ac:dyDescent="0.25">
      <c r="A1120" t="s">
        <v>5552</v>
      </c>
      <c r="B1120" t="s">
        <v>1888</v>
      </c>
      <c r="C1120" s="8">
        <v>145</v>
      </c>
      <c r="D1120" t="s">
        <v>7356</v>
      </c>
      <c r="E1120">
        <v>1987</v>
      </c>
      <c r="F1120">
        <v>11</v>
      </c>
      <c r="G1120">
        <v>161</v>
      </c>
      <c r="H1120" t="s">
        <v>14</v>
      </c>
      <c r="I1120">
        <v>0.85</v>
      </c>
      <c r="J1120">
        <v>14</v>
      </c>
      <c r="K1120" s="19">
        <v>42524.943113425928</v>
      </c>
      <c r="L1120" s="3" t="str">
        <f>TEXT(Dataset__3[[#This Row],[published_timestamp]], "MM/DD/YY")</f>
        <v>06/03/16</v>
      </c>
      <c r="M1120" s="3" t="str">
        <f>TEXT(Dataset__3[[#This Row],[published_date]], "yyyy")</f>
        <v>2016</v>
      </c>
      <c r="N1120" t="s">
        <v>1808</v>
      </c>
      <c r="O1120" s="9">
        <f>Dataset__3[[#This Row],[price]]*Dataset__3[[#This Row],[num_subscribers]]</f>
        <v>288115</v>
      </c>
    </row>
    <row r="1121" spans="1:15" x14ac:dyDescent="0.25">
      <c r="A1121" t="s">
        <v>5553</v>
      </c>
      <c r="B1121" t="s">
        <v>1889</v>
      </c>
      <c r="C1121" s="8">
        <v>100</v>
      </c>
      <c r="D1121" t="s">
        <v>7356</v>
      </c>
      <c r="E1121">
        <v>1987</v>
      </c>
      <c r="F1121">
        <v>7</v>
      </c>
      <c r="G1121">
        <v>43</v>
      </c>
      <c r="H1121" t="s">
        <v>11</v>
      </c>
      <c r="I1121">
        <v>0.83</v>
      </c>
      <c r="J1121">
        <v>3</v>
      </c>
      <c r="K1121" s="19">
        <v>42858.696226851855</v>
      </c>
      <c r="L1121" s="3" t="str">
        <f>TEXT(Dataset__3[[#This Row],[published_timestamp]], "MM/DD/YY")</f>
        <v>05/03/17</v>
      </c>
      <c r="M1121" s="3" t="str">
        <f>TEXT(Dataset__3[[#This Row],[published_date]], "yyyy")</f>
        <v>2017</v>
      </c>
      <c r="N1121" t="s">
        <v>1808</v>
      </c>
      <c r="O1121" s="9">
        <f>Dataset__3[[#This Row],[price]]*Dataset__3[[#This Row],[num_subscribers]]</f>
        <v>198700</v>
      </c>
    </row>
    <row r="1122" spans="1:15" x14ac:dyDescent="0.25">
      <c r="A1122" t="s">
        <v>5554</v>
      </c>
      <c r="B1122" t="s">
        <v>1890</v>
      </c>
      <c r="C1122" s="8">
        <v>20</v>
      </c>
      <c r="D1122" t="s">
        <v>7356</v>
      </c>
      <c r="E1122">
        <v>1981</v>
      </c>
      <c r="F1122">
        <v>28</v>
      </c>
      <c r="G1122">
        <v>38</v>
      </c>
      <c r="H1122" t="s">
        <v>11</v>
      </c>
      <c r="I1122">
        <v>0.94</v>
      </c>
      <c r="J1122">
        <v>2</v>
      </c>
      <c r="K1122" s="19">
        <v>42262.769942129627</v>
      </c>
      <c r="L1122" s="3" t="str">
        <f>TEXT(Dataset__3[[#This Row],[published_timestamp]], "MM/DD/YY")</f>
        <v>09/15/15</v>
      </c>
      <c r="M1122" s="3" t="str">
        <f>TEXT(Dataset__3[[#This Row],[published_date]], "yyyy")</f>
        <v>2015</v>
      </c>
      <c r="N1122" t="s">
        <v>1808</v>
      </c>
      <c r="O1122" s="9">
        <f>Dataset__3[[#This Row],[price]]*Dataset__3[[#This Row],[num_subscribers]]</f>
        <v>39620</v>
      </c>
    </row>
    <row r="1123" spans="1:15" x14ac:dyDescent="0.25">
      <c r="A1123" t="s">
        <v>5555</v>
      </c>
      <c r="B1123" t="s">
        <v>1891</v>
      </c>
      <c r="C1123" s="8">
        <v>50</v>
      </c>
      <c r="D1123" t="s">
        <v>7356</v>
      </c>
      <c r="E1123">
        <v>1976</v>
      </c>
      <c r="F1123">
        <v>252</v>
      </c>
      <c r="G1123">
        <v>16</v>
      </c>
      <c r="H1123" t="s">
        <v>14</v>
      </c>
      <c r="I1123">
        <v>0.76</v>
      </c>
      <c r="J1123">
        <v>1</v>
      </c>
      <c r="K1123" s="19">
        <v>42920.932743055557</v>
      </c>
      <c r="L1123" s="3" t="str">
        <f>TEXT(Dataset__3[[#This Row],[published_timestamp]], "MM/DD/YY")</f>
        <v>07/04/17</v>
      </c>
      <c r="M1123" s="3" t="str">
        <f>TEXT(Dataset__3[[#This Row],[published_date]], "yyyy")</f>
        <v>2017</v>
      </c>
      <c r="N1123" t="s">
        <v>1808</v>
      </c>
      <c r="O1123" s="9">
        <f>Dataset__3[[#This Row],[price]]*Dataset__3[[#This Row],[num_subscribers]]</f>
        <v>98800</v>
      </c>
    </row>
    <row r="1124" spans="1:15" x14ac:dyDescent="0.25">
      <c r="A1124" t="s">
        <v>6823</v>
      </c>
      <c r="B1124" t="s">
        <v>3152</v>
      </c>
      <c r="C1124" s="8">
        <v>100</v>
      </c>
      <c r="D1124" t="s">
        <v>7356</v>
      </c>
      <c r="E1124">
        <v>1975</v>
      </c>
      <c r="F1124">
        <v>141</v>
      </c>
      <c r="G1124">
        <v>36</v>
      </c>
      <c r="H1124" t="s">
        <v>11</v>
      </c>
      <c r="I1124">
        <v>0.86</v>
      </c>
      <c r="J1124">
        <v>3</v>
      </c>
      <c r="K1124" s="19">
        <v>42156.949374999997</v>
      </c>
      <c r="L1124" s="3" t="str">
        <f>TEXT(Dataset__3[[#This Row],[published_timestamp]], "MM/DD/YY")</f>
        <v>06/01/15</v>
      </c>
      <c r="M1124" s="3" t="str">
        <f>TEXT(Dataset__3[[#This Row],[published_date]], "yyyy")</f>
        <v>2015</v>
      </c>
      <c r="N1124" t="s">
        <v>7352</v>
      </c>
      <c r="O1124" s="9">
        <f>Dataset__3[[#This Row],[price]]*Dataset__3[[#This Row],[num_subscribers]]</f>
        <v>197500</v>
      </c>
    </row>
    <row r="1125" spans="1:15" x14ac:dyDescent="0.25">
      <c r="A1125" t="s">
        <v>3928</v>
      </c>
      <c r="B1125" t="s">
        <v>264</v>
      </c>
      <c r="C1125" s="8">
        <v>50</v>
      </c>
      <c r="D1125" t="s">
        <v>7356</v>
      </c>
      <c r="E1125">
        <v>1971</v>
      </c>
      <c r="F1125">
        <v>13</v>
      </c>
      <c r="G1125">
        <v>20</v>
      </c>
      <c r="H1125" t="s">
        <v>20</v>
      </c>
      <c r="I1125">
        <v>0.38</v>
      </c>
      <c r="J1125">
        <v>1.5</v>
      </c>
      <c r="K1125" s="19">
        <v>41904.165810185186</v>
      </c>
      <c r="L1125" s="3" t="str">
        <f>TEXT(Dataset__3[[#This Row],[published_timestamp]], "MM/DD/YY")</f>
        <v>09/22/14</v>
      </c>
      <c r="M1125" s="3" t="str">
        <f>TEXT(Dataset__3[[#This Row],[published_date]], "yyyy")</f>
        <v>2014</v>
      </c>
      <c r="N1125" t="s">
        <v>12</v>
      </c>
      <c r="O1125" s="9">
        <f>Dataset__3[[#This Row],[price]]*Dataset__3[[#This Row],[num_subscribers]]</f>
        <v>98550</v>
      </c>
    </row>
    <row r="1126" spans="1:15" x14ac:dyDescent="0.25">
      <c r="A1126" t="s">
        <v>6824</v>
      </c>
      <c r="B1126" t="s">
        <v>3153</v>
      </c>
      <c r="C1126" s="8">
        <v>150</v>
      </c>
      <c r="D1126" t="s">
        <v>7356</v>
      </c>
      <c r="E1126">
        <v>1967</v>
      </c>
      <c r="F1126">
        <v>372</v>
      </c>
      <c r="G1126">
        <v>60</v>
      </c>
      <c r="H1126" t="s">
        <v>11</v>
      </c>
      <c r="I1126">
        <v>0.42</v>
      </c>
      <c r="J1126">
        <v>9</v>
      </c>
      <c r="K1126" s="19">
        <v>42858.676400462966</v>
      </c>
      <c r="L1126" s="3" t="str">
        <f>TEXT(Dataset__3[[#This Row],[published_timestamp]], "MM/DD/YY")</f>
        <v>05/03/17</v>
      </c>
      <c r="M1126" s="3" t="str">
        <f>TEXT(Dataset__3[[#This Row],[published_date]], "yyyy")</f>
        <v>2017</v>
      </c>
      <c r="N1126" t="s">
        <v>7352</v>
      </c>
      <c r="O1126" s="9">
        <f>Dataset__3[[#This Row],[price]]*Dataset__3[[#This Row],[num_subscribers]]</f>
        <v>295050</v>
      </c>
    </row>
    <row r="1127" spans="1:15" x14ac:dyDescent="0.25">
      <c r="A1127" t="s">
        <v>6825</v>
      </c>
      <c r="B1127" t="s">
        <v>3154</v>
      </c>
      <c r="C1127" s="8">
        <v>150</v>
      </c>
      <c r="D1127" t="s">
        <v>7356</v>
      </c>
      <c r="E1127">
        <v>1966</v>
      </c>
      <c r="F1127">
        <v>359</v>
      </c>
      <c r="G1127">
        <v>65</v>
      </c>
      <c r="H1127" t="s">
        <v>11</v>
      </c>
      <c r="I1127">
        <v>0.13</v>
      </c>
      <c r="J1127">
        <v>5</v>
      </c>
      <c r="K1127" s="19">
        <v>42909.920335648145</v>
      </c>
      <c r="L1127" s="3" t="str">
        <f>TEXT(Dataset__3[[#This Row],[published_timestamp]], "MM/DD/YY")</f>
        <v>06/23/17</v>
      </c>
      <c r="M1127" s="3" t="str">
        <f>TEXT(Dataset__3[[#This Row],[published_date]], "yyyy")</f>
        <v>2017</v>
      </c>
      <c r="N1127" t="s">
        <v>7352</v>
      </c>
      <c r="O1127" s="9">
        <f>Dataset__3[[#This Row],[price]]*Dataset__3[[#This Row],[num_subscribers]]</f>
        <v>294900</v>
      </c>
    </row>
    <row r="1128" spans="1:15" x14ac:dyDescent="0.25">
      <c r="A1128" t="s">
        <v>3929</v>
      </c>
      <c r="B1128" t="s">
        <v>265</v>
      </c>
      <c r="C1128" s="8">
        <v>20</v>
      </c>
      <c r="D1128" t="s">
        <v>7356</v>
      </c>
      <c r="E1128">
        <v>1964</v>
      </c>
      <c r="F1128">
        <v>47</v>
      </c>
      <c r="G1128">
        <v>15</v>
      </c>
      <c r="H1128" t="s">
        <v>11</v>
      </c>
      <c r="I1128">
        <v>0.87</v>
      </c>
      <c r="J1128">
        <v>1.5</v>
      </c>
      <c r="K1128" s="19">
        <v>42737.624027777776</v>
      </c>
      <c r="L1128" s="3" t="str">
        <f>TEXT(Dataset__3[[#This Row],[published_timestamp]], "MM/DD/YY")</f>
        <v>01/02/17</v>
      </c>
      <c r="M1128" s="3" t="str">
        <f>TEXT(Dataset__3[[#This Row],[published_date]], "yyyy")</f>
        <v>2017</v>
      </c>
      <c r="N1128" t="s">
        <v>12</v>
      </c>
      <c r="O1128" s="9">
        <f>Dataset__3[[#This Row],[price]]*Dataset__3[[#This Row],[num_subscribers]]</f>
        <v>39280</v>
      </c>
    </row>
    <row r="1129" spans="1:15" x14ac:dyDescent="0.25">
      <c r="A1129" t="s">
        <v>3930</v>
      </c>
      <c r="B1129" t="s">
        <v>266</v>
      </c>
      <c r="C1129" s="8">
        <v>20</v>
      </c>
      <c r="D1129" t="s">
        <v>7356</v>
      </c>
      <c r="E1129">
        <v>1951</v>
      </c>
      <c r="F1129">
        <v>30</v>
      </c>
      <c r="G1129">
        <v>20</v>
      </c>
      <c r="H1129" t="s">
        <v>14</v>
      </c>
      <c r="I1129">
        <v>0.66</v>
      </c>
      <c r="J1129">
        <v>0.55000000000000004</v>
      </c>
      <c r="K1129" s="19">
        <v>42513.265046296299</v>
      </c>
      <c r="L1129" s="3" t="str">
        <f>TEXT(Dataset__3[[#This Row],[published_timestamp]], "MM/DD/YY")</f>
        <v>05/23/16</v>
      </c>
      <c r="M1129" s="3" t="str">
        <f>TEXT(Dataset__3[[#This Row],[published_date]], "yyyy")</f>
        <v>2016</v>
      </c>
      <c r="N1129" t="s">
        <v>12</v>
      </c>
      <c r="O1129" s="9">
        <f>Dataset__3[[#This Row],[price]]*Dataset__3[[#This Row],[num_subscribers]]</f>
        <v>39020</v>
      </c>
    </row>
    <row r="1130" spans="1:15" x14ac:dyDescent="0.25">
      <c r="A1130" t="s">
        <v>5556</v>
      </c>
      <c r="B1130" t="s">
        <v>1892</v>
      </c>
      <c r="C1130" s="8">
        <v>30</v>
      </c>
      <c r="D1130" t="s">
        <v>7356</v>
      </c>
      <c r="E1130">
        <v>1951</v>
      </c>
      <c r="F1130">
        <v>88</v>
      </c>
      <c r="G1130">
        <v>78</v>
      </c>
      <c r="H1130" t="s">
        <v>48</v>
      </c>
      <c r="I1130">
        <v>0.8</v>
      </c>
      <c r="J1130">
        <v>5</v>
      </c>
      <c r="K1130" s="19">
        <v>42831.208009259259</v>
      </c>
      <c r="L1130" s="3" t="str">
        <f>TEXT(Dataset__3[[#This Row],[published_timestamp]], "MM/DD/YY")</f>
        <v>04/06/17</v>
      </c>
      <c r="M1130" s="3" t="str">
        <f>TEXT(Dataset__3[[#This Row],[published_date]], "yyyy")</f>
        <v>2017</v>
      </c>
      <c r="N1130" t="s">
        <v>1808</v>
      </c>
      <c r="O1130" s="9">
        <f>Dataset__3[[#This Row],[price]]*Dataset__3[[#This Row],[num_subscribers]]</f>
        <v>58530</v>
      </c>
    </row>
    <row r="1131" spans="1:15" x14ac:dyDescent="0.25">
      <c r="A1131" t="s">
        <v>6826</v>
      </c>
      <c r="B1131" t="s">
        <v>3155</v>
      </c>
      <c r="C1131" s="8">
        <v>40</v>
      </c>
      <c r="D1131" t="s">
        <v>7356</v>
      </c>
      <c r="E1131">
        <v>1950</v>
      </c>
      <c r="F1131">
        <v>33</v>
      </c>
      <c r="G1131">
        <v>16</v>
      </c>
      <c r="H1131" t="s">
        <v>11</v>
      </c>
      <c r="I1131">
        <v>0.9</v>
      </c>
      <c r="J1131">
        <v>1</v>
      </c>
      <c r="K1131" s="19">
        <v>42549.74422453704</v>
      </c>
      <c r="L1131" s="3" t="str">
        <f>TEXT(Dataset__3[[#This Row],[published_timestamp]], "MM/DD/YY")</f>
        <v>06/28/16</v>
      </c>
      <c r="M1131" s="3" t="str">
        <f>TEXT(Dataset__3[[#This Row],[published_date]], "yyyy")</f>
        <v>2016</v>
      </c>
      <c r="N1131" t="s">
        <v>7352</v>
      </c>
      <c r="O1131" s="9">
        <f>Dataset__3[[#This Row],[price]]*Dataset__3[[#This Row],[num_subscribers]]</f>
        <v>78000</v>
      </c>
    </row>
    <row r="1132" spans="1:15" x14ac:dyDescent="0.25">
      <c r="A1132" t="s">
        <v>6827</v>
      </c>
      <c r="B1132" t="s">
        <v>3156</v>
      </c>
      <c r="C1132" s="8">
        <v>50</v>
      </c>
      <c r="D1132" t="s">
        <v>7356</v>
      </c>
      <c r="E1132">
        <v>1949</v>
      </c>
      <c r="F1132">
        <v>149</v>
      </c>
      <c r="G1132">
        <v>102</v>
      </c>
      <c r="H1132" t="s">
        <v>11</v>
      </c>
      <c r="I1132">
        <v>0.13</v>
      </c>
      <c r="J1132">
        <v>15.5</v>
      </c>
      <c r="K1132" s="19">
        <v>42251.835694444446</v>
      </c>
      <c r="L1132" s="3" t="str">
        <f>TEXT(Dataset__3[[#This Row],[published_timestamp]], "MM/DD/YY")</f>
        <v>09/04/15</v>
      </c>
      <c r="M1132" s="3" t="str">
        <f>TEXT(Dataset__3[[#This Row],[published_date]], "yyyy")</f>
        <v>2015</v>
      </c>
      <c r="N1132" t="s">
        <v>7352</v>
      </c>
      <c r="O1132" s="9">
        <f>Dataset__3[[#This Row],[price]]*Dataset__3[[#This Row],[num_subscribers]]</f>
        <v>97450</v>
      </c>
    </row>
    <row r="1133" spans="1:15" x14ac:dyDescent="0.25">
      <c r="A1133" t="s">
        <v>6828</v>
      </c>
      <c r="B1133" t="s">
        <v>3157</v>
      </c>
      <c r="C1133" s="8">
        <v>20</v>
      </c>
      <c r="D1133" t="s">
        <v>7356</v>
      </c>
      <c r="E1133">
        <v>1948</v>
      </c>
      <c r="F1133">
        <v>72</v>
      </c>
      <c r="G1133">
        <v>45</v>
      </c>
      <c r="H1133" t="s">
        <v>11</v>
      </c>
      <c r="I1133">
        <v>0.47</v>
      </c>
      <c r="J1133">
        <v>5</v>
      </c>
      <c r="K1133" s="19">
        <v>42853.002627314818</v>
      </c>
      <c r="L1133" s="3" t="str">
        <f>TEXT(Dataset__3[[#This Row],[published_timestamp]], "MM/DD/YY")</f>
        <v>04/28/17</v>
      </c>
      <c r="M1133" s="3" t="str">
        <f>TEXT(Dataset__3[[#This Row],[published_date]], "yyyy")</f>
        <v>2017</v>
      </c>
      <c r="N1133" t="s">
        <v>7352</v>
      </c>
      <c r="O1133" s="9">
        <f>Dataset__3[[#This Row],[price]]*Dataset__3[[#This Row],[num_subscribers]]</f>
        <v>38960</v>
      </c>
    </row>
    <row r="1134" spans="1:15" x14ac:dyDescent="0.25">
      <c r="A1134" t="s">
        <v>6829</v>
      </c>
      <c r="B1134" t="s">
        <v>3158</v>
      </c>
      <c r="C1134" s="8">
        <v>75</v>
      </c>
      <c r="D1134" t="s">
        <v>7356</v>
      </c>
      <c r="E1134">
        <v>1945</v>
      </c>
      <c r="F1134">
        <v>58</v>
      </c>
      <c r="G1134">
        <v>10</v>
      </c>
      <c r="H1134" t="s">
        <v>11</v>
      </c>
      <c r="I1134">
        <v>0.8</v>
      </c>
      <c r="J1134">
        <v>1</v>
      </c>
      <c r="K1134" s="19">
        <v>42877.998796296299</v>
      </c>
      <c r="L1134" s="3" t="str">
        <f>TEXT(Dataset__3[[#This Row],[published_timestamp]], "MM/DD/YY")</f>
        <v>05/22/17</v>
      </c>
      <c r="M1134" s="3" t="str">
        <f>TEXT(Dataset__3[[#This Row],[published_date]], "yyyy")</f>
        <v>2017</v>
      </c>
      <c r="N1134" t="s">
        <v>7352</v>
      </c>
      <c r="O1134" s="9">
        <f>Dataset__3[[#This Row],[price]]*Dataset__3[[#This Row],[num_subscribers]]</f>
        <v>145875</v>
      </c>
    </row>
    <row r="1135" spans="1:15" x14ac:dyDescent="0.25">
      <c r="A1135" t="s">
        <v>3931</v>
      </c>
      <c r="B1135" t="s">
        <v>267</v>
      </c>
      <c r="C1135" s="8">
        <v>170</v>
      </c>
      <c r="D1135" t="s">
        <v>7356</v>
      </c>
      <c r="E1135">
        <v>1942</v>
      </c>
      <c r="F1135">
        <v>5</v>
      </c>
      <c r="G1135">
        <v>24</v>
      </c>
      <c r="H1135" t="s">
        <v>11</v>
      </c>
      <c r="I1135">
        <v>0.7</v>
      </c>
      <c r="J1135">
        <v>1.5</v>
      </c>
      <c r="K1135" s="19">
        <v>42467.63553240741</v>
      </c>
      <c r="L1135" s="3" t="str">
        <f>TEXT(Dataset__3[[#This Row],[published_timestamp]], "MM/DD/YY")</f>
        <v>04/07/16</v>
      </c>
      <c r="M1135" s="3" t="str">
        <f>TEXT(Dataset__3[[#This Row],[published_date]], "yyyy")</f>
        <v>2016</v>
      </c>
      <c r="N1135" t="s">
        <v>12</v>
      </c>
      <c r="O1135" s="9">
        <f>Dataset__3[[#This Row],[price]]*Dataset__3[[#This Row],[num_subscribers]]</f>
        <v>330140</v>
      </c>
    </row>
    <row r="1136" spans="1:15" x14ac:dyDescent="0.25">
      <c r="A1136" t="s">
        <v>6830</v>
      </c>
      <c r="B1136" t="s">
        <v>3159</v>
      </c>
      <c r="C1136" s="8">
        <v>0</v>
      </c>
      <c r="D1136" t="s">
        <v>7355</v>
      </c>
      <c r="E1136">
        <v>1942</v>
      </c>
      <c r="F1136">
        <v>23</v>
      </c>
      <c r="G1136">
        <v>48</v>
      </c>
      <c r="H1136" t="s">
        <v>14</v>
      </c>
      <c r="I1136">
        <v>0.24</v>
      </c>
      <c r="J1136">
        <v>4.5</v>
      </c>
      <c r="K1136" s="19">
        <v>42467.624756944446</v>
      </c>
      <c r="L1136" s="3" t="str">
        <f>TEXT(Dataset__3[[#This Row],[published_timestamp]], "MM/DD/YY")</f>
        <v>04/07/16</v>
      </c>
      <c r="M1136" s="3" t="str">
        <f>TEXT(Dataset__3[[#This Row],[published_date]], "yyyy")</f>
        <v>2016</v>
      </c>
      <c r="N1136" t="s">
        <v>7352</v>
      </c>
      <c r="O1136" s="9">
        <f>Dataset__3[[#This Row],[price]]*Dataset__3[[#This Row],[num_subscribers]]</f>
        <v>0</v>
      </c>
    </row>
    <row r="1137" spans="1:15" x14ac:dyDescent="0.25">
      <c r="A1137" t="s">
        <v>3932</v>
      </c>
      <c r="B1137" t="s">
        <v>268</v>
      </c>
      <c r="C1137" s="8">
        <v>190</v>
      </c>
      <c r="D1137" t="s">
        <v>7356</v>
      </c>
      <c r="E1137">
        <v>1941</v>
      </c>
      <c r="F1137">
        <v>128</v>
      </c>
      <c r="G1137">
        <v>527</v>
      </c>
      <c r="H1137" t="s">
        <v>11</v>
      </c>
      <c r="I1137">
        <v>0.89</v>
      </c>
      <c r="J1137">
        <v>71.5</v>
      </c>
      <c r="K1137" s="19">
        <v>41951.120798611111</v>
      </c>
      <c r="L1137" s="3" t="str">
        <f>TEXT(Dataset__3[[#This Row],[published_timestamp]], "MM/DD/YY")</f>
        <v>11/08/14</v>
      </c>
      <c r="M1137" s="3" t="str">
        <f>TEXT(Dataset__3[[#This Row],[published_date]], "yyyy")</f>
        <v>2014</v>
      </c>
      <c r="N1137" t="s">
        <v>12</v>
      </c>
      <c r="O1137" s="9">
        <f>Dataset__3[[#This Row],[price]]*Dataset__3[[#This Row],[num_subscribers]]</f>
        <v>368790</v>
      </c>
    </row>
    <row r="1138" spans="1:15" x14ac:dyDescent="0.25">
      <c r="A1138" t="s">
        <v>6831</v>
      </c>
      <c r="B1138" t="s">
        <v>3160</v>
      </c>
      <c r="C1138" s="8">
        <v>50</v>
      </c>
      <c r="D1138" t="s">
        <v>7356</v>
      </c>
      <c r="E1138">
        <v>1936</v>
      </c>
      <c r="F1138">
        <v>88</v>
      </c>
      <c r="G1138">
        <v>53</v>
      </c>
      <c r="H1138" t="s">
        <v>14</v>
      </c>
      <c r="I1138">
        <v>0.89</v>
      </c>
      <c r="J1138">
        <v>5</v>
      </c>
      <c r="K1138" s="19">
        <v>42465.658703703702</v>
      </c>
      <c r="L1138" s="3" t="str">
        <f>TEXT(Dataset__3[[#This Row],[published_timestamp]], "MM/DD/YY")</f>
        <v>04/05/16</v>
      </c>
      <c r="M1138" s="3" t="str">
        <f>TEXT(Dataset__3[[#This Row],[published_date]], "yyyy")</f>
        <v>2016</v>
      </c>
      <c r="N1138" t="s">
        <v>7352</v>
      </c>
      <c r="O1138" s="9">
        <f>Dataset__3[[#This Row],[price]]*Dataset__3[[#This Row],[num_subscribers]]</f>
        <v>96800</v>
      </c>
    </row>
    <row r="1139" spans="1:15" x14ac:dyDescent="0.25">
      <c r="A1139" t="s">
        <v>6832</v>
      </c>
      <c r="B1139" t="s">
        <v>3161</v>
      </c>
      <c r="C1139" s="8">
        <v>200</v>
      </c>
      <c r="D1139" t="s">
        <v>7356</v>
      </c>
      <c r="E1139">
        <v>1935</v>
      </c>
      <c r="F1139">
        <v>17</v>
      </c>
      <c r="G1139">
        <v>10</v>
      </c>
      <c r="H1139" t="s">
        <v>20</v>
      </c>
      <c r="I1139">
        <v>0.87</v>
      </c>
      <c r="J1139">
        <v>1</v>
      </c>
      <c r="K1139" s="19">
        <v>42753.786238425928</v>
      </c>
      <c r="L1139" s="3" t="str">
        <f>TEXT(Dataset__3[[#This Row],[published_timestamp]], "MM/DD/YY")</f>
        <v>01/18/17</v>
      </c>
      <c r="M1139" s="3" t="str">
        <f>TEXT(Dataset__3[[#This Row],[published_date]], "yyyy")</f>
        <v>2017</v>
      </c>
      <c r="N1139" t="s">
        <v>7352</v>
      </c>
      <c r="O1139" s="9">
        <f>Dataset__3[[#This Row],[price]]*Dataset__3[[#This Row],[num_subscribers]]</f>
        <v>387000</v>
      </c>
    </row>
    <row r="1140" spans="1:15" x14ac:dyDescent="0.25">
      <c r="A1140" t="s">
        <v>4984</v>
      </c>
      <c r="B1140" t="s">
        <v>1321</v>
      </c>
      <c r="C1140" s="8">
        <v>20</v>
      </c>
      <c r="D1140" t="s">
        <v>7356</v>
      </c>
      <c r="E1140">
        <v>1933</v>
      </c>
      <c r="F1140">
        <v>25</v>
      </c>
      <c r="G1140">
        <v>13</v>
      </c>
      <c r="H1140" t="s">
        <v>11</v>
      </c>
      <c r="I1140">
        <v>0.59</v>
      </c>
      <c r="J1140">
        <v>1</v>
      </c>
      <c r="K1140" s="19">
        <v>42909.691018518519</v>
      </c>
      <c r="L1140" s="3" t="str">
        <f>TEXT(Dataset__3[[#This Row],[published_timestamp]], "MM/DD/YY")</f>
        <v>06/23/17</v>
      </c>
      <c r="M1140" s="3" t="str">
        <f>TEXT(Dataset__3[[#This Row],[published_date]], "yyyy")</f>
        <v>2017</v>
      </c>
      <c r="N1140" t="s">
        <v>1207</v>
      </c>
      <c r="O1140" s="9">
        <f>Dataset__3[[#This Row],[price]]*Dataset__3[[#This Row],[num_subscribers]]</f>
        <v>38660</v>
      </c>
    </row>
    <row r="1141" spans="1:15" x14ac:dyDescent="0.25">
      <c r="A1141" t="s">
        <v>6833</v>
      </c>
      <c r="B1141" t="s">
        <v>3162</v>
      </c>
      <c r="C1141" s="8">
        <v>40</v>
      </c>
      <c r="D1141" t="s">
        <v>7356</v>
      </c>
      <c r="E1141">
        <v>1926</v>
      </c>
      <c r="F1141">
        <v>9</v>
      </c>
      <c r="G1141">
        <v>458</v>
      </c>
      <c r="H1141" t="s">
        <v>11</v>
      </c>
      <c r="I1141">
        <v>0.66</v>
      </c>
      <c r="J1141">
        <v>22.5</v>
      </c>
      <c r="K1141" s="19">
        <v>42792.916261574072</v>
      </c>
      <c r="L1141" s="3" t="str">
        <f>TEXT(Dataset__3[[#This Row],[published_timestamp]], "MM/DD/YY")</f>
        <v>02/26/17</v>
      </c>
      <c r="M1141" s="3" t="str">
        <f>TEXT(Dataset__3[[#This Row],[published_date]], "yyyy")</f>
        <v>2017</v>
      </c>
      <c r="N1141" t="s">
        <v>7352</v>
      </c>
      <c r="O1141" s="9">
        <f>Dataset__3[[#This Row],[price]]*Dataset__3[[#This Row],[num_subscribers]]</f>
        <v>77040</v>
      </c>
    </row>
    <row r="1142" spans="1:15" x14ac:dyDescent="0.25">
      <c r="A1142" t="s">
        <v>6834</v>
      </c>
      <c r="B1142" t="s">
        <v>3163</v>
      </c>
      <c r="C1142" s="8">
        <v>70</v>
      </c>
      <c r="D1142" t="s">
        <v>7356</v>
      </c>
      <c r="E1142">
        <v>1925</v>
      </c>
      <c r="F1142">
        <v>27</v>
      </c>
      <c r="G1142">
        <v>38</v>
      </c>
      <c r="H1142" t="s">
        <v>14</v>
      </c>
      <c r="I1142">
        <v>0.47</v>
      </c>
      <c r="J1142">
        <v>2</v>
      </c>
      <c r="K1142" s="19">
        <v>42848.921550925923</v>
      </c>
      <c r="L1142" s="3" t="str">
        <f>TEXT(Dataset__3[[#This Row],[published_timestamp]], "MM/DD/YY")</f>
        <v>04/23/17</v>
      </c>
      <c r="M1142" s="3" t="str">
        <f>TEXT(Dataset__3[[#This Row],[published_date]], "yyyy")</f>
        <v>2017</v>
      </c>
      <c r="N1142" t="s">
        <v>7352</v>
      </c>
      <c r="O1142" s="9">
        <f>Dataset__3[[#This Row],[price]]*Dataset__3[[#This Row],[num_subscribers]]</f>
        <v>134750</v>
      </c>
    </row>
    <row r="1143" spans="1:15" x14ac:dyDescent="0.25">
      <c r="A1143" t="s">
        <v>3933</v>
      </c>
      <c r="B1143" t="s">
        <v>269</v>
      </c>
      <c r="C1143" s="8">
        <v>200</v>
      </c>
      <c r="D1143" t="s">
        <v>7356</v>
      </c>
      <c r="E1143">
        <v>1924</v>
      </c>
      <c r="F1143">
        <v>351</v>
      </c>
      <c r="G1143">
        <v>544</v>
      </c>
      <c r="H1143" t="s">
        <v>11</v>
      </c>
      <c r="I1143">
        <v>0.3</v>
      </c>
      <c r="J1143">
        <v>46.5</v>
      </c>
      <c r="K1143" s="19">
        <v>42915.727685185186</v>
      </c>
      <c r="L1143" s="3" t="str">
        <f>TEXT(Dataset__3[[#This Row],[published_timestamp]], "MM/DD/YY")</f>
        <v>06/29/17</v>
      </c>
      <c r="M1143" s="3" t="str">
        <f>TEXT(Dataset__3[[#This Row],[published_date]], "yyyy")</f>
        <v>2017</v>
      </c>
      <c r="N1143" t="s">
        <v>12</v>
      </c>
      <c r="O1143" s="9">
        <f>Dataset__3[[#This Row],[price]]*Dataset__3[[#This Row],[num_subscribers]]</f>
        <v>384800</v>
      </c>
    </row>
    <row r="1144" spans="1:15" x14ac:dyDescent="0.25">
      <c r="A1144" t="s">
        <v>3934</v>
      </c>
      <c r="B1144" t="s">
        <v>270</v>
      </c>
      <c r="C1144" s="8">
        <v>0</v>
      </c>
      <c r="D1144" t="s">
        <v>7355</v>
      </c>
      <c r="E1144">
        <v>1924</v>
      </c>
      <c r="F1144">
        <v>120</v>
      </c>
      <c r="G1144">
        <v>5</v>
      </c>
      <c r="H1144" t="s">
        <v>11</v>
      </c>
      <c r="I1144">
        <v>0.48</v>
      </c>
      <c r="J1144">
        <v>1</v>
      </c>
      <c r="K1144" s="19">
        <v>42921.796134259261</v>
      </c>
      <c r="L1144" s="3" t="str">
        <f>TEXT(Dataset__3[[#This Row],[published_timestamp]], "MM/DD/YY")</f>
        <v>07/05/17</v>
      </c>
      <c r="M1144" s="3" t="str">
        <f>TEXT(Dataset__3[[#This Row],[published_date]], "yyyy")</f>
        <v>2017</v>
      </c>
      <c r="N1144" t="s">
        <v>12</v>
      </c>
      <c r="O1144" s="9">
        <f>Dataset__3[[#This Row],[price]]*Dataset__3[[#This Row],[num_subscribers]]</f>
        <v>0</v>
      </c>
    </row>
    <row r="1145" spans="1:15" x14ac:dyDescent="0.25">
      <c r="A1145" t="s">
        <v>3935</v>
      </c>
      <c r="B1145" t="s">
        <v>271</v>
      </c>
      <c r="C1145" s="8">
        <v>20</v>
      </c>
      <c r="D1145" t="s">
        <v>7356</v>
      </c>
      <c r="E1145">
        <v>1923</v>
      </c>
      <c r="F1145">
        <v>4</v>
      </c>
      <c r="G1145">
        <v>31</v>
      </c>
      <c r="H1145" t="s">
        <v>11</v>
      </c>
      <c r="I1145">
        <v>0.76</v>
      </c>
      <c r="J1145">
        <v>2.5</v>
      </c>
      <c r="K1145" s="19">
        <v>42915.903402777774</v>
      </c>
      <c r="L1145" s="3" t="str">
        <f>TEXT(Dataset__3[[#This Row],[published_timestamp]], "MM/DD/YY")</f>
        <v>06/29/17</v>
      </c>
      <c r="M1145" s="3" t="str">
        <f>TEXT(Dataset__3[[#This Row],[published_date]], "yyyy")</f>
        <v>2017</v>
      </c>
      <c r="N1145" t="s">
        <v>12</v>
      </c>
      <c r="O1145" s="9">
        <f>Dataset__3[[#This Row],[price]]*Dataset__3[[#This Row],[num_subscribers]]</f>
        <v>38460</v>
      </c>
    </row>
    <row r="1146" spans="1:15" x14ac:dyDescent="0.25">
      <c r="A1146" t="s">
        <v>3936</v>
      </c>
      <c r="B1146" t="s">
        <v>272</v>
      </c>
      <c r="C1146" s="8">
        <v>60</v>
      </c>
      <c r="D1146" t="s">
        <v>7356</v>
      </c>
      <c r="E1146">
        <v>1922</v>
      </c>
      <c r="F1146">
        <v>149</v>
      </c>
      <c r="G1146">
        <v>15</v>
      </c>
      <c r="H1146" t="s">
        <v>11</v>
      </c>
      <c r="I1146">
        <v>0.88</v>
      </c>
      <c r="J1146">
        <v>20</v>
      </c>
      <c r="K1146" s="19">
        <v>42446.738877314812</v>
      </c>
      <c r="L1146" s="3" t="str">
        <f>TEXT(Dataset__3[[#This Row],[published_timestamp]], "MM/DD/YY")</f>
        <v>03/17/16</v>
      </c>
      <c r="M1146" s="3" t="str">
        <f>TEXT(Dataset__3[[#This Row],[published_date]], "yyyy")</f>
        <v>2016</v>
      </c>
      <c r="N1146" t="s">
        <v>12</v>
      </c>
      <c r="O1146" s="9">
        <f>Dataset__3[[#This Row],[price]]*Dataset__3[[#This Row],[num_subscribers]]</f>
        <v>115320</v>
      </c>
    </row>
    <row r="1147" spans="1:15" x14ac:dyDescent="0.25">
      <c r="A1147" t="s">
        <v>3937</v>
      </c>
      <c r="B1147" t="s">
        <v>273</v>
      </c>
      <c r="C1147" s="8">
        <v>50</v>
      </c>
      <c r="D1147" t="s">
        <v>7356</v>
      </c>
      <c r="E1147">
        <v>1916</v>
      </c>
      <c r="F1147">
        <v>38</v>
      </c>
      <c r="G1147">
        <v>23</v>
      </c>
      <c r="H1147" t="s">
        <v>11</v>
      </c>
      <c r="I1147">
        <v>0.52</v>
      </c>
      <c r="J1147">
        <v>1</v>
      </c>
      <c r="K1147" s="19">
        <v>42501.713923611111</v>
      </c>
      <c r="L1147" s="3" t="str">
        <f>TEXT(Dataset__3[[#This Row],[published_timestamp]], "MM/DD/YY")</f>
        <v>05/11/16</v>
      </c>
      <c r="M1147" s="3" t="str">
        <f>TEXT(Dataset__3[[#This Row],[published_date]], "yyyy")</f>
        <v>2016</v>
      </c>
      <c r="N1147" t="s">
        <v>12</v>
      </c>
      <c r="O1147" s="9">
        <f>Dataset__3[[#This Row],[price]]*Dataset__3[[#This Row],[num_subscribers]]</f>
        <v>95800</v>
      </c>
    </row>
    <row r="1148" spans="1:15" x14ac:dyDescent="0.25">
      <c r="A1148" t="s">
        <v>3938</v>
      </c>
      <c r="B1148" t="s">
        <v>274</v>
      </c>
      <c r="C1148" s="8">
        <v>200</v>
      </c>
      <c r="D1148" t="s">
        <v>7356</v>
      </c>
      <c r="E1148">
        <v>1909</v>
      </c>
      <c r="F1148">
        <v>8</v>
      </c>
      <c r="G1148">
        <v>19</v>
      </c>
      <c r="H1148" t="s">
        <v>48</v>
      </c>
      <c r="I1148">
        <v>0.2</v>
      </c>
      <c r="J1148">
        <v>2</v>
      </c>
      <c r="K1148" s="19">
        <v>42906.103576388887</v>
      </c>
      <c r="L1148" s="3" t="str">
        <f>TEXT(Dataset__3[[#This Row],[published_timestamp]], "MM/DD/YY")</f>
        <v>06/20/17</v>
      </c>
      <c r="M1148" s="3" t="str">
        <f>TEXT(Dataset__3[[#This Row],[published_date]], "yyyy")</f>
        <v>2017</v>
      </c>
      <c r="N1148" t="s">
        <v>12</v>
      </c>
      <c r="O1148" s="9">
        <f>Dataset__3[[#This Row],[price]]*Dataset__3[[#This Row],[num_subscribers]]</f>
        <v>381800</v>
      </c>
    </row>
    <row r="1149" spans="1:15" x14ac:dyDescent="0.25">
      <c r="A1149" t="s">
        <v>6835</v>
      </c>
      <c r="B1149" t="s">
        <v>3164</v>
      </c>
      <c r="C1149" s="8">
        <v>25</v>
      </c>
      <c r="D1149" t="s">
        <v>7356</v>
      </c>
      <c r="E1149">
        <v>1908</v>
      </c>
      <c r="F1149">
        <v>12</v>
      </c>
      <c r="G1149">
        <v>17</v>
      </c>
      <c r="H1149" t="s">
        <v>11</v>
      </c>
      <c r="I1149">
        <v>0.8</v>
      </c>
      <c r="J1149">
        <v>1.5</v>
      </c>
      <c r="K1149" s="19">
        <v>42325.804120370369</v>
      </c>
      <c r="L1149" s="3" t="str">
        <f>TEXT(Dataset__3[[#This Row],[published_timestamp]], "MM/DD/YY")</f>
        <v>11/17/15</v>
      </c>
      <c r="M1149" s="3" t="str">
        <f>TEXT(Dataset__3[[#This Row],[published_date]], "yyyy")</f>
        <v>2015</v>
      </c>
      <c r="N1149" t="s">
        <v>7352</v>
      </c>
      <c r="O1149" s="9">
        <f>Dataset__3[[#This Row],[price]]*Dataset__3[[#This Row],[num_subscribers]]</f>
        <v>47700</v>
      </c>
    </row>
    <row r="1150" spans="1:15" x14ac:dyDescent="0.25">
      <c r="A1150" t="s">
        <v>4985</v>
      </c>
      <c r="B1150" t="s">
        <v>1322</v>
      </c>
      <c r="C1150" s="8">
        <v>90</v>
      </c>
      <c r="D1150" t="s">
        <v>7356</v>
      </c>
      <c r="E1150">
        <v>1905</v>
      </c>
      <c r="F1150">
        <v>12</v>
      </c>
      <c r="G1150">
        <v>14</v>
      </c>
      <c r="H1150" t="s">
        <v>11</v>
      </c>
      <c r="I1150">
        <v>0.35</v>
      </c>
      <c r="J1150">
        <v>0.73333333300000003</v>
      </c>
      <c r="K1150" s="19">
        <v>42859.962442129632</v>
      </c>
      <c r="L1150" s="3" t="str">
        <f>TEXT(Dataset__3[[#This Row],[published_timestamp]], "MM/DD/YY")</f>
        <v>05/04/17</v>
      </c>
      <c r="M1150" s="3" t="str">
        <f>TEXT(Dataset__3[[#This Row],[published_date]], "yyyy")</f>
        <v>2017</v>
      </c>
      <c r="N1150" t="s">
        <v>1207</v>
      </c>
      <c r="O1150" s="9">
        <f>Dataset__3[[#This Row],[price]]*Dataset__3[[#This Row],[num_subscribers]]</f>
        <v>171450</v>
      </c>
    </row>
    <row r="1151" spans="1:15" x14ac:dyDescent="0.25">
      <c r="A1151" t="s">
        <v>6836</v>
      </c>
      <c r="B1151" t="s">
        <v>3165</v>
      </c>
      <c r="C1151" s="8">
        <v>45</v>
      </c>
      <c r="D1151" t="s">
        <v>7356</v>
      </c>
      <c r="E1151">
        <v>1905</v>
      </c>
      <c r="F1151">
        <v>228</v>
      </c>
      <c r="G1151">
        <v>57</v>
      </c>
      <c r="H1151" t="s">
        <v>11</v>
      </c>
      <c r="I1151">
        <v>0.34</v>
      </c>
      <c r="J1151">
        <v>6</v>
      </c>
      <c r="K1151" s="19">
        <v>42717.860868055555</v>
      </c>
      <c r="L1151" s="3" t="str">
        <f>TEXT(Dataset__3[[#This Row],[published_timestamp]], "MM/DD/YY")</f>
        <v>12/13/16</v>
      </c>
      <c r="M1151" s="3" t="str">
        <f>TEXT(Dataset__3[[#This Row],[published_date]], "yyyy")</f>
        <v>2016</v>
      </c>
      <c r="N1151" t="s">
        <v>7352</v>
      </c>
      <c r="O1151" s="9">
        <f>Dataset__3[[#This Row],[price]]*Dataset__3[[#This Row],[num_subscribers]]</f>
        <v>85725</v>
      </c>
    </row>
    <row r="1152" spans="1:15" x14ac:dyDescent="0.25">
      <c r="A1152" t="s">
        <v>6837</v>
      </c>
      <c r="B1152" t="s">
        <v>3166</v>
      </c>
      <c r="C1152" s="8">
        <v>20</v>
      </c>
      <c r="D1152" t="s">
        <v>7356</v>
      </c>
      <c r="E1152">
        <v>1904</v>
      </c>
      <c r="F1152">
        <v>25</v>
      </c>
      <c r="G1152">
        <v>17</v>
      </c>
      <c r="H1152" t="s">
        <v>14</v>
      </c>
      <c r="I1152">
        <v>0.89</v>
      </c>
      <c r="J1152">
        <v>0.7</v>
      </c>
      <c r="K1152" s="19">
        <v>42821.833032407405</v>
      </c>
      <c r="L1152" s="3" t="str">
        <f>TEXT(Dataset__3[[#This Row],[published_timestamp]], "MM/DD/YY")</f>
        <v>03/27/17</v>
      </c>
      <c r="M1152" s="3" t="str">
        <f>TEXT(Dataset__3[[#This Row],[published_date]], "yyyy")</f>
        <v>2017</v>
      </c>
      <c r="N1152" t="s">
        <v>7352</v>
      </c>
      <c r="O1152" s="9">
        <f>Dataset__3[[#This Row],[price]]*Dataset__3[[#This Row],[num_subscribers]]</f>
        <v>38080</v>
      </c>
    </row>
    <row r="1153" spans="1:15" x14ac:dyDescent="0.25">
      <c r="A1153" t="s">
        <v>6838</v>
      </c>
      <c r="B1153" t="s">
        <v>3167</v>
      </c>
      <c r="C1153" s="8">
        <v>165</v>
      </c>
      <c r="D1153" t="s">
        <v>7356</v>
      </c>
      <c r="E1153">
        <v>1902</v>
      </c>
      <c r="F1153">
        <v>224</v>
      </c>
      <c r="G1153">
        <v>47</v>
      </c>
      <c r="H1153" t="s">
        <v>20</v>
      </c>
      <c r="I1153">
        <v>0.13</v>
      </c>
      <c r="J1153">
        <v>5.5</v>
      </c>
      <c r="K1153" s="19">
        <v>42773.011388888888</v>
      </c>
      <c r="L1153" s="3" t="str">
        <f>TEXT(Dataset__3[[#This Row],[published_timestamp]], "MM/DD/YY")</f>
        <v>02/07/17</v>
      </c>
      <c r="M1153" s="3" t="str">
        <f>TEXT(Dataset__3[[#This Row],[published_date]], "yyyy")</f>
        <v>2017</v>
      </c>
      <c r="N1153" t="s">
        <v>7352</v>
      </c>
      <c r="O1153" s="9">
        <f>Dataset__3[[#This Row],[price]]*Dataset__3[[#This Row],[num_subscribers]]</f>
        <v>313830</v>
      </c>
    </row>
    <row r="1154" spans="1:15" x14ac:dyDescent="0.25">
      <c r="A1154" t="s">
        <v>6839</v>
      </c>
      <c r="B1154" t="s">
        <v>3168</v>
      </c>
      <c r="C1154" s="8">
        <v>20</v>
      </c>
      <c r="D1154" t="s">
        <v>7356</v>
      </c>
      <c r="E1154">
        <v>1898</v>
      </c>
      <c r="F1154">
        <v>19</v>
      </c>
      <c r="G1154">
        <v>31</v>
      </c>
      <c r="H1154" t="s">
        <v>20</v>
      </c>
      <c r="I1154">
        <v>0.19</v>
      </c>
      <c r="J1154">
        <v>4</v>
      </c>
      <c r="K1154" s="19">
        <v>42415.731817129628</v>
      </c>
      <c r="L1154" s="3" t="str">
        <f>TEXT(Dataset__3[[#This Row],[published_timestamp]], "MM/DD/YY")</f>
        <v>02/15/16</v>
      </c>
      <c r="M1154" s="3" t="str">
        <f>TEXT(Dataset__3[[#This Row],[published_date]], "yyyy")</f>
        <v>2016</v>
      </c>
      <c r="N1154" t="s">
        <v>7352</v>
      </c>
      <c r="O1154" s="9">
        <f>Dataset__3[[#This Row],[price]]*Dataset__3[[#This Row],[num_subscribers]]</f>
        <v>37960</v>
      </c>
    </row>
    <row r="1155" spans="1:15" x14ac:dyDescent="0.25">
      <c r="A1155" t="s">
        <v>6840</v>
      </c>
      <c r="B1155" t="s">
        <v>3169</v>
      </c>
      <c r="C1155" s="8">
        <v>20</v>
      </c>
      <c r="D1155" t="s">
        <v>7356</v>
      </c>
      <c r="E1155">
        <v>1894</v>
      </c>
      <c r="F1155">
        <v>40</v>
      </c>
      <c r="G1155">
        <v>35</v>
      </c>
      <c r="H1155" t="s">
        <v>14</v>
      </c>
      <c r="I1155">
        <v>0.14000000000000001</v>
      </c>
      <c r="J1155">
        <v>1.5</v>
      </c>
      <c r="K1155" s="19">
        <v>42837.70516203704</v>
      </c>
      <c r="L1155" s="3" t="str">
        <f>TEXT(Dataset__3[[#This Row],[published_timestamp]], "MM/DD/YY")</f>
        <v>04/12/17</v>
      </c>
      <c r="M1155" s="3" t="str">
        <f>TEXT(Dataset__3[[#This Row],[published_date]], "yyyy")</f>
        <v>2017</v>
      </c>
      <c r="N1155" t="s">
        <v>7352</v>
      </c>
      <c r="O1155" s="9">
        <f>Dataset__3[[#This Row],[price]]*Dataset__3[[#This Row],[num_subscribers]]</f>
        <v>37880</v>
      </c>
    </row>
    <row r="1156" spans="1:15" x14ac:dyDescent="0.25">
      <c r="A1156" t="s">
        <v>6841</v>
      </c>
      <c r="B1156" t="s">
        <v>3170</v>
      </c>
      <c r="C1156" s="8">
        <v>50</v>
      </c>
      <c r="D1156" t="s">
        <v>7356</v>
      </c>
      <c r="E1156">
        <v>1892</v>
      </c>
      <c r="F1156">
        <v>147</v>
      </c>
      <c r="G1156">
        <v>24</v>
      </c>
      <c r="H1156" t="s">
        <v>11</v>
      </c>
      <c r="I1156">
        <v>0.06</v>
      </c>
      <c r="J1156">
        <v>2.5</v>
      </c>
      <c r="K1156" s="19">
        <v>42915.756261574075</v>
      </c>
      <c r="L1156" s="3" t="str">
        <f>TEXT(Dataset__3[[#This Row],[published_timestamp]], "MM/DD/YY")</f>
        <v>06/29/17</v>
      </c>
      <c r="M1156" s="3" t="str">
        <f>TEXT(Dataset__3[[#This Row],[published_date]], "yyyy")</f>
        <v>2017</v>
      </c>
      <c r="N1156" t="s">
        <v>7352</v>
      </c>
      <c r="O1156" s="9">
        <f>Dataset__3[[#This Row],[price]]*Dataset__3[[#This Row],[num_subscribers]]</f>
        <v>94600</v>
      </c>
    </row>
    <row r="1157" spans="1:15" x14ac:dyDescent="0.25">
      <c r="A1157" t="s">
        <v>3939</v>
      </c>
      <c r="B1157" t="s">
        <v>275</v>
      </c>
      <c r="C1157" s="8">
        <v>25</v>
      </c>
      <c r="D1157" t="s">
        <v>7356</v>
      </c>
      <c r="E1157">
        <v>1888</v>
      </c>
      <c r="F1157">
        <v>6</v>
      </c>
      <c r="G1157">
        <v>11</v>
      </c>
      <c r="H1157" t="s">
        <v>11</v>
      </c>
      <c r="I1157">
        <v>0.47</v>
      </c>
      <c r="J1157">
        <v>1</v>
      </c>
      <c r="K1157" s="19">
        <v>42878.680763888886</v>
      </c>
      <c r="L1157" s="3" t="str">
        <f>TEXT(Dataset__3[[#This Row],[published_timestamp]], "MM/DD/YY")</f>
        <v>05/23/17</v>
      </c>
      <c r="M1157" s="3" t="str">
        <f>TEXT(Dataset__3[[#This Row],[published_date]], "yyyy")</f>
        <v>2017</v>
      </c>
      <c r="N1157" t="s">
        <v>12</v>
      </c>
      <c r="O1157" s="9">
        <f>Dataset__3[[#This Row],[price]]*Dataset__3[[#This Row],[num_subscribers]]</f>
        <v>47200</v>
      </c>
    </row>
    <row r="1158" spans="1:15" x14ac:dyDescent="0.25">
      <c r="A1158" t="s">
        <v>3940</v>
      </c>
      <c r="B1158" t="s">
        <v>276</v>
      </c>
      <c r="C1158" s="8">
        <v>0</v>
      </c>
      <c r="D1158" t="s">
        <v>7355</v>
      </c>
      <c r="E1158">
        <v>1888</v>
      </c>
      <c r="F1158">
        <v>42</v>
      </c>
      <c r="G1158">
        <v>25</v>
      </c>
      <c r="H1158" t="s">
        <v>20</v>
      </c>
      <c r="I1158">
        <v>0.94</v>
      </c>
      <c r="J1158">
        <v>2</v>
      </c>
      <c r="K1158" s="19">
        <v>42921.195763888885</v>
      </c>
      <c r="L1158" s="3" t="str">
        <f>TEXT(Dataset__3[[#This Row],[published_timestamp]], "MM/DD/YY")</f>
        <v>07/05/17</v>
      </c>
      <c r="M1158" s="3" t="str">
        <f>TEXT(Dataset__3[[#This Row],[published_date]], "yyyy")</f>
        <v>2017</v>
      </c>
      <c r="N1158" t="s">
        <v>12</v>
      </c>
      <c r="O1158" s="9">
        <f>Dataset__3[[#This Row],[price]]*Dataset__3[[#This Row],[num_subscribers]]</f>
        <v>0</v>
      </c>
    </row>
    <row r="1159" spans="1:15" x14ac:dyDescent="0.25">
      <c r="A1159" t="s">
        <v>3941</v>
      </c>
      <c r="B1159" t="s">
        <v>277</v>
      </c>
      <c r="C1159" s="8">
        <v>200</v>
      </c>
      <c r="D1159" t="s">
        <v>7356</v>
      </c>
      <c r="E1159">
        <v>1882</v>
      </c>
      <c r="F1159">
        <v>51</v>
      </c>
      <c r="G1159">
        <v>129</v>
      </c>
      <c r="H1159" t="s">
        <v>11</v>
      </c>
      <c r="I1159">
        <v>0.66</v>
      </c>
      <c r="J1159">
        <v>11</v>
      </c>
      <c r="K1159" s="19">
        <v>42914.915451388886</v>
      </c>
      <c r="L1159" s="3" t="str">
        <f>TEXT(Dataset__3[[#This Row],[published_timestamp]], "MM/DD/YY")</f>
        <v>06/28/17</v>
      </c>
      <c r="M1159" s="3" t="str">
        <f>TEXT(Dataset__3[[#This Row],[published_date]], "yyyy")</f>
        <v>2017</v>
      </c>
      <c r="N1159" t="s">
        <v>12</v>
      </c>
      <c r="O1159" s="9">
        <f>Dataset__3[[#This Row],[price]]*Dataset__3[[#This Row],[num_subscribers]]</f>
        <v>376400</v>
      </c>
    </row>
    <row r="1160" spans="1:15" x14ac:dyDescent="0.25">
      <c r="A1160" t="s">
        <v>5557</v>
      </c>
      <c r="B1160" t="s">
        <v>1893</v>
      </c>
      <c r="C1160" s="8">
        <v>0</v>
      </c>
      <c r="D1160" t="s">
        <v>7355</v>
      </c>
      <c r="E1160">
        <v>1876</v>
      </c>
      <c r="F1160">
        <v>109</v>
      </c>
      <c r="G1160">
        <v>11</v>
      </c>
      <c r="H1160" t="s">
        <v>14</v>
      </c>
      <c r="I1160">
        <v>0.11</v>
      </c>
      <c r="J1160">
        <v>0.55000000000000004</v>
      </c>
      <c r="K1160" s="19">
        <v>42918.603877314818</v>
      </c>
      <c r="L1160" s="3" t="str">
        <f>TEXT(Dataset__3[[#This Row],[published_timestamp]], "MM/DD/YY")</f>
        <v>07/02/17</v>
      </c>
      <c r="M1160" s="3" t="str">
        <f>TEXT(Dataset__3[[#This Row],[published_date]], "yyyy")</f>
        <v>2017</v>
      </c>
      <c r="N1160" t="s">
        <v>1808</v>
      </c>
      <c r="O1160" s="9">
        <f>Dataset__3[[#This Row],[price]]*Dataset__3[[#This Row],[num_subscribers]]</f>
        <v>0</v>
      </c>
    </row>
    <row r="1161" spans="1:15" x14ac:dyDescent="0.25">
      <c r="A1161" t="s">
        <v>6842</v>
      </c>
      <c r="B1161" t="s">
        <v>3171</v>
      </c>
      <c r="C1161" s="8">
        <v>200</v>
      </c>
      <c r="D1161" t="s">
        <v>7356</v>
      </c>
      <c r="E1161">
        <v>1874</v>
      </c>
      <c r="F1161">
        <v>40</v>
      </c>
      <c r="G1161">
        <v>224</v>
      </c>
      <c r="H1161" t="s">
        <v>14</v>
      </c>
      <c r="I1161">
        <v>0.89</v>
      </c>
      <c r="J1161">
        <v>44.5</v>
      </c>
      <c r="K1161" s="19">
        <v>42849.622233796297</v>
      </c>
      <c r="L1161" s="3" t="str">
        <f>TEXT(Dataset__3[[#This Row],[published_timestamp]], "MM/DD/YY")</f>
        <v>04/24/17</v>
      </c>
      <c r="M1161" s="3" t="str">
        <f>TEXT(Dataset__3[[#This Row],[published_date]], "yyyy")</f>
        <v>2017</v>
      </c>
      <c r="N1161" t="s">
        <v>7352</v>
      </c>
      <c r="O1161" s="9">
        <f>Dataset__3[[#This Row],[price]]*Dataset__3[[#This Row],[num_subscribers]]</f>
        <v>374800</v>
      </c>
    </row>
    <row r="1162" spans="1:15" x14ac:dyDescent="0.25">
      <c r="A1162" t="s">
        <v>4986</v>
      </c>
      <c r="B1162" t="s">
        <v>1323</v>
      </c>
      <c r="C1162" s="8">
        <v>20</v>
      </c>
      <c r="D1162" t="s">
        <v>7356</v>
      </c>
      <c r="E1162">
        <v>1873</v>
      </c>
      <c r="F1162">
        <v>121</v>
      </c>
      <c r="G1162">
        <v>14</v>
      </c>
      <c r="H1162" t="s">
        <v>14</v>
      </c>
      <c r="I1162">
        <v>0.44</v>
      </c>
      <c r="J1162">
        <v>1</v>
      </c>
      <c r="K1162" s="19">
        <v>42915.97142361111</v>
      </c>
      <c r="L1162" s="3" t="str">
        <f>TEXT(Dataset__3[[#This Row],[published_timestamp]], "MM/DD/YY")</f>
        <v>06/29/17</v>
      </c>
      <c r="M1162" s="3" t="str">
        <f>TEXT(Dataset__3[[#This Row],[published_date]], "yyyy")</f>
        <v>2017</v>
      </c>
      <c r="N1162" t="s">
        <v>1207</v>
      </c>
      <c r="O1162" s="9">
        <f>Dataset__3[[#This Row],[price]]*Dataset__3[[#This Row],[num_subscribers]]</f>
        <v>37460</v>
      </c>
    </row>
    <row r="1163" spans="1:15" x14ac:dyDescent="0.25">
      <c r="A1163" t="s">
        <v>6843</v>
      </c>
      <c r="B1163" t="s">
        <v>3172</v>
      </c>
      <c r="C1163" s="8">
        <v>150</v>
      </c>
      <c r="D1163" t="s">
        <v>7356</v>
      </c>
      <c r="E1163">
        <v>1873</v>
      </c>
      <c r="F1163">
        <v>360</v>
      </c>
      <c r="G1163">
        <v>79</v>
      </c>
      <c r="H1163" t="s">
        <v>20</v>
      </c>
      <c r="I1163">
        <v>0.47</v>
      </c>
      <c r="J1163">
        <v>7.5</v>
      </c>
      <c r="K1163" s="19">
        <v>42915.918009259258</v>
      </c>
      <c r="L1163" s="3" t="str">
        <f>TEXT(Dataset__3[[#This Row],[published_timestamp]], "MM/DD/YY")</f>
        <v>06/29/17</v>
      </c>
      <c r="M1163" s="3" t="str">
        <f>TEXT(Dataset__3[[#This Row],[published_date]], "yyyy")</f>
        <v>2017</v>
      </c>
      <c r="N1163" t="s">
        <v>7352</v>
      </c>
      <c r="O1163" s="9">
        <f>Dataset__3[[#This Row],[price]]*Dataset__3[[#This Row],[num_subscribers]]</f>
        <v>280950</v>
      </c>
    </row>
    <row r="1164" spans="1:15" x14ac:dyDescent="0.25">
      <c r="A1164" t="s">
        <v>6844</v>
      </c>
      <c r="B1164" t="s">
        <v>3173</v>
      </c>
      <c r="C1164" s="8">
        <v>50</v>
      </c>
      <c r="D1164" t="s">
        <v>7356</v>
      </c>
      <c r="E1164">
        <v>1871</v>
      </c>
      <c r="F1164">
        <v>154</v>
      </c>
      <c r="G1164">
        <v>60</v>
      </c>
      <c r="H1164" t="s">
        <v>11</v>
      </c>
      <c r="I1164">
        <v>0.67</v>
      </c>
      <c r="J1164">
        <v>13.5</v>
      </c>
      <c r="K1164" s="19">
        <v>42919.902743055558</v>
      </c>
      <c r="L1164" s="3" t="str">
        <f>TEXT(Dataset__3[[#This Row],[published_timestamp]], "MM/DD/YY")</f>
        <v>07/03/17</v>
      </c>
      <c r="M1164" s="3" t="str">
        <f>TEXT(Dataset__3[[#This Row],[published_date]], "yyyy")</f>
        <v>2017</v>
      </c>
      <c r="N1164" t="s">
        <v>7352</v>
      </c>
      <c r="O1164" s="9">
        <f>Dataset__3[[#This Row],[price]]*Dataset__3[[#This Row],[num_subscribers]]</f>
        <v>93550</v>
      </c>
    </row>
    <row r="1165" spans="1:15" x14ac:dyDescent="0.25">
      <c r="A1165" t="s">
        <v>6845</v>
      </c>
      <c r="B1165" t="s">
        <v>3174</v>
      </c>
      <c r="C1165" s="8">
        <v>200</v>
      </c>
      <c r="D1165" t="s">
        <v>7356</v>
      </c>
      <c r="E1165">
        <v>1870</v>
      </c>
      <c r="F1165">
        <v>193</v>
      </c>
      <c r="G1165">
        <v>145</v>
      </c>
      <c r="H1165" t="s">
        <v>14</v>
      </c>
      <c r="I1165">
        <v>0.9</v>
      </c>
      <c r="J1165">
        <v>14.5</v>
      </c>
      <c r="K1165" s="19">
        <v>42506.769791666666</v>
      </c>
      <c r="L1165" s="3" t="str">
        <f>TEXT(Dataset__3[[#This Row],[published_timestamp]], "MM/DD/YY")</f>
        <v>05/16/16</v>
      </c>
      <c r="M1165" s="3" t="str">
        <f>TEXT(Dataset__3[[#This Row],[published_date]], "yyyy")</f>
        <v>2016</v>
      </c>
      <c r="N1165" t="s">
        <v>7352</v>
      </c>
      <c r="O1165" s="9">
        <f>Dataset__3[[#This Row],[price]]*Dataset__3[[#This Row],[num_subscribers]]</f>
        <v>374000</v>
      </c>
    </row>
    <row r="1166" spans="1:15" x14ac:dyDescent="0.25">
      <c r="A1166" t="s">
        <v>6846</v>
      </c>
      <c r="B1166" t="s">
        <v>3175</v>
      </c>
      <c r="C1166" s="8">
        <v>20</v>
      </c>
      <c r="D1166" t="s">
        <v>7356</v>
      </c>
      <c r="E1166">
        <v>1867</v>
      </c>
      <c r="F1166">
        <v>19</v>
      </c>
      <c r="G1166">
        <v>8</v>
      </c>
      <c r="H1166" t="s">
        <v>11</v>
      </c>
      <c r="I1166">
        <v>0.78</v>
      </c>
      <c r="J1166">
        <v>0.61666666699999995</v>
      </c>
      <c r="K1166" s="19">
        <v>42922.886261574073</v>
      </c>
      <c r="L1166" s="3" t="str">
        <f>TEXT(Dataset__3[[#This Row],[published_timestamp]], "MM/DD/YY")</f>
        <v>07/06/17</v>
      </c>
      <c r="M1166" s="3" t="str">
        <f>TEXT(Dataset__3[[#This Row],[published_date]], "yyyy")</f>
        <v>2017</v>
      </c>
      <c r="N1166" t="s">
        <v>7352</v>
      </c>
      <c r="O1166" s="9">
        <f>Dataset__3[[#This Row],[price]]*Dataset__3[[#This Row],[num_subscribers]]</f>
        <v>37340</v>
      </c>
    </row>
    <row r="1167" spans="1:15" x14ac:dyDescent="0.25">
      <c r="A1167" t="s">
        <v>6847</v>
      </c>
      <c r="B1167" t="s">
        <v>3176</v>
      </c>
      <c r="C1167" s="8">
        <v>140</v>
      </c>
      <c r="D1167" t="s">
        <v>7356</v>
      </c>
      <c r="E1167">
        <v>1858</v>
      </c>
      <c r="F1167">
        <v>110</v>
      </c>
      <c r="G1167">
        <v>52</v>
      </c>
      <c r="H1167" t="s">
        <v>11</v>
      </c>
      <c r="I1167">
        <v>0.3</v>
      </c>
      <c r="J1167">
        <v>2.5</v>
      </c>
      <c r="K1167" s="19">
        <v>42730.703321759262</v>
      </c>
      <c r="L1167" s="3" t="str">
        <f>TEXT(Dataset__3[[#This Row],[published_timestamp]], "MM/DD/YY")</f>
        <v>12/26/16</v>
      </c>
      <c r="M1167" s="3" t="str">
        <f>TEXT(Dataset__3[[#This Row],[published_date]], "yyyy")</f>
        <v>2016</v>
      </c>
      <c r="N1167" t="s">
        <v>7352</v>
      </c>
      <c r="O1167" s="9">
        <f>Dataset__3[[#This Row],[price]]*Dataset__3[[#This Row],[num_subscribers]]</f>
        <v>260120</v>
      </c>
    </row>
    <row r="1168" spans="1:15" x14ac:dyDescent="0.25">
      <c r="A1168" t="s">
        <v>6848</v>
      </c>
      <c r="B1168" t="s">
        <v>3177</v>
      </c>
      <c r="C1168" s="8">
        <v>100</v>
      </c>
      <c r="D1168" t="s">
        <v>7356</v>
      </c>
      <c r="E1168">
        <v>1853</v>
      </c>
      <c r="F1168">
        <v>34</v>
      </c>
      <c r="G1168">
        <v>39</v>
      </c>
      <c r="H1168" t="s">
        <v>14</v>
      </c>
      <c r="I1168">
        <v>0.24</v>
      </c>
      <c r="J1168">
        <v>2</v>
      </c>
      <c r="K1168" s="19">
        <v>42921.907581018517</v>
      </c>
      <c r="L1168" s="3" t="str">
        <f>TEXT(Dataset__3[[#This Row],[published_timestamp]], "MM/DD/YY")</f>
        <v>07/05/17</v>
      </c>
      <c r="M1168" s="3" t="str">
        <f>TEXT(Dataset__3[[#This Row],[published_date]], "yyyy")</f>
        <v>2017</v>
      </c>
      <c r="N1168" t="s">
        <v>7352</v>
      </c>
      <c r="O1168" s="9">
        <f>Dataset__3[[#This Row],[price]]*Dataset__3[[#This Row],[num_subscribers]]</f>
        <v>185300</v>
      </c>
    </row>
    <row r="1169" spans="1:15" x14ac:dyDescent="0.25">
      <c r="A1169" t="s">
        <v>3942</v>
      </c>
      <c r="B1169" t="s">
        <v>278</v>
      </c>
      <c r="C1169" s="8">
        <v>50</v>
      </c>
      <c r="D1169" t="s">
        <v>7356</v>
      </c>
      <c r="E1169">
        <v>1852</v>
      </c>
      <c r="F1169">
        <v>3</v>
      </c>
      <c r="G1169">
        <v>14</v>
      </c>
      <c r="H1169" t="s">
        <v>14</v>
      </c>
      <c r="I1169">
        <v>0.99</v>
      </c>
      <c r="J1169">
        <v>2.5</v>
      </c>
      <c r="K1169" s="19">
        <v>42857.55269675926</v>
      </c>
      <c r="L1169" s="3" t="str">
        <f>TEXT(Dataset__3[[#This Row],[published_timestamp]], "MM/DD/YY")</f>
        <v>05/02/17</v>
      </c>
      <c r="M1169" s="3" t="str">
        <f>TEXT(Dataset__3[[#This Row],[published_date]], "yyyy")</f>
        <v>2017</v>
      </c>
      <c r="N1169" t="s">
        <v>12</v>
      </c>
      <c r="O1169" s="9">
        <f>Dataset__3[[#This Row],[price]]*Dataset__3[[#This Row],[num_subscribers]]</f>
        <v>92600</v>
      </c>
    </row>
    <row r="1170" spans="1:15" x14ac:dyDescent="0.25">
      <c r="A1170" t="s">
        <v>3943</v>
      </c>
      <c r="B1170" t="s">
        <v>279</v>
      </c>
      <c r="C1170" s="8">
        <v>20</v>
      </c>
      <c r="D1170" t="s">
        <v>7356</v>
      </c>
      <c r="E1170">
        <v>1850</v>
      </c>
      <c r="F1170">
        <v>40</v>
      </c>
      <c r="G1170">
        <v>20</v>
      </c>
      <c r="H1170" t="s">
        <v>14</v>
      </c>
      <c r="I1170">
        <v>0.95</v>
      </c>
      <c r="J1170">
        <v>1</v>
      </c>
      <c r="K1170" s="19">
        <v>42919.901643518519</v>
      </c>
      <c r="L1170" s="3" t="str">
        <f>TEXT(Dataset__3[[#This Row],[published_timestamp]], "MM/DD/YY")</f>
        <v>07/03/17</v>
      </c>
      <c r="M1170" s="3" t="str">
        <f>TEXT(Dataset__3[[#This Row],[published_date]], "yyyy")</f>
        <v>2017</v>
      </c>
      <c r="N1170" t="s">
        <v>12</v>
      </c>
      <c r="O1170" s="9">
        <f>Dataset__3[[#This Row],[price]]*Dataset__3[[#This Row],[num_subscribers]]</f>
        <v>37000</v>
      </c>
    </row>
    <row r="1171" spans="1:15" x14ac:dyDescent="0.25">
      <c r="A1171" t="s">
        <v>6849</v>
      </c>
      <c r="B1171" t="s">
        <v>3178</v>
      </c>
      <c r="C1171" s="8">
        <v>200</v>
      </c>
      <c r="D1171" t="s">
        <v>7356</v>
      </c>
      <c r="E1171">
        <v>1849</v>
      </c>
      <c r="F1171">
        <v>21</v>
      </c>
      <c r="G1171">
        <v>83</v>
      </c>
      <c r="H1171" t="s">
        <v>11</v>
      </c>
      <c r="I1171">
        <v>0.89</v>
      </c>
      <c r="J1171">
        <v>3</v>
      </c>
      <c r="K1171" s="19">
        <v>42768.682372685187</v>
      </c>
      <c r="L1171" s="3" t="str">
        <f>TEXT(Dataset__3[[#This Row],[published_timestamp]], "MM/DD/YY")</f>
        <v>02/02/17</v>
      </c>
      <c r="M1171" s="3" t="str">
        <f>TEXT(Dataset__3[[#This Row],[published_date]], "yyyy")</f>
        <v>2017</v>
      </c>
      <c r="N1171" t="s">
        <v>7352</v>
      </c>
      <c r="O1171" s="9">
        <f>Dataset__3[[#This Row],[price]]*Dataset__3[[#This Row],[num_subscribers]]</f>
        <v>369800</v>
      </c>
    </row>
    <row r="1172" spans="1:15" x14ac:dyDescent="0.25">
      <c r="A1172" t="s">
        <v>6850</v>
      </c>
      <c r="B1172" t="s">
        <v>3179</v>
      </c>
      <c r="C1172" s="8">
        <v>55</v>
      </c>
      <c r="D1172" t="s">
        <v>7356</v>
      </c>
      <c r="E1172">
        <v>1849</v>
      </c>
      <c r="F1172">
        <v>29</v>
      </c>
      <c r="G1172">
        <v>24</v>
      </c>
      <c r="H1172" t="s">
        <v>11</v>
      </c>
      <c r="I1172">
        <v>0.89</v>
      </c>
      <c r="J1172">
        <v>3</v>
      </c>
      <c r="K1172" s="19">
        <v>42871.621851851851</v>
      </c>
      <c r="L1172" s="3" t="str">
        <f>TEXT(Dataset__3[[#This Row],[published_timestamp]], "MM/DD/YY")</f>
        <v>05/16/17</v>
      </c>
      <c r="M1172" s="3" t="str">
        <f>TEXT(Dataset__3[[#This Row],[published_date]], "yyyy")</f>
        <v>2017</v>
      </c>
      <c r="N1172" t="s">
        <v>7352</v>
      </c>
      <c r="O1172" s="9">
        <f>Dataset__3[[#This Row],[price]]*Dataset__3[[#This Row],[num_subscribers]]</f>
        <v>101695</v>
      </c>
    </row>
    <row r="1173" spans="1:15" x14ac:dyDescent="0.25">
      <c r="A1173" t="s">
        <v>3944</v>
      </c>
      <c r="B1173" t="s">
        <v>280</v>
      </c>
      <c r="C1173" s="8">
        <v>200</v>
      </c>
      <c r="D1173" t="s">
        <v>7356</v>
      </c>
      <c r="E1173">
        <v>1843</v>
      </c>
      <c r="F1173">
        <v>171</v>
      </c>
      <c r="G1173">
        <v>35</v>
      </c>
      <c r="H1173" t="s">
        <v>11</v>
      </c>
      <c r="I1173">
        <v>0.04</v>
      </c>
      <c r="J1173">
        <v>1.5</v>
      </c>
      <c r="K1173" s="19">
        <v>42719.622418981482</v>
      </c>
      <c r="L1173" s="3" t="str">
        <f>TEXT(Dataset__3[[#This Row],[published_timestamp]], "MM/DD/YY")</f>
        <v>12/15/16</v>
      </c>
      <c r="M1173" s="3" t="str">
        <f>TEXT(Dataset__3[[#This Row],[published_date]], "yyyy")</f>
        <v>2016</v>
      </c>
      <c r="N1173" t="s">
        <v>12</v>
      </c>
      <c r="O1173" s="9">
        <f>Dataset__3[[#This Row],[price]]*Dataset__3[[#This Row],[num_subscribers]]</f>
        <v>368600</v>
      </c>
    </row>
    <row r="1174" spans="1:15" x14ac:dyDescent="0.25">
      <c r="A1174" t="s">
        <v>5558</v>
      </c>
      <c r="B1174" t="s">
        <v>1894</v>
      </c>
      <c r="C1174" s="8">
        <v>20</v>
      </c>
      <c r="D1174" t="s">
        <v>7356</v>
      </c>
      <c r="E1174">
        <v>1842</v>
      </c>
      <c r="F1174">
        <v>21</v>
      </c>
      <c r="G1174">
        <v>28</v>
      </c>
      <c r="H1174" t="s">
        <v>11</v>
      </c>
      <c r="I1174">
        <v>0.12</v>
      </c>
      <c r="J1174">
        <v>1.5</v>
      </c>
      <c r="K1174" s="19">
        <v>42726.019525462965</v>
      </c>
      <c r="L1174" s="3" t="str">
        <f>TEXT(Dataset__3[[#This Row],[published_timestamp]], "MM/DD/YY")</f>
        <v>12/22/16</v>
      </c>
      <c r="M1174" s="3" t="str">
        <f>TEXT(Dataset__3[[#This Row],[published_date]], "yyyy")</f>
        <v>2016</v>
      </c>
      <c r="N1174" t="s">
        <v>1808</v>
      </c>
      <c r="O1174" s="9">
        <f>Dataset__3[[#This Row],[price]]*Dataset__3[[#This Row],[num_subscribers]]</f>
        <v>36840</v>
      </c>
    </row>
    <row r="1175" spans="1:15" x14ac:dyDescent="0.25">
      <c r="A1175" t="s">
        <v>6851</v>
      </c>
      <c r="B1175" t="s">
        <v>3180</v>
      </c>
      <c r="C1175" s="8">
        <v>195</v>
      </c>
      <c r="D1175" t="s">
        <v>7356</v>
      </c>
      <c r="E1175">
        <v>1839</v>
      </c>
      <c r="F1175">
        <v>91</v>
      </c>
      <c r="G1175">
        <v>47</v>
      </c>
      <c r="H1175" t="s">
        <v>11</v>
      </c>
      <c r="I1175">
        <v>0.6</v>
      </c>
      <c r="J1175">
        <v>5</v>
      </c>
      <c r="K1175" s="19">
        <v>42842.939733796295</v>
      </c>
      <c r="L1175" s="3" t="str">
        <f>TEXT(Dataset__3[[#This Row],[published_timestamp]], "MM/DD/YY")</f>
        <v>04/17/17</v>
      </c>
      <c r="M1175" s="3" t="str">
        <f>TEXT(Dataset__3[[#This Row],[published_date]], "yyyy")</f>
        <v>2017</v>
      </c>
      <c r="N1175" t="s">
        <v>7352</v>
      </c>
      <c r="O1175" s="9">
        <f>Dataset__3[[#This Row],[price]]*Dataset__3[[#This Row],[num_subscribers]]</f>
        <v>358605</v>
      </c>
    </row>
    <row r="1176" spans="1:15" x14ac:dyDescent="0.25">
      <c r="A1176" t="s">
        <v>6852</v>
      </c>
      <c r="B1176" t="s">
        <v>3181</v>
      </c>
      <c r="C1176" s="8">
        <v>100</v>
      </c>
      <c r="D1176" t="s">
        <v>7356</v>
      </c>
      <c r="E1176">
        <v>1838</v>
      </c>
      <c r="F1176">
        <v>169</v>
      </c>
      <c r="G1176">
        <v>31</v>
      </c>
      <c r="H1176" t="s">
        <v>11</v>
      </c>
      <c r="I1176">
        <v>0.36</v>
      </c>
      <c r="J1176">
        <v>3</v>
      </c>
      <c r="K1176" s="19">
        <v>42919.902233796296</v>
      </c>
      <c r="L1176" s="3" t="str">
        <f>TEXT(Dataset__3[[#This Row],[published_timestamp]], "MM/DD/YY")</f>
        <v>07/03/17</v>
      </c>
      <c r="M1176" s="3" t="str">
        <f>TEXT(Dataset__3[[#This Row],[published_date]], "yyyy")</f>
        <v>2017</v>
      </c>
      <c r="N1176" t="s">
        <v>7352</v>
      </c>
      <c r="O1176" s="9">
        <f>Dataset__3[[#This Row],[price]]*Dataset__3[[#This Row],[num_subscribers]]</f>
        <v>183800</v>
      </c>
    </row>
    <row r="1177" spans="1:15" x14ac:dyDescent="0.25">
      <c r="A1177" t="s">
        <v>6853</v>
      </c>
      <c r="B1177" t="s">
        <v>3182</v>
      </c>
      <c r="C1177" s="8">
        <v>20</v>
      </c>
      <c r="D1177" t="s">
        <v>7356</v>
      </c>
      <c r="E1177">
        <v>1832</v>
      </c>
      <c r="F1177">
        <v>6</v>
      </c>
      <c r="G1177">
        <v>12</v>
      </c>
      <c r="H1177" t="s">
        <v>11</v>
      </c>
      <c r="I1177">
        <v>0.17</v>
      </c>
      <c r="J1177">
        <v>1.5</v>
      </c>
      <c r="K1177" s="19">
        <v>42915.919641203705</v>
      </c>
      <c r="L1177" s="3" t="str">
        <f>TEXT(Dataset__3[[#This Row],[published_timestamp]], "MM/DD/YY")</f>
        <v>06/29/17</v>
      </c>
      <c r="M1177" s="3" t="str">
        <f>TEXT(Dataset__3[[#This Row],[published_date]], "yyyy")</f>
        <v>2017</v>
      </c>
      <c r="N1177" t="s">
        <v>7352</v>
      </c>
      <c r="O1177" s="9">
        <f>Dataset__3[[#This Row],[price]]*Dataset__3[[#This Row],[num_subscribers]]</f>
        <v>36640</v>
      </c>
    </row>
    <row r="1178" spans="1:15" x14ac:dyDescent="0.25">
      <c r="A1178" t="s">
        <v>6854</v>
      </c>
      <c r="B1178" t="s">
        <v>3183</v>
      </c>
      <c r="C1178" s="8">
        <v>200</v>
      </c>
      <c r="D1178" t="s">
        <v>7356</v>
      </c>
      <c r="E1178">
        <v>1827</v>
      </c>
      <c r="F1178">
        <v>129</v>
      </c>
      <c r="G1178">
        <v>66</v>
      </c>
      <c r="H1178" t="s">
        <v>14</v>
      </c>
      <c r="I1178">
        <v>0.55000000000000004</v>
      </c>
      <c r="J1178">
        <v>20.5</v>
      </c>
      <c r="K1178" s="19">
        <v>42828.928587962961</v>
      </c>
      <c r="L1178" s="3" t="str">
        <f>TEXT(Dataset__3[[#This Row],[published_timestamp]], "MM/DD/YY")</f>
        <v>04/03/17</v>
      </c>
      <c r="M1178" s="3" t="str">
        <f>TEXT(Dataset__3[[#This Row],[published_date]], "yyyy")</f>
        <v>2017</v>
      </c>
      <c r="N1178" t="s">
        <v>7352</v>
      </c>
      <c r="O1178" s="9">
        <f>Dataset__3[[#This Row],[price]]*Dataset__3[[#This Row],[num_subscribers]]</f>
        <v>365400</v>
      </c>
    </row>
    <row r="1179" spans="1:15" x14ac:dyDescent="0.25">
      <c r="A1179" t="s">
        <v>4987</v>
      </c>
      <c r="B1179" t="s">
        <v>1324</v>
      </c>
      <c r="C1179" s="8">
        <v>95</v>
      </c>
      <c r="D1179" t="s">
        <v>7356</v>
      </c>
      <c r="E1179">
        <v>1825</v>
      </c>
      <c r="F1179">
        <v>24</v>
      </c>
      <c r="G1179">
        <v>33</v>
      </c>
      <c r="H1179" t="s">
        <v>20</v>
      </c>
      <c r="I1179">
        <v>0.13</v>
      </c>
      <c r="J1179">
        <v>2.5</v>
      </c>
      <c r="K1179" s="19">
        <v>42781.94027777778</v>
      </c>
      <c r="L1179" s="3" t="str">
        <f>TEXT(Dataset__3[[#This Row],[published_timestamp]], "MM/DD/YY")</f>
        <v>02/15/17</v>
      </c>
      <c r="M1179" s="3" t="str">
        <f>TEXT(Dataset__3[[#This Row],[published_date]], "yyyy")</f>
        <v>2017</v>
      </c>
      <c r="N1179" t="s">
        <v>1207</v>
      </c>
      <c r="O1179" s="9">
        <f>Dataset__3[[#This Row],[price]]*Dataset__3[[#This Row],[num_subscribers]]</f>
        <v>173375</v>
      </c>
    </row>
    <row r="1180" spans="1:15" x14ac:dyDescent="0.25">
      <c r="A1180" t="s">
        <v>6855</v>
      </c>
      <c r="B1180" t="s">
        <v>3184</v>
      </c>
      <c r="C1180" s="8">
        <v>100</v>
      </c>
      <c r="D1180" t="s">
        <v>7356</v>
      </c>
      <c r="E1180">
        <v>1825</v>
      </c>
      <c r="F1180">
        <v>17</v>
      </c>
      <c r="G1180">
        <v>58</v>
      </c>
      <c r="H1180" t="s">
        <v>11</v>
      </c>
      <c r="I1180">
        <v>0.99</v>
      </c>
      <c r="J1180">
        <v>3.5</v>
      </c>
      <c r="K1180" s="19">
        <v>42914.973923611113</v>
      </c>
      <c r="L1180" s="3" t="str">
        <f>TEXT(Dataset__3[[#This Row],[published_timestamp]], "MM/DD/YY")</f>
        <v>06/28/17</v>
      </c>
      <c r="M1180" s="3" t="str">
        <f>TEXT(Dataset__3[[#This Row],[published_date]], "yyyy")</f>
        <v>2017</v>
      </c>
      <c r="N1180" t="s">
        <v>7352</v>
      </c>
      <c r="O1180" s="9">
        <f>Dataset__3[[#This Row],[price]]*Dataset__3[[#This Row],[num_subscribers]]</f>
        <v>182500</v>
      </c>
    </row>
    <row r="1181" spans="1:15" x14ac:dyDescent="0.25">
      <c r="A1181" t="s">
        <v>6856</v>
      </c>
      <c r="B1181" t="s">
        <v>3185</v>
      </c>
      <c r="C1181" s="8">
        <v>90</v>
      </c>
      <c r="D1181" t="s">
        <v>7356</v>
      </c>
      <c r="E1181">
        <v>1822</v>
      </c>
      <c r="F1181">
        <v>4</v>
      </c>
      <c r="G1181">
        <v>25</v>
      </c>
      <c r="H1181" t="s">
        <v>11</v>
      </c>
      <c r="I1181">
        <v>0.11</v>
      </c>
      <c r="J1181">
        <v>2</v>
      </c>
      <c r="K1181" s="19">
        <v>42375.109988425924</v>
      </c>
      <c r="L1181" s="3" t="str">
        <f>TEXT(Dataset__3[[#This Row],[published_timestamp]], "MM/DD/YY")</f>
        <v>01/06/16</v>
      </c>
      <c r="M1181" s="3" t="str">
        <f>TEXT(Dataset__3[[#This Row],[published_date]], "yyyy")</f>
        <v>2016</v>
      </c>
      <c r="N1181" t="s">
        <v>7352</v>
      </c>
      <c r="O1181" s="9">
        <f>Dataset__3[[#This Row],[price]]*Dataset__3[[#This Row],[num_subscribers]]</f>
        <v>163980</v>
      </c>
    </row>
    <row r="1182" spans="1:15" x14ac:dyDescent="0.25">
      <c r="A1182" t="s">
        <v>3945</v>
      </c>
      <c r="B1182" t="s">
        <v>281</v>
      </c>
      <c r="C1182" s="8">
        <v>0</v>
      </c>
      <c r="D1182" t="s">
        <v>7355</v>
      </c>
      <c r="E1182">
        <v>1819</v>
      </c>
      <c r="F1182">
        <v>45</v>
      </c>
      <c r="G1182">
        <v>15</v>
      </c>
      <c r="H1182" t="s">
        <v>14</v>
      </c>
      <c r="I1182">
        <v>0.8</v>
      </c>
      <c r="J1182">
        <v>1.5</v>
      </c>
      <c r="K1182" s="19">
        <v>42880.913773148146</v>
      </c>
      <c r="L1182" s="3" t="str">
        <f>TEXT(Dataset__3[[#This Row],[published_timestamp]], "MM/DD/YY")</f>
        <v>05/25/17</v>
      </c>
      <c r="M1182" s="3" t="str">
        <f>TEXT(Dataset__3[[#This Row],[published_date]], "yyyy")</f>
        <v>2017</v>
      </c>
      <c r="N1182" t="s">
        <v>12</v>
      </c>
      <c r="O1182" s="9">
        <f>Dataset__3[[#This Row],[price]]*Dataset__3[[#This Row],[num_subscribers]]</f>
        <v>0</v>
      </c>
    </row>
    <row r="1183" spans="1:15" x14ac:dyDescent="0.25">
      <c r="A1183" t="s">
        <v>5559</v>
      </c>
      <c r="B1183" t="s">
        <v>1895</v>
      </c>
      <c r="C1183" s="8">
        <v>55</v>
      </c>
      <c r="D1183" t="s">
        <v>7356</v>
      </c>
      <c r="E1183">
        <v>1818</v>
      </c>
      <c r="F1183">
        <v>4</v>
      </c>
      <c r="G1183">
        <v>90</v>
      </c>
      <c r="H1183" t="s">
        <v>14</v>
      </c>
      <c r="I1183">
        <v>0.52</v>
      </c>
      <c r="J1183">
        <v>2.5</v>
      </c>
      <c r="K1183" s="19">
        <v>42355.235162037039</v>
      </c>
      <c r="L1183" s="3" t="str">
        <f>TEXT(Dataset__3[[#This Row],[published_timestamp]], "MM/DD/YY")</f>
        <v>12/17/15</v>
      </c>
      <c r="M1183" s="3" t="str">
        <f>TEXT(Dataset__3[[#This Row],[published_date]], "yyyy")</f>
        <v>2015</v>
      </c>
      <c r="N1183" t="s">
        <v>1808</v>
      </c>
      <c r="O1183" s="9">
        <f>Dataset__3[[#This Row],[price]]*Dataset__3[[#This Row],[num_subscribers]]</f>
        <v>99990</v>
      </c>
    </row>
    <row r="1184" spans="1:15" x14ac:dyDescent="0.25">
      <c r="A1184" t="s">
        <v>6857</v>
      </c>
      <c r="B1184" t="s">
        <v>3186</v>
      </c>
      <c r="C1184" s="8">
        <v>95</v>
      </c>
      <c r="D1184" t="s">
        <v>7356</v>
      </c>
      <c r="E1184">
        <v>1815</v>
      </c>
      <c r="F1184">
        <v>249</v>
      </c>
      <c r="G1184">
        <v>42</v>
      </c>
      <c r="H1184" t="s">
        <v>14</v>
      </c>
      <c r="I1184">
        <v>0.75</v>
      </c>
      <c r="J1184">
        <v>5</v>
      </c>
      <c r="K1184" s="19">
        <v>42848.679872685185</v>
      </c>
      <c r="L1184" s="3" t="str">
        <f>TEXT(Dataset__3[[#This Row],[published_timestamp]], "MM/DD/YY")</f>
        <v>04/23/17</v>
      </c>
      <c r="M1184" s="3" t="str">
        <f>TEXT(Dataset__3[[#This Row],[published_date]], "yyyy")</f>
        <v>2017</v>
      </c>
      <c r="N1184" t="s">
        <v>7352</v>
      </c>
      <c r="O1184" s="9">
        <f>Dataset__3[[#This Row],[price]]*Dataset__3[[#This Row],[num_subscribers]]</f>
        <v>172425</v>
      </c>
    </row>
    <row r="1185" spans="1:15" x14ac:dyDescent="0.25">
      <c r="A1185" t="s">
        <v>5560</v>
      </c>
      <c r="B1185" t="s">
        <v>1896</v>
      </c>
      <c r="C1185" s="8">
        <v>20</v>
      </c>
      <c r="D1185" t="s">
        <v>7356</v>
      </c>
      <c r="E1185">
        <v>1814</v>
      </c>
      <c r="F1185">
        <v>28</v>
      </c>
      <c r="G1185">
        <v>22</v>
      </c>
      <c r="H1185" t="s">
        <v>14</v>
      </c>
      <c r="I1185">
        <v>0.11</v>
      </c>
      <c r="J1185">
        <v>2</v>
      </c>
      <c r="K1185" s="19">
        <v>42922.90729166667</v>
      </c>
      <c r="L1185" s="3" t="str">
        <f>TEXT(Dataset__3[[#This Row],[published_timestamp]], "MM/DD/YY")</f>
        <v>07/06/17</v>
      </c>
      <c r="M1185" s="3" t="str">
        <f>TEXT(Dataset__3[[#This Row],[published_date]], "yyyy")</f>
        <v>2017</v>
      </c>
      <c r="N1185" t="s">
        <v>1808</v>
      </c>
      <c r="O1185" s="9">
        <f>Dataset__3[[#This Row],[price]]*Dataset__3[[#This Row],[num_subscribers]]</f>
        <v>36280</v>
      </c>
    </row>
    <row r="1186" spans="1:15" x14ac:dyDescent="0.25">
      <c r="A1186" t="s">
        <v>6858</v>
      </c>
      <c r="B1186" t="s">
        <v>3187</v>
      </c>
      <c r="C1186" s="8">
        <v>35</v>
      </c>
      <c r="D1186" t="s">
        <v>7356</v>
      </c>
      <c r="E1186">
        <v>1812</v>
      </c>
      <c r="F1186">
        <v>112</v>
      </c>
      <c r="G1186">
        <v>7</v>
      </c>
      <c r="H1186" t="s">
        <v>11</v>
      </c>
      <c r="I1186">
        <v>1</v>
      </c>
      <c r="J1186">
        <v>0.61666666699999995</v>
      </c>
      <c r="K1186" s="19">
        <v>42919.903148148151</v>
      </c>
      <c r="L1186" s="3" t="str">
        <f>TEXT(Dataset__3[[#This Row],[published_timestamp]], "MM/DD/YY")</f>
        <v>07/03/17</v>
      </c>
      <c r="M1186" s="3" t="str">
        <f>TEXT(Dataset__3[[#This Row],[published_date]], "yyyy")</f>
        <v>2017</v>
      </c>
      <c r="N1186" t="s">
        <v>7352</v>
      </c>
      <c r="O1186" s="9">
        <f>Dataset__3[[#This Row],[price]]*Dataset__3[[#This Row],[num_subscribers]]</f>
        <v>63420</v>
      </c>
    </row>
    <row r="1187" spans="1:15" x14ac:dyDescent="0.25">
      <c r="A1187" t="s">
        <v>6859</v>
      </c>
      <c r="B1187" t="s">
        <v>3188</v>
      </c>
      <c r="C1187" s="8">
        <v>95</v>
      </c>
      <c r="D1187" t="s">
        <v>7356</v>
      </c>
      <c r="E1187">
        <v>1811</v>
      </c>
      <c r="F1187">
        <v>118</v>
      </c>
      <c r="G1187">
        <v>36</v>
      </c>
      <c r="H1187" t="s">
        <v>20</v>
      </c>
      <c r="I1187">
        <v>0.24</v>
      </c>
      <c r="J1187">
        <v>3.5</v>
      </c>
      <c r="K1187" s="19">
        <v>42856.84474537037</v>
      </c>
      <c r="L1187" s="3" t="str">
        <f>TEXT(Dataset__3[[#This Row],[published_timestamp]], "MM/DD/YY")</f>
        <v>05/01/17</v>
      </c>
      <c r="M1187" s="3" t="str">
        <f>TEXT(Dataset__3[[#This Row],[published_date]], "yyyy")</f>
        <v>2017</v>
      </c>
      <c r="N1187" t="s">
        <v>7352</v>
      </c>
      <c r="O1187" s="9">
        <f>Dataset__3[[#This Row],[price]]*Dataset__3[[#This Row],[num_subscribers]]</f>
        <v>172045</v>
      </c>
    </row>
    <row r="1188" spans="1:15" x14ac:dyDescent="0.25">
      <c r="A1188" t="s">
        <v>3946</v>
      </c>
      <c r="B1188" t="s">
        <v>282</v>
      </c>
      <c r="C1188" s="8">
        <v>200</v>
      </c>
      <c r="D1188" t="s">
        <v>7356</v>
      </c>
      <c r="E1188">
        <v>1806</v>
      </c>
      <c r="F1188">
        <v>38</v>
      </c>
      <c r="G1188">
        <v>211</v>
      </c>
      <c r="H1188" t="s">
        <v>14</v>
      </c>
      <c r="I1188">
        <v>0.28999999999999998</v>
      </c>
      <c r="J1188">
        <v>19.5</v>
      </c>
      <c r="K1188" s="19">
        <v>42578.880393518521</v>
      </c>
      <c r="L1188" s="3" t="str">
        <f>TEXT(Dataset__3[[#This Row],[published_timestamp]], "MM/DD/YY")</f>
        <v>07/27/16</v>
      </c>
      <c r="M1188" s="3" t="str">
        <f>TEXT(Dataset__3[[#This Row],[published_date]], "yyyy")</f>
        <v>2016</v>
      </c>
      <c r="N1188" t="s">
        <v>12</v>
      </c>
      <c r="O1188" s="9">
        <f>Dataset__3[[#This Row],[price]]*Dataset__3[[#This Row],[num_subscribers]]</f>
        <v>361200</v>
      </c>
    </row>
    <row r="1189" spans="1:15" x14ac:dyDescent="0.25">
      <c r="A1189" t="s">
        <v>6860</v>
      </c>
      <c r="B1189" t="s">
        <v>3189</v>
      </c>
      <c r="C1189" s="8">
        <v>20</v>
      </c>
      <c r="D1189" t="s">
        <v>7356</v>
      </c>
      <c r="E1189">
        <v>1802</v>
      </c>
      <c r="F1189">
        <v>13</v>
      </c>
      <c r="G1189">
        <v>8</v>
      </c>
      <c r="H1189" t="s">
        <v>11</v>
      </c>
      <c r="I1189">
        <v>0.79</v>
      </c>
      <c r="J1189">
        <v>1</v>
      </c>
      <c r="K1189" s="19">
        <v>42914.913530092592</v>
      </c>
      <c r="L1189" s="3" t="str">
        <f>TEXT(Dataset__3[[#This Row],[published_timestamp]], "MM/DD/YY")</f>
        <v>06/28/17</v>
      </c>
      <c r="M1189" s="3" t="str">
        <f>TEXT(Dataset__3[[#This Row],[published_date]], "yyyy")</f>
        <v>2017</v>
      </c>
      <c r="N1189" t="s">
        <v>7352</v>
      </c>
      <c r="O1189" s="9">
        <f>Dataset__3[[#This Row],[price]]*Dataset__3[[#This Row],[num_subscribers]]</f>
        <v>36040</v>
      </c>
    </row>
    <row r="1190" spans="1:15" x14ac:dyDescent="0.25">
      <c r="A1190" t="s">
        <v>3947</v>
      </c>
      <c r="B1190" t="s">
        <v>283</v>
      </c>
      <c r="C1190" s="8">
        <v>30</v>
      </c>
      <c r="D1190" t="s">
        <v>7356</v>
      </c>
      <c r="E1190">
        <v>1798</v>
      </c>
      <c r="F1190">
        <v>40</v>
      </c>
      <c r="G1190">
        <v>15</v>
      </c>
      <c r="H1190" t="s">
        <v>11</v>
      </c>
      <c r="I1190">
        <v>0.18</v>
      </c>
      <c r="J1190">
        <v>1.5</v>
      </c>
      <c r="K1190" s="19">
        <v>42774.927731481483</v>
      </c>
      <c r="L1190" s="3" t="str">
        <f>TEXT(Dataset__3[[#This Row],[published_timestamp]], "MM/DD/YY")</f>
        <v>02/08/17</v>
      </c>
      <c r="M1190" s="3" t="str">
        <f>TEXT(Dataset__3[[#This Row],[published_date]], "yyyy")</f>
        <v>2017</v>
      </c>
      <c r="N1190" t="s">
        <v>12</v>
      </c>
      <c r="O1190" s="9">
        <f>Dataset__3[[#This Row],[price]]*Dataset__3[[#This Row],[num_subscribers]]</f>
        <v>53940</v>
      </c>
    </row>
    <row r="1191" spans="1:15" x14ac:dyDescent="0.25">
      <c r="A1191" t="s">
        <v>6861</v>
      </c>
      <c r="B1191" t="s">
        <v>3190</v>
      </c>
      <c r="C1191" s="8">
        <v>120</v>
      </c>
      <c r="D1191" t="s">
        <v>7356</v>
      </c>
      <c r="E1191">
        <v>1798</v>
      </c>
      <c r="F1191">
        <v>20</v>
      </c>
      <c r="G1191">
        <v>24</v>
      </c>
      <c r="H1191" t="s">
        <v>11</v>
      </c>
      <c r="I1191">
        <v>0.15</v>
      </c>
      <c r="J1191">
        <v>1.5</v>
      </c>
      <c r="K1191" s="19">
        <v>42915.972337962965</v>
      </c>
      <c r="L1191" s="3" t="str">
        <f>TEXT(Dataset__3[[#This Row],[published_timestamp]], "MM/DD/YY")</f>
        <v>06/29/17</v>
      </c>
      <c r="M1191" s="3" t="str">
        <f>TEXT(Dataset__3[[#This Row],[published_date]], "yyyy")</f>
        <v>2017</v>
      </c>
      <c r="N1191" t="s">
        <v>7352</v>
      </c>
      <c r="O1191" s="9">
        <f>Dataset__3[[#This Row],[price]]*Dataset__3[[#This Row],[num_subscribers]]</f>
        <v>215760</v>
      </c>
    </row>
    <row r="1192" spans="1:15" x14ac:dyDescent="0.25">
      <c r="A1192" t="s">
        <v>4988</v>
      </c>
      <c r="B1192" t="s">
        <v>1325</v>
      </c>
      <c r="C1192" s="8">
        <v>20</v>
      </c>
      <c r="D1192" t="s">
        <v>7356</v>
      </c>
      <c r="E1192">
        <v>1797</v>
      </c>
      <c r="F1192">
        <v>40</v>
      </c>
      <c r="G1192">
        <v>39</v>
      </c>
      <c r="H1192" t="s">
        <v>11</v>
      </c>
      <c r="I1192">
        <v>0.57999999999999996</v>
      </c>
      <c r="J1192">
        <v>2.5</v>
      </c>
      <c r="K1192" s="19">
        <v>42914.670729166668</v>
      </c>
      <c r="L1192" s="3" t="str">
        <f>TEXT(Dataset__3[[#This Row],[published_timestamp]], "MM/DD/YY")</f>
        <v>06/28/17</v>
      </c>
      <c r="M1192" s="3" t="str">
        <f>TEXT(Dataset__3[[#This Row],[published_date]], "yyyy")</f>
        <v>2017</v>
      </c>
      <c r="N1192" t="s">
        <v>1207</v>
      </c>
      <c r="O1192" s="9">
        <f>Dataset__3[[#This Row],[price]]*Dataset__3[[#This Row],[num_subscribers]]</f>
        <v>35940</v>
      </c>
    </row>
    <row r="1193" spans="1:15" x14ac:dyDescent="0.25">
      <c r="A1193" t="s">
        <v>3948</v>
      </c>
      <c r="B1193" t="s">
        <v>284</v>
      </c>
      <c r="C1193" s="8">
        <v>80</v>
      </c>
      <c r="D1193" t="s">
        <v>7356</v>
      </c>
      <c r="E1193">
        <v>1793</v>
      </c>
      <c r="F1193">
        <v>265</v>
      </c>
      <c r="G1193">
        <v>54</v>
      </c>
      <c r="H1193" t="s">
        <v>11</v>
      </c>
      <c r="I1193">
        <v>0.15</v>
      </c>
      <c r="J1193">
        <v>10</v>
      </c>
      <c r="K1193" s="19">
        <v>41973.182071759256</v>
      </c>
      <c r="L1193" s="3" t="str">
        <f>TEXT(Dataset__3[[#This Row],[published_timestamp]], "MM/DD/YY")</f>
        <v>11/30/14</v>
      </c>
      <c r="M1193" s="3" t="str">
        <f>TEXT(Dataset__3[[#This Row],[published_date]], "yyyy")</f>
        <v>2014</v>
      </c>
      <c r="N1193" t="s">
        <v>12</v>
      </c>
      <c r="O1193" s="9">
        <f>Dataset__3[[#This Row],[price]]*Dataset__3[[#This Row],[num_subscribers]]</f>
        <v>143440</v>
      </c>
    </row>
    <row r="1194" spans="1:15" x14ac:dyDescent="0.25">
      <c r="A1194" t="s">
        <v>3949</v>
      </c>
      <c r="B1194" t="s">
        <v>285</v>
      </c>
      <c r="C1194" s="8">
        <v>200</v>
      </c>
      <c r="D1194" t="s">
        <v>7356</v>
      </c>
      <c r="E1194">
        <v>1793</v>
      </c>
      <c r="F1194">
        <v>18</v>
      </c>
      <c r="G1194">
        <v>15</v>
      </c>
      <c r="H1194" t="s">
        <v>11</v>
      </c>
      <c r="I1194">
        <v>0.96</v>
      </c>
      <c r="J1194">
        <v>1</v>
      </c>
      <c r="K1194" s="19">
        <v>41038.760381944441</v>
      </c>
      <c r="L1194" s="3" t="str">
        <f>TEXT(Dataset__3[[#This Row],[published_timestamp]], "MM/DD/YY")</f>
        <v>05/09/12</v>
      </c>
      <c r="M1194" s="3" t="str">
        <f>TEXT(Dataset__3[[#This Row],[published_date]], "yyyy")</f>
        <v>2012</v>
      </c>
      <c r="N1194" t="s">
        <v>12</v>
      </c>
      <c r="O1194" s="9">
        <f>Dataset__3[[#This Row],[price]]*Dataset__3[[#This Row],[num_subscribers]]</f>
        <v>358600</v>
      </c>
    </row>
    <row r="1195" spans="1:15" x14ac:dyDescent="0.25">
      <c r="A1195" t="s">
        <v>4989</v>
      </c>
      <c r="B1195" t="s">
        <v>1326</v>
      </c>
      <c r="C1195" s="8">
        <v>150</v>
      </c>
      <c r="D1195" t="s">
        <v>7356</v>
      </c>
      <c r="E1195">
        <v>1789</v>
      </c>
      <c r="F1195">
        <v>102</v>
      </c>
      <c r="G1195">
        <v>57</v>
      </c>
      <c r="H1195" t="s">
        <v>11</v>
      </c>
      <c r="I1195">
        <v>0.2</v>
      </c>
      <c r="J1195">
        <v>3</v>
      </c>
      <c r="K1195" s="19">
        <v>42026.470902777779</v>
      </c>
      <c r="L1195" s="3" t="str">
        <f>TEXT(Dataset__3[[#This Row],[published_timestamp]], "MM/DD/YY")</f>
        <v>01/22/15</v>
      </c>
      <c r="M1195" s="3" t="str">
        <f>TEXT(Dataset__3[[#This Row],[published_date]], "yyyy")</f>
        <v>2015</v>
      </c>
      <c r="N1195" t="s">
        <v>1207</v>
      </c>
      <c r="O1195" s="9">
        <f>Dataset__3[[#This Row],[price]]*Dataset__3[[#This Row],[num_subscribers]]</f>
        <v>268350</v>
      </c>
    </row>
    <row r="1196" spans="1:15" x14ac:dyDescent="0.25">
      <c r="A1196" t="s">
        <v>5561</v>
      </c>
      <c r="B1196" t="s">
        <v>1897</v>
      </c>
      <c r="C1196" s="8">
        <v>200</v>
      </c>
      <c r="D1196" t="s">
        <v>7356</v>
      </c>
      <c r="E1196">
        <v>1788</v>
      </c>
      <c r="F1196">
        <v>89</v>
      </c>
      <c r="G1196">
        <v>33</v>
      </c>
      <c r="H1196" t="s">
        <v>11</v>
      </c>
      <c r="I1196">
        <v>0.47</v>
      </c>
      <c r="J1196">
        <v>6</v>
      </c>
      <c r="K1196" s="19">
        <v>42530.081284722219</v>
      </c>
      <c r="L1196" s="3" t="str">
        <f>TEXT(Dataset__3[[#This Row],[published_timestamp]], "MM/DD/YY")</f>
        <v>06/09/16</v>
      </c>
      <c r="M1196" s="3" t="str">
        <f>TEXT(Dataset__3[[#This Row],[published_date]], "yyyy")</f>
        <v>2016</v>
      </c>
      <c r="N1196" t="s">
        <v>1808</v>
      </c>
      <c r="O1196" s="9">
        <f>Dataset__3[[#This Row],[price]]*Dataset__3[[#This Row],[num_subscribers]]</f>
        <v>357600</v>
      </c>
    </row>
    <row r="1197" spans="1:15" x14ac:dyDescent="0.25">
      <c r="A1197" t="s">
        <v>6862</v>
      </c>
      <c r="B1197" t="s">
        <v>3191</v>
      </c>
      <c r="C1197" s="8">
        <v>45</v>
      </c>
      <c r="D1197" t="s">
        <v>7356</v>
      </c>
      <c r="E1197">
        <v>1783</v>
      </c>
      <c r="F1197">
        <v>16</v>
      </c>
      <c r="G1197">
        <v>15</v>
      </c>
      <c r="H1197" t="s">
        <v>11</v>
      </c>
      <c r="I1197">
        <v>0.71</v>
      </c>
      <c r="J1197">
        <v>0.6</v>
      </c>
      <c r="K1197" s="19">
        <v>41820.131562499999</v>
      </c>
      <c r="L1197" s="3" t="str">
        <f>TEXT(Dataset__3[[#This Row],[published_timestamp]], "MM/DD/YY")</f>
        <v>06/30/14</v>
      </c>
      <c r="M1197" s="3" t="str">
        <f>TEXT(Dataset__3[[#This Row],[published_date]], "yyyy")</f>
        <v>2014</v>
      </c>
      <c r="N1197" t="s">
        <v>7352</v>
      </c>
      <c r="O1197" s="9">
        <f>Dataset__3[[#This Row],[price]]*Dataset__3[[#This Row],[num_subscribers]]</f>
        <v>80235</v>
      </c>
    </row>
    <row r="1198" spans="1:15" x14ac:dyDescent="0.25">
      <c r="A1198" t="s">
        <v>4990</v>
      </c>
      <c r="B1198" t="s">
        <v>1327</v>
      </c>
      <c r="C1198" s="8">
        <v>30</v>
      </c>
      <c r="D1198" t="s">
        <v>7356</v>
      </c>
      <c r="E1198">
        <v>1782</v>
      </c>
      <c r="F1198">
        <v>18</v>
      </c>
      <c r="G1198">
        <v>10</v>
      </c>
      <c r="H1198" t="s">
        <v>14</v>
      </c>
      <c r="I1198">
        <v>0.32</v>
      </c>
      <c r="J1198">
        <v>1</v>
      </c>
      <c r="K1198" s="19">
        <v>42758.01394675926</v>
      </c>
      <c r="L1198" s="3" t="str">
        <f>TEXT(Dataset__3[[#This Row],[published_timestamp]], "MM/DD/YY")</f>
        <v>01/23/17</v>
      </c>
      <c r="M1198" s="3" t="str">
        <f>TEXT(Dataset__3[[#This Row],[published_date]], "yyyy")</f>
        <v>2017</v>
      </c>
      <c r="N1198" t="s">
        <v>1207</v>
      </c>
      <c r="O1198" s="9">
        <f>Dataset__3[[#This Row],[price]]*Dataset__3[[#This Row],[num_subscribers]]</f>
        <v>53460</v>
      </c>
    </row>
    <row r="1199" spans="1:15" x14ac:dyDescent="0.25">
      <c r="A1199" t="s">
        <v>3950</v>
      </c>
      <c r="B1199" t="s">
        <v>286</v>
      </c>
      <c r="C1199" s="8">
        <v>0</v>
      </c>
      <c r="D1199" t="s">
        <v>7355</v>
      </c>
      <c r="E1199">
        <v>1780</v>
      </c>
      <c r="F1199">
        <v>32</v>
      </c>
      <c r="G1199">
        <v>9</v>
      </c>
      <c r="H1199" t="s">
        <v>14</v>
      </c>
      <c r="I1199">
        <v>0.79</v>
      </c>
      <c r="J1199">
        <v>1</v>
      </c>
      <c r="K1199" s="19">
        <v>42009.447083333333</v>
      </c>
      <c r="L1199" s="3" t="str">
        <f>TEXT(Dataset__3[[#This Row],[published_timestamp]], "MM/DD/YY")</f>
        <v>01/05/15</v>
      </c>
      <c r="M1199" s="3" t="str">
        <f>TEXT(Dataset__3[[#This Row],[published_date]], "yyyy")</f>
        <v>2015</v>
      </c>
      <c r="N1199" t="s">
        <v>12</v>
      </c>
      <c r="O1199" s="9">
        <f>Dataset__3[[#This Row],[price]]*Dataset__3[[#This Row],[num_subscribers]]</f>
        <v>0</v>
      </c>
    </row>
    <row r="1200" spans="1:15" x14ac:dyDescent="0.25">
      <c r="A1200" t="s">
        <v>6863</v>
      </c>
      <c r="B1200" t="s">
        <v>3192</v>
      </c>
      <c r="C1200" s="8">
        <v>25</v>
      </c>
      <c r="D1200" t="s">
        <v>7356</v>
      </c>
      <c r="E1200">
        <v>1780</v>
      </c>
      <c r="F1200">
        <v>69</v>
      </c>
      <c r="G1200">
        <v>21</v>
      </c>
      <c r="H1200" t="s">
        <v>20</v>
      </c>
      <c r="I1200">
        <v>0.83</v>
      </c>
      <c r="J1200">
        <v>1.5</v>
      </c>
      <c r="K1200" s="19">
        <v>41713.91202546296</v>
      </c>
      <c r="L1200" s="3" t="str">
        <f>TEXT(Dataset__3[[#This Row],[published_timestamp]], "MM/DD/YY")</f>
        <v>03/15/14</v>
      </c>
      <c r="M1200" s="3" t="str">
        <f>TEXT(Dataset__3[[#This Row],[published_date]], "yyyy")</f>
        <v>2014</v>
      </c>
      <c r="N1200" t="s">
        <v>7352</v>
      </c>
      <c r="O1200" s="9">
        <f>Dataset__3[[#This Row],[price]]*Dataset__3[[#This Row],[num_subscribers]]</f>
        <v>44500</v>
      </c>
    </row>
    <row r="1201" spans="1:15" x14ac:dyDescent="0.25">
      <c r="A1201" t="s">
        <v>6864</v>
      </c>
      <c r="B1201" t="s">
        <v>3193</v>
      </c>
      <c r="C1201" s="8">
        <v>20</v>
      </c>
      <c r="D1201" t="s">
        <v>7356</v>
      </c>
      <c r="E1201">
        <v>1780</v>
      </c>
      <c r="F1201">
        <v>15</v>
      </c>
      <c r="G1201">
        <v>6</v>
      </c>
      <c r="H1201" t="s">
        <v>14</v>
      </c>
      <c r="I1201">
        <v>0.7</v>
      </c>
      <c r="J1201">
        <v>0.6</v>
      </c>
      <c r="K1201" s="19">
        <v>41192.982581018521</v>
      </c>
      <c r="L1201" s="3" t="str">
        <f>TEXT(Dataset__3[[#This Row],[published_timestamp]], "MM/DD/YY")</f>
        <v>10/10/12</v>
      </c>
      <c r="M1201" s="3" t="str">
        <f>TEXT(Dataset__3[[#This Row],[published_date]], "yyyy")</f>
        <v>2012</v>
      </c>
      <c r="N1201" t="s">
        <v>7352</v>
      </c>
      <c r="O1201" s="9">
        <f>Dataset__3[[#This Row],[price]]*Dataset__3[[#This Row],[num_subscribers]]</f>
        <v>35600</v>
      </c>
    </row>
    <row r="1202" spans="1:15" x14ac:dyDescent="0.25">
      <c r="A1202" t="s">
        <v>6865</v>
      </c>
      <c r="B1202" t="s">
        <v>3194</v>
      </c>
      <c r="C1202" s="8">
        <v>55</v>
      </c>
      <c r="D1202" t="s">
        <v>7356</v>
      </c>
      <c r="E1202">
        <v>1779</v>
      </c>
      <c r="F1202">
        <v>48</v>
      </c>
      <c r="G1202">
        <v>16</v>
      </c>
      <c r="H1202" t="s">
        <v>11</v>
      </c>
      <c r="I1202">
        <v>0.18</v>
      </c>
      <c r="J1202">
        <v>1</v>
      </c>
      <c r="K1202" s="19">
        <v>42317.799270833333</v>
      </c>
      <c r="L1202" s="3" t="str">
        <f>TEXT(Dataset__3[[#This Row],[published_timestamp]], "MM/DD/YY")</f>
        <v>11/09/15</v>
      </c>
      <c r="M1202" s="3" t="str">
        <f>TEXT(Dataset__3[[#This Row],[published_date]], "yyyy")</f>
        <v>2015</v>
      </c>
      <c r="N1202" t="s">
        <v>7352</v>
      </c>
      <c r="O1202" s="9">
        <f>Dataset__3[[#This Row],[price]]*Dataset__3[[#This Row],[num_subscribers]]</f>
        <v>97845</v>
      </c>
    </row>
    <row r="1203" spans="1:15" x14ac:dyDescent="0.25">
      <c r="A1203" t="s">
        <v>3951</v>
      </c>
      <c r="B1203" t="s">
        <v>287</v>
      </c>
      <c r="C1203" s="8">
        <v>20</v>
      </c>
      <c r="D1203" t="s">
        <v>7356</v>
      </c>
      <c r="E1203">
        <v>1777</v>
      </c>
      <c r="F1203">
        <v>11</v>
      </c>
      <c r="G1203">
        <v>23</v>
      </c>
      <c r="H1203" t="s">
        <v>14</v>
      </c>
      <c r="I1203">
        <v>0.23</v>
      </c>
      <c r="J1203">
        <v>1</v>
      </c>
      <c r="K1203" s="19">
        <v>42574.028553240743</v>
      </c>
      <c r="L1203" s="3" t="str">
        <f>TEXT(Dataset__3[[#This Row],[published_timestamp]], "MM/DD/YY")</f>
        <v>07/23/16</v>
      </c>
      <c r="M1203" s="3" t="str">
        <f>TEXT(Dataset__3[[#This Row],[published_date]], "yyyy")</f>
        <v>2016</v>
      </c>
      <c r="N1203" t="s">
        <v>12</v>
      </c>
      <c r="O1203" s="9">
        <f>Dataset__3[[#This Row],[price]]*Dataset__3[[#This Row],[num_subscribers]]</f>
        <v>35540</v>
      </c>
    </row>
    <row r="1204" spans="1:15" x14ac:dyDescent="0.25">
      <c r="A1204" t="s">
        <v>6866</v>
      </c>
      <c r="B1204" t="s">
        <v>3195</v>
      </c>
      <c r="C1204" s="8">
        <v>30</v>
      </c>
      <c r="D1204" t="s">
        <v>7356</v>
      </c>
      <c r="E1204">
        <v>1777</v>
      </c>
      <c r="F1204">
        <v>35</v>
      </c>
      <c r="G1204">
        <v>48</v>
      </c>
      <c r="H1204" t="s">
        <v>11</v>
      </c>
      <c r="I1204">
        <v>0.72</v>
      </c>
      <c r="J1204">
        <v>6.5</v>
      </c>
      <c r="K1204" s="19">
        <v>41563.484375</v>
      </c>
      <c r="L1204" s="3" t="str">
        <f>TEXT(Dataset__3[[#This Row],[published_timestamp]], "MM/DD/YY")</f>
        <v>10/16/13</v>
      </c>
      <c r="M1204" s="3" t="str">
        <f>TEXT(Dataset__3[[#This Row],[published_date]], "yyyy")</f>
        <v>2013</v>
      </c>
      <c r="N1204" t="s">
        <v>7352</v>
      </c>
      <c r="O1204" s="9">
        <f>Dataset__3[[#This Row],[price]]*Dataset__3[[#This Row],[num_subscribers]]</f>
        <v>53310</v>
      </c>
    </row>
    <row r="1205" spans="1:15" x14ac:dyDescent="0.25">
      <c r="A1205" t="s">
        <v>3952</v>
      </c>
      <c r="B1205" t="s">
        <v>288</v>
      </c>
      <c r="C1205" s="8">
        <v>95</v>
      </c>
      <c r="D1205" t="s">
        <v>7356</v>
      </c>
      <c r="E1205">
        <v>1776</v>
      </c>
      <c r="F1205">
        <v>14</v>
      </c>
      <c r="G1205">
        <v>29</v>
      </c>
      <c r="H1205" t="s">
        <v>11</v>
      </c>
      <c r="I1205">
        <v>0.27</v>
      </c>
      <c r="J1205">
        <v>2.5</v>
      </c>
      <c r="K1205" s="19">
        <v>42503.002118055556</v>
      </c>
      <c r="L1205" s="3" t="str">
        <f>TEXT(Dataset__3[[#This Row],[published_timestamp]], "MM/DD/YY")</f>
        <v>05/13/16</v>
      </c>
      <c r="M1205" s="3" t="str">
        <f>TEXT(Dataset__3[[#This Row],[published_date]], "yyyy")</f>
        <v>2016</v>
      </c>
      <c r="N1205" t="s">
        <v>12</v>
      </c>
      <c r="O1205" s="9">
        <f>Dataset__3[[#This Row],[price]]*Dataset__3[[#This Row],[num_subscribers]]</f>
        <v>168720</v>
      </c>
    </row>
    <row r="1206" spans="1:15" x14ac:dyDescent="0.25">
      <c r="A1206" t="s">
        <v>3953</v>
      </c>
      <c r="B1206" t="s">
        <v>289</v>
      </c>
      <c r="C1206" s="8">
        <v>35</v>
      </c>
      <c r="D1206" t="s">
        <v>7356</v>
      </c>
      <c r="E1206">
        <v>1772</v>
      </c>
      <c r="F1206">
        <v>19</v>
      </c>
      <c r="G1206">
        <v>15</v>
      </c>
      <c r="H1206" t="s">
        <v>14</v>
      </c>
      <c r="I1206">
        <v>0.2</v>
      </c>
      <c r="J1206">
        <v>3.5</v>
      </c>
      <c r="K1206" s="19">
        <v>42229.887199074074</v>
      </c>
      <c r="L1206" s="3" t="str">
        <f>TEXT(Dataset__3[[#This Row],[published_timestamp]], "MM/DD/YY")</f>
        <v>08/13/15</v>
      </c>
      <c r="M1206" s="3" t="str">
        <f>TEXT(Dataset__3[[#This Row],[published_date]], "yyyy")</f>
        <v>2015</v>
      </c>
      <c r="N1206" t="s">
        <v>12</v>
      </c>
      <c r="O1206" s="9">
        <f>Dataset__3[[#This Row],[price]]*Dataset__3[[#This Row],[num_subscribers]]</f>
        <v>62020</v>
      </c>
    </row>
    <row r="1207" spans="1:15" x14ac:dyDescent="0.25">
      <c r="A1207" t="s">
        <v>6867</v>
      </c>
      <c r="B1207" t="s">
        <v>3196</v>
      </c>
      <c r="C1207" s="8">
        <v>30</v>
      </c>
      <c r="D1207" t="s">
        <v>7356</v>
      </c>
      <c r="E1207">
        <v>1772</v>
      </c>
      <c r="F1207">
        <v>13</v>
      </c>
      <c r="G1207">
        <v>48</v>
      </c>
      <c r="H1207" t="s">
        <v>14</v>
      </c>
      <c r="I1207">
        <v>0.76</v>
      </c>
      <c r="J1207">
        <v>2.5</v>
      </c>
      <c r="K1207" s="19">
        <v>42801.162812499999</v>
      </c>
      <c r="L1207" s="3" t="str">
        <f>TEXT(Dataset__3[[#This Row],[published_timestamp]], "MM/DD/YY")</f>
        <v>03/07/17</v>
      </c>
      <c r="M1207" s="3" t="str">
        <f>TEXT(Dataset__3[[#This Row],[published_date]], "yyyy")</f>
        <v>2017</v>
      </c>
      <c r="N1207" t="s">
        <v>7352</v>
      </c>
      <c r="O1207" s="9">
        <f>Dataset__3[[#This Row],[price]]*Dataset__3[[#This Row],[num_subscribers]]</f>
        <v>53160</v>
      </c>
    </row>
    <row r="1208" spans="1:15" x14ac:dyDescent="0.25">
      <c r="A1208" t="s">
        <v>6868</v>
      </c>
      <c r="B1208" t="s">
        <v>3197</v>
      </c>
      <c r="C1208" s="8">
        <v>20</v>
      </c>
      <c r="D1208" t="s">
        <v>7356</v>
      </c>
      <c r="E1208">
        <v>1769</v>
      </c>
      <c r="F1208">
        <v>49</v>
      </c>
      <c r="G1208">
        <v>7</v>
      </c>
      <c r="H1208" t="s">
        <v>14</v>
      </c>
      <c r="I1208">
        <v>0.78</v>
      </c>
      <c r="J1208">
        <v>0.58333333300000001</v>
      </c>
      <c r="K1208" s="19">
        <v>42271.824826388889</v>
      </c>
      <c r="L1208" s="3" t="str">
        <f>TEXT(Dataset__3[[#This Row],[published_timestamp]], "MM/DD/YY")</f>
        <v>09/24/15</v>
      </c>
      <c r="M1208" s="3" t="str">
        <f>TEXT(Dataset__3[[#This Row],[published_date]], "yyyy")</f>
        <v>2015</v>
      </c>
      <c r="N1208" t="s">
        <v>7352</v>
      </c>
      <c r="O1208" s="9">
        <f>Dataset__3[[#This Row],[price]]*Dataset__3[[#This Row],[num_subscribers]]</f>
        <v>35380</v>
      </c>
    </row>
    <row r="1209" spans="1:15" x14ac:dyDescent="0.25">
      <c r="A1209" t="s">
        <v>4991</v>
      </c>
      <c r="B1209" t="s">
        <v>1328</v>
      </c>
      <c r="C1209" s="8">
        <v>20</v>
      </c>
      <c r="D1209" t="s">
        <v>7356</v>
      </c>
      <c r="E1209">
        <v>1768</v>
      </c>
      <c r="F1209">
        <v>20</v>
      </c>
      <c r="G1209">
        <v>14</v>
      </c>
      <c r="H1209" t="s">
        <v>11</v>
      </c>
      <c r="I1209">
        <v>0.08</v>
      </c>
      <c r="J1209">
        <v>0.68333333299999999</v>
      </c>
      <c r="K1209" s="19">
        <v>41389.711319444446</v>
      </c>
      <c r="L1209" s="3" t="str">
        <f>TEXT(Dataset__3[[#This Row],[published_timestamp]], "MM/DD/YY")</f>
        <v>04/25/13</v>
      </c>
      <c r="M1209" s="3" t="str">
        <f>TEXT(Dataset__3[[#This Row],[published_date]], "yyyy")</f>
        <v>2013</v>
      </c>
      <c r="N1209" t="s">
        <v>1207</v>
      </c>
      <c r="O1209" s="9">
        <f>Dataset__3[[#This Row],[price]]*Dataset__3[[#This Row],[num_subscribers]]</f>
        <v>35360</v>
      </c>
    </row>
    <row r="1210" spans="1:15" x14ac:dyDescent="0.25">
      <c r="A1210" t="s">
        <v>6869</v>
      </c>
      <c r="B1210" t="s">
        <v>3198</v>
      </c>
      <c r="C1210" s="8">
        <v>195</v>
      </c>
      <c r="D1210" t="s">
        <v>7356</v>
      </c>
      <c r="E1210">
        <v>1766</v>
      </c>
      <c r="F1210">
        <v>38</v>
      </c>
      <c r="G1210">
        <v>118</v>
      </c>
      <c r="H1210" t="s">
        <v>11</v>
      </c>
      <c r="I1210">
        <v>0.78</v>
      </c>
      <c r="J1210">
        <v>18.5</v>
      </c>
      <c r="K1210" s="19">
        <v>41115.570625</v>
      </c>
      <c r="L1210" s="3" t="str">
        <f>TEXT(Dataset__3[[#This Row],[published_timestamp]], "MM/DD/YY")</f>
        <v>07/25/12</v>
      </c>
      <c r="M1210" s="3" t="str">
        <f>TEXT(Dataset__3[[#This Row],[published_date]], "yyyy")</f>
        <v>2012</v>
      </c>
      <c r="N1210" t="s">
        <v>7352</v>
      </c>
      <c r="O1210" s="9">
        <f>Dataset__3[[#This Row],[price]]*Dataset__3[[#This Row],[num_subscribers]]</f>
        <v>344370</v>
      </c>
    </row>
    <row r="1211" spans="1:15" x14ac:dyDescent="0.25">
      <c r="A1211" t="s">
        <v>6870</v>
      </c>
      <c r="B1211" t="s">
        <v>3199</v>
      </c>
      <c r="C1211" s="8">
        <v>45</v>
      </c>
      <c r="D1211" t="s">
        <v>7356</v>
      </c>
      <c r="E1211">
        <v>1764</v>
      </c>
      <c r="F1211">
        <v>33</v>
      </c>
      <c r="G1211">
        <v>16</v>
      </c>
      <c r="H1211" t="s">
        <v>14</v>
      </c>
      <c r="I1211">
        <v>0.78</v>
      </c>
      <c r="J1211">
        <v>1.5</v>
      </c>
      <c r="K1211" s="19">
        <v>42002.207916666666</v>
      </c>
      <c r="L1211" s="3" t="str">
        <f>TEXT(Dataset__3[[#This Row],[published_timestamp]], "MM/DD/YY")</f>
        <v>12/29/14</v>
      </c>
      <c r="M1211" s="3" t="str">
        <f>TEXT(Dataset__3[[#This Row],[published_date]], "yyyy")</f>
        <v>2014</v>
      </c>
      <c r="N1211" t="s">
        <v>7352</v>
      </c>
      <c r="O1211" s="9">
        <f>Dataset__3[[#This Row],[price]]*Dataset__3[[#This Row],[num_subscribers]]</f>
        <v>79380</v>
      </c>
    </row>
    <row r="1212" spans="1:15" x14ac:dyDescent="0.25">
      <c r="A1212" t="s">
        <v>6871</v>
      </c>
      <c r="B1212" t="s">
        <v>3200</v>
      </c>
      <c r="C1212" s="8">
        <v>60</v>
      </c>
      <c r="D1212" t="s">
        <v>7356</v>
      </c>
      <c r="E1212">
        <v>1764</v>
      </c>
      <c r="F1212">
        <v>53</v>
      </c>
      <c r="G1212">
        <v>28</v>
      </c>
      <c r="H1212" t="s">
        <v>11</v>
      </c>
      <c r="I1212">
        <v>0.78</v>
      </c>
      <c r="J1212">
        <v>6.5</v>
      </c>
      <c r="K1212" s="19">
        <v>42359.789664351854</v>
      </c>
      <c r="L1212" s="3" t="str">
        <f>TEXT(Dataset__3[[#This Row],[published_timestamp]], "MM/DD/YY")</f>
        <v>12/21/15</v>
      </c>
      <c r="M1212" s="3" t="str">
        <f>TEXT(Dataset__3[[#This Row],[published_date]], "yyyy")</f>
        <v>2015</v>
      </c>
      <c r="N1212" t="s">
        <v>7352</v>
      </c>
      <c r="O1212" s="9">
        <f>Dataset__3[[#This Row],[price]]*Dataset__3[[#This Row],[num_subscribers]]</f>
        <v>105840</v>
      </c>
    </row>
    <row r="1213" spans="1:15" x14ac:dyDescent="0.25">
      <c r="A1213" t="s">
        <v>6872</v>
      </c>
      <c r="B1213" t="s">
        <v>3201</v>
      </c>
      <c r="C1213" s="8">
        <v>20</v>
      </c>
      <c r="D1213" t="s">
        <v>7356</v>
      </c>
      <c r="E1213">
        <v>1763</v>
      </c>
      <c r="F1213">
        <v>17</v>
      </c>
      <c r="G1213">
        <v>30</v>
      </c>
      <c r="H1213" t="s">
        <v>14</v>
      </c>
      <c r="I1213">
        <v>0.78</v>
      </c>
      <c r="J1213">
        <v>2</v>
      </c>
      <c r="K1213" s="19">
        <v>42815.791817129626</v>
      </c>
      <c r="L1213" s="3" t="str">
        <f>TEXT(Dataset__3[[#This Row],[published_timestamp]], "MM/DD/YY")</f>
        <v>03/21/17</v>
      </c>
      <c r="M1213" s="3" t="str">
        <f>TEXT(Dataset__3[[#This Row],[published_date]], "yyyy")</f>
        <v>2017</v>
      </c>
      <c r="N1213" t="s">
        <v>7352</v>
      </c>
      <c r="O1213" s="9">
        <f>Dataset__3[[#This Row],[price]]*Dataset__3[[#This Row],[num_subscribers]]</f>
        <v>35260</v>
      </c>
    </row>
    <row r="1214" spans="1:15" x14ac:dyDescent="0.25">
      <c r="A1214" t="s">
        <v>6873</v>
      </c>
      <c r="B1214" t="s">
        <v>3202</v>
      </c>
      <c r="C1214" s="8">
        <v>25</v>
      </c>
      <c r="D1214" t="s">
        <v>7356</v>
      </c>
      <c r="E1214">
        <v>1758</v>
      </c>
      <c r="F1214">
        <v>37</v>
      </c>
      <c r="G1214">
        <v>16</v>
      </c>
      <c r="H1214" t="s">
        <v>20</v>
      </c>
      <c r="I1214">
        <v>0.78</v>
      </c>
      <c r="J1214">
        <v>3.5</v>
      </c>
      <c r="K1214" s="19">
        <v>41234.919374999998</v>
      </c>
      <c r="L1214" s="3" t="str">
        <f>TEXT(Dataset__3[[#This Row],[published_timestamp]], "MM/DD/YY")</f>
        <v>11/21/12</v>
      </c>
      <c r="M1214" s="3" t="str">
        <f>TEXT(Dataset__3[[#This Row],[published_date]], "yyyy")</f>
        <v>2012</v>
      </c>
      <c r="N1214" t="s">
        <v>7352</v>
      </c>
      <c r="O1214" s="9">
        <f>Dataset__3[[#This Row],[price]]*Dataset__3[[#This Row],[num_subscribers]]</f>
        <v>43950</v>
      </c>
    </row>
    <row r="1215" spans="1:15" x14ac:dyDescent="0.25">
      <c r="A1215" t="s">
        <v>3954</v>
      </c>
      <c r="B1215" t="s">
        <v>290</v>
      </c>
      <c r="C1215" s="8">
        <v>20</v>
      </c>
      <c r="D1215" t="s">
        <v>7356</v>
      </c>
      <c r="E1215">
        <v>1754</v>
      </c>
      <c r="F1215">
        <v>100</v>
      </c>
      <c r="G1215">
        <v>49</v>
      </c>
      <c r="H1215" t="s">
        <v>14</v>
      </c>
      <c r="I1215">
        <v>0.46</v>
      </c>
      <c r="J1215">
        <v>2.5</v>
      </c>
      <c r="K1215" s="19">
        <v>42281.817060185182</v>
      </c>
      <c r="L1215" s="3" t="str">
        <f>TEXT(Dataset__3[[#This Row],[published_timestamp]], "MM/DD/YY")</f>
        <v>10/04/15</v>
      </c>
      <c r="M1215" s="3" t="str">
        <f>TEXT(Dataset__3[[#This Row],[published_date]], "yyyy")</f>
        <v>2015</v>
      </c>
      <c r="N1215" t="s">
        <v>12</v>
      </c>
      <c r="O1215" s="9">
        <f>Dataset__3[[#This Row],[price]]*Dataset__3[[#This Row],[num_subscribers]]</f>
        <v>35080</v>
      </c>
    </row>
    <row r="1216" spans="1:15" x14ac:dyDescent="0.25">
      <c r="A1216" t="s">
        <v>4992</v>
      </c>
      <c r="B1216" t="s">
        <v>1329</v>
      </c>
      <c r="C1216" s="8">
        <v>25</v>
      </c>
      <c r="D1216" t="s">
        <v>7356</v>
      </c>
      <c r="E1216">
        <v>1754</v>
      </c>
      <c r="F1216">
        <v>52</v>
      </c>
      <c r="G1216">
        <v>79</v>
      </c>
      <c r="H1216" t="s">
        <v>11</v>
      </c>
      <c r="I1216">
        <v>0.96</v>
      </c>
      <c r="J1216">
        <v>12.5</v>
      </c>
      <c r="K1216" s="19">
        <v>42234.788935185185</v>
      </c>
      <c r="L1216" s="3" t="str">
        <f>TEXT(Dataset__3[[#This Row],[published_timestamp]], "MM/DD/YY")</f>
        <v>08/18/15</v>
      </c>
      <c r="M1216" s="3" t="str">
        <f>TEXT(Dataset__3[[#This Row],[published_date]], "yyyy")</f>
        <v>2015</v>
      </c>
      <c r="N1216" t="s">
        <v>1207</v>
      </c>
      <c r="O1216" s="9">
        <f>Dataset__3[[#This Row],[price]]*Dataset__3[[#This Row],[num_subscribers]]</f>
        <v>43850</v>
      </c>
    </row>
    <row r="1217" spans="1:15" x14ac:dyDescent="0.25">
      <c r="A1217" t="s">
        <v>4993</v>
      </c>
      <c r="B1217" t="s">
        <v>1330</v>
      </c>
      <c r="C1217" s="8">
        <v>20</v>
      </c>
      <c r="D1217" t="s">
        <v>7356</v>
      </c>
      <c r="E1217">
        <v>1753</v>
      </c>
      <c r="F1217">
        <v>18</v>
      </c>
      <c r="G1217">
        <v>15</v>
      </c>
      <c r="H1217" t="s">
        <v>14</v>
      </c>
      <c r="I1217">
        <v>0.15</v>
      </c>
      <c r="J1217">
        <v>1</v>
      </c>
      <c r="K1217" s="19">
        <v>42007.34847222222</v>
      </c>
      <c r="L1217" s="3" t="str">
        <f>TEXT(Dataset__3[[#This Row],[published_timestamp]], "MM/DD/YY")</f>
        <v>01/03/15</v>
      </c>
      <c r="M1217" s="3" t="str">
        <f>TEXT(Dataset__3[[#This Row],[published_date]], "yyyy")</f>
        <v>2015</v>
      </c>
      <c r="N1217" t="s">
        <v>1207</v>
      </c>
      <c r="O1217" s="9">
        <f>Dataset__3[[#This Row],[price]]*Dataset__3[[#This Row],[num_subscribers]]</f>
        <v>35060</v>
      </c>
    </row>
    <row r="1218" spans="1:15" x14ac:dyDescent="0.25">
      <c r="A1218" t="s">
        <v>3955</v>
      </c>
      <c r="B1218" t="s">
        <v>291</v>
      </c>
      <c r="C1218" s="8">
        <v>75</v>
      </c>
      <c r="D1218" t="s">
        <v>7356</v>
      </c>
      <c r="E1218">
        <v>1750</v>
      </c>
      <c r="F1218">
        <v>71</v>
      </c>
      <c r="G1218">
        <v>29</v>
      </c>
      <c r="H1218" t="s">
        <v>11</v>
      </c>
      <c r="I1218">
        <v>0.8</v>
      </c>
      <c r="J1218">
        <v>3</v>
      </c>
      <c r="K1218" s="19">
        <v>42160.901076388887</v>
      </c>
      <c r="L1218" s="3" t="str">
        <f>TEXT(Dataset__3[[#This Row],[published_timestamp]], "MM/DD/YY")</f>
        <v>06/05/15</v>
      </c>
      <c r="M1218" s="3" t="str">
        <f>TEXT(Dataset__3[[#This Row],[published_date]], "yyyy")</f>
        <v>2015</v>
      </c>
      <c r="N1218" t="s">
        <v>12</v>
      </c>
      <c r="O1218" s="9">
        <f>Dataset__3[[#This Row],[price]]*Dataset__3[[#This Row],[num_subscribers]]</f>
        <v>131250</v>
      </c>
    </row>
    <row r="1219" spans="1:15" x14ac:dyDescent="0.25">
      <c r="A1219" t="s">
        <v>3956</v>
      </c>
      <c r="B1219" t="s">
        <v>292</v>
      </c>
      <c r="C1219" s="8">
        <v>20</v>
      </c>
      <c r="D1219" t="s">
        <v>7356</v>
      </c>
      <c r="E1219">
        <v>1749</v>
      </c>
      <c r="F1219">
        <v>41</v>
      </c>
      <c r="G1219">
        <v>21</v>
      </c>
      <c r="H1219" t="s">
        <v>11</v>
      </c>
      <c r="I1219">
        <v>0.8</v>
      </c>
      <c r="J1219">
        <v>1</v>
      </c>
      <c r="K1219" s="19">
        <v>42767.655682870369</v>
      </c>
      <c r="L1219" s="3" t="str">
        <f>TEXT(Dataset__3[[#This Row],[published_timestamp]], "MM/DD/YY")</f>
        <v>02/01/17</v>
      </c>
      <c r="M1219" s="3" t="str">
        <f>TEXT(Dataset__3[[#This Row],[published_date]], "yyyy")</f>
        <v>2017</v>
      </c>
      <c r="N1219" t="s">
        <v>12</v>
      </c>
      <c r="O1219" s="9">
        <f>Dataset__3[[#This Row],[price]]*Dataset__3[[#This Row],[num_subscribers]]</f>
        <v>34980</v>
      </c>
    </row>
    <row r="1220" spans="1:15" x14ac:dyDescent="0.25">
      <c r="A1220" t="s">
        <v>6874</v>
      </c>
      <c r="B1220" t="s">
        <v>3203</v>
      </c>
      <c r="C1220" s="8">
        <v>20</v>
      </c>
      <c r="D1220" t="s">
        <v>7356</v>
      </c>
      <c r="E1220">
        <v>1747</v>
      </c>
      <c r="F1220">
        <v>13</v>
      </c>
      <c r="G1220">
        <v>13</v>
      </c>
      <c r="H1220" t="s">
        <v>11</v>
      </c>
      <c r="I1220">
        <v>0.78</v>
      </c>
      <c r="J1220">
        <v>1.5</v>
      </c>
      <c r="K1220" s="19">
        <v>42317.88685185185</v>
      </c>
      <c r="L1220" s="3" t="str">
        <f>TEXT(Dataset__3[[#This Row],[published_timestamp]], "MM/DD/YY")</f>
        <v>11/09/15</v>
      </c>
      <c r="M1220" s="3" t="str">
        <f>TEXT(Dataset__3[[#This Row],[published_date]], "yyyy")</f>
        <v>2015</v>
      </c>
      <c r="N1220" t="s">
        <v>7352</v>
      </c>
      <c r="O1220" s="9">
        <f>Dataset__3[[#This Row],[price]]*Dataset__3[[#This Row],[num_subscribers]]</f>
        <v>34940</v>
      </c>
    </row>
    <row r="1221" spans="1:15" x14ac:dyDescent="0.25">
      <c r="A1221" t="s">
        <v>3957</v>
      </c>
      <c r="B1221" t="s">
        <v>293</v>
      </c>
      <c r="C1221" s="8">
        <v>95</v>
      </c>
      <c r="D1221" t="s">
        <v>7356</v>
      </c>
      <c r="E1221">
        <v>1741</v>
      </c>
      <c r="F1221">
        <v>85</v>
      </c>
      <c r="G1221">
        <v>84</v>
      </c>
      <c r="H1221" t="s">
        <v>14</v>
      </c>
      <c r="I1221">
        <v>0.24</v>
      </c>
      <c r="J1221">
        <v>7</v>
      </c>
      <c r="K1221" s="19">
        <v>42411.92019675926</v>
      </c>
      <c r="L1221" s="3" t="str">
        <f>TEXT(Dataset__3[[#This Row],[published_timestamp]], "MM/DD/YY")</f>
        <v>02/11/16</v>
      </c>
      <c r="M1221" s="3" t="str">
        <f>TEXT(Dataset__3[[#This Row],[published_date]], "yyyy")</f>
        <v>2016</v>
      </c>
      <c r="N1221" t="s">
        <v>12</v>
      </c>
      <c r="O1221" s="9">
        <f>Dataset__3[[#This Row],[price]]*Dataset__3[[#This Row],[num_subscribers]]</f>
        <v>165395</v>
      </c>
    </row>
    <row r="1222" spans="1:15" x14ac:dyDescent="0.25">
      <c r="A1222" t="s">
        <v>6875</v>
      </c>
      <c r="B1222" t="s">
        <v>3204</v>
      </c>
      <c r="C1222" s="8">
        <v>30</v>
      </c>
      <c r="D1222" t="s">
        <v>7356</v>
      </c>
      <c r="E1222">
        <v>1741</v>
      </c>
      <c r="F1222">
        <v>26</v>
      </c>
      <c r="G1222">
        <v>87</v>
      </c>
      <c r="H1222" t="s">
        <v>11</v>
      </c>
      <c r="I1222">
        <v>0.78</v>
      </c>
      <c r="J1222">
        <v>9</v>
      </c>
      <c r="K1222" s="19">
        <v>41992.94866898148</v>
      </c>
      <c r="L1222" s="3" t="str">
        <f>TEXT(Dataset__3[[#This Row],[published_timestamp]], "MM/DD/YY")</f>
        <v>12/19/14</v>
      </c>
      <c r="M1222" s="3" t="str">
        <f>TEXT(Dataset__3[[#This Row],[published_date]], "yyyy")</f>
        <v>2014</v>
      </c>
      <c r="N1222" t="s">
        <v>7352</v>
      </c>
      <c r="O1222" s="9">
        <f>Dataset__3[[#This Row],[price]]*Dataset__3[[#This Row],[num_subscribers]]</f>
        <v>52230</v>
      </c>
    </row>
    <row r="1223" spans="1:15" x14ac:dyDescent="0.25">
      <c r="A1223" t="s">
        <v>3958</v>
      </c>
      <c r="B1223" t="s">
        <v>294</v>
      </c>
      <c r="C1223" s="8">
        <v>20</v>
      </c>
      <c r="D1223" t="s">
        <v>7356</v>
      </c>
      <c r="E1223">
        <v>1740</v>
      </c>
      <c r="F1223">
        <v>5</v>
      </c>
      <c r="G1223">
        <v>8</v>
      </c>
      <c r="H1223" t="s">
        <v>14</v>
      </c>
      <c r="I1223">
        <v>0.15</v>
      </c>
      <c r="J1223">
        <v>1</v>
      </c>
      <c r="K1223" s="19">
        <v>42270.646516203706</v>
      </c>
      <c r="L1223" s="3" t="str">
        <f>TEXT(Dataset__3[[#This Row],[published_timestamp]], "MM/DD/YY")</f>
        <v>09/23/15</v>
      </c>
      <c r="M1223" s="3" t="str">
        <f>TEXT(Dataset__3[[#This Row],[published_date]], "yyyy")</f>
        <v>2015</v>
      </c>
      <c r="N1223" t="s">
        <v>12</v>
      </c>
      <c r="O1223" s="9">
        <f>Dataset__3[[#This Row],[price]]*Dataset__3[[#This Row],[num_subscribers]]</f>
        <v>34800</v>
      </c>
    </row>
    <row r="1224" spans="1:15" x14ac:dyDescent="0.25">
      <c r="A1224" t="s">
        <v>4994</v>
      </c>
      <c r="B1224" t="s">
        <v>1331</v>
      </c>
      <c r="C1224" s="8">
        <v>20</v>
      </c>
      <c r="D1224" t="s">
        <v>7356</v>
      </c>
      <c r="E1224">
        <v>1738</v>
      </c>
      <c r="F1224">
        <v>8</v>
      </c>
      <c r="G1224">
        <v>166</v>
      </c>
      <c r="H1224" t="s">
        <v>11</v>
      </c>
      <c r="I1224">
        <v>0.28000000000000003</v>
      </c>
      <c r="J1224">
        <v>10.5</v>
      </c>
      <c r="K1224" s="19">
        <v>42899.676076388889</v>
      </c>
      <c r="L1224" s="3" t="str">
        <f>TEXT(Dataset__3[[#This Row],[published_timestamp]], "MM/DD/YY")</f>
        <v>06/13/17</v>
      </c>
      <c r="M1224" s="3" t="str">
        <f>TEXT(Dataset__3[[#This Row],[published_date]], "yyyy")</f>
        <v>2017</v>
      </c>
      <c r="N1224" t="s">
        <v>1207</v>
      </c>
      <c r="O1224" s="9">
        <f>Dataset__3[[#This Row],[price]]*Dataset__3[[#This Row],[num_subscribers]]</f>
        <v>34760</v>
      </c>
    </row>
    <row r="1225" spans="1:15" x14ac:dyDescent="0.25">
      <c r="A1225" t="s">
        <v>6876</v>
      </c>
      <c r="B1225" t="s">
        <v>3205</v>
      </c>
      <c r="C1225" s="8">
        <v>30</v>
      </c>
      <c r="D1225" t="s">
        <v>7356</v>
      </c>
      <c r="E1225">
        <v>1737</v>
      </c>
      <c r="F1225">
        <v>471</v>
      </c>
      <c r="G1225">
        <v>87</v>
      </c>
      <c r="H1225" t="s">
        <v>14</v>
      </c>
      <c r="I1225">
        <v>0.78</v>
      </c>
      <c r="J1225">
        <v>11.5</v>
      </c>
      <c r="K1225" s="19">
        <v>42405.222673611112</v>
      </c>
      <c r="L1225" s="3" t="str">
        <f>TEXT(Dataset__3[[#This Row],[published_timestamp]], "MM/DD/YY")</f>
        <v>02/05/16</v>
      </c>
      <c r="M1225" s="3" t="str">
        <f>TEXT(Dataset__3[[#This Row],[published_date]], "yyyy")</f>
        <v>2016</v>
      </c>
      <c r="N1225" t="s">
        <v>7352</v>
      </c>
      <c r="O1225" s="9">
        <f>Dataset__3[[#This Row],[price]]*Dataset__3[[#This Row],[num_subscribers]]</f>
        <v>52110</v>
      </c>
    </row>
    <row r="1226" spans="1:15" x14ac:dyDescent="0.25">
      <c r="A1226" t="s">
        <v>3959</v>
      </c>
      <c r="B1226" t="s">
        <v>295</v>
      </c>
      <c r="C1226" s="8">
        <v>0</v>
      </c>
      <c r="D1226" t="s">
        <v>7355</v>
      </c>
      <c r="E1226">
        <v>1736</v>
      </c>
      <c r="F1226">
        <v>36</v>
      </c>
      <c r="G1226">
        <v>11</v>
      </c>
      <c r="H1226" t="s">
        <v>20</v>
      </c>
      <c r="I1226">
        <v>0.53</v>
      </c>
      <c r="J1226">
        <v>0.6</v>
      </c>
      <c r="K1226" s="19">
        <v>42060.429074074076</v>
      </c>
      <c r="L1226" s="3" t="str">
        <f>TEXT(Dataset__3[[#This Row],[published_timestamp]], "MM/DD/YY")</f>
        <v>02/25/15</v>
      </c>
      <c r="M1226" s="3" t="str">
        <f>TEXT(Dataset__3[[#This Row],[published_date]], "yyyy")</f>
        <v>2015</v>
      </c>
      <c r="N1226" t="s">
        <v>12</v>
      </c>
      <c r="O1226" s="9">
        <f>Dataset__3[[#This Row],[price]]*Dataset__3[[#This Row],[num_subscribers]]</f>
        <v>0</v>
      </c>
    </row>
    <row r="1227" spans="1:15" x14ac:dyDescent="0.25">
      <c r="A1227" t="s">
        <v>6877</v>
      </c>
      <c r="B1227" t="s">
        <v>3206</v>
      </c>
      <c r="C1227" s="8">
        <v>60</v>
      </c>
      <c r="D1227" t="s">
        <v>7356</v>
      </c>
      <c r="E1227">
        <v>1736</v>
      </c>
      <c r="F1227">
        <v>79</v>
      </c>
      <c r="G1227">
        <v>47</v>
      </c>
      <c r="H1227" t="s">
        <v>14</v>
      </c>
      <c r="I1227">
        <v>0.78</v>
      </c>
      <c r="J1227">
        <v>13</v>
      </c>
      <c r="K1227" s="19">
        <v>42214.774537037039</v>
      </c>
      <c r="L1227" s="3" t="str">
        <f>TEXT(Dataset__3[[#This Row],[published_timestamp]], "MM/DD/YY")</f>
        <v>07/29/15</v>
      </c>
      <c r="M1227" s="3" t="str">
        <f>TEXT(Dataset__3[[#This Row],[published_date]], "yyyy")</f>
        <v>2015</v>
      </c>
      <c r="N1227" t="s">
        <v>7352</v>
      </c>
      <c r="O1227" s="9">
        <f>Dataset__3[[#This Row],[price]]*Dataset__3[[#This Row],[num_subscribers]]</f>
        <v>104160</v>
      </c>
    </row>
    <row r="1228" spans="1:15" x14ac:dyDescent="0.25">
      <c r="A1228" t="s">
        <v>3960</v>
      </c>
      <c r="B1228" t="s">
        <v>296</v>
      </c>
      <c r="C1228" s="8">
        <v>0</v>
      </c>
      <c r="D1228" t="s">
        <v>7355</v>
      </c>
      <c r="E1228">
        <v>1735</v>
      </c>
      <c r="F1228">
        <v>31</v>
      </c>
      <c r="G1228">
        <v>19</v>
      </c>
      <c r="H1228" t="s">
        <v>11</v>
      </c>
      <c r="I1228">
        <v>0.11</v>
      </c>
      <c r="J1228">
        <v>2.5</v>
      </c>
      <c r="K1228" s="19">
        <v>41907.384895833333</v>
      </c>
      <c r="L1228" s="3" t="str">
        <f>TEXT(Dataset__3[[#This Row],[published_timestamp]], "MM/DD/YY")</f>
        <v>09/25/14</v>
      </c>
      <c r="M1228" s="3" t="str">
        <f>TEXT(Dataset__3[[#This Row],[published_date]], "yyyy")</f>
        <v>2014</v>
      </c>
      <c r="N1228" t="s">
        <v>12</v>
      </c>
      <c r="O1228" s="9">
        <f>Dataset__3[[#This Row],[price]]*Dataset__3[[#This Row],[num_subscribers]]</f>
        <v>0</v>
      </c>
    </row>
    <row r="1229" spans="1:15" x14ac:dyDescent="0.25">
      <c r="A1229" t="s">
        <v>6878</v>
      </c>
      <c r="B1229" t="s">
        <v>3207</v>
      </c>
      <c r="C1229" s="8">
        <v>100</v>
      </c>
      <c r="D1229" t="s">
        <v>7356</v>
      </c>
      <c r="E1229">
        <v>1735</v>
      </c>
      <c r="F1229">
        <v>76</v>
      </c>
      <c r="G1229">
        <v>25</v>
      </c>
      <c r="H1229" t="s">
        <v>14</v>
      </c>
      <c r="I1229">
        <v>0.78</v>
      </c>
      <c r="J1229">
        <v>2.5</v>
      </c>
      <c r="K1229" s="19">
        <v>42150.733703703707</v>
      </c>
      <c r="L1229" s="3" t="str">
        <f>TEXT(Dataset__3[[#This Row],[published_timestamp]], "MM/DD/YY")</f>
        <v>05/26/15</v>
      </c>
      <c r="M1229" s="3" t="str">
        <f>TEXT(Dataset__3[[#This Row],[published_date]], "yyyy")</f>
        <v>2015</v>
      </c>
      <c r="N1229" t="s">
        <v>7352</v>
      </c>
      <c r="O1229" s="9">
        <f>Dataset__3[[#This Row],[price]]*Dataset__3[[#This Row],[num_subscribers]]</f>
        <v>173500</v>
      </c>
    </row>
    <row r="1230" spans="1:15" x14ac:dyDescent="0.25">
      <c r="A1230" t="s">
        <v>6879</v>
      </c>
      <c r="B1230" t="s">
        <v>3208</v>
      </c>
      <c r="C1230" s="8">
        <v>20</v>
      </c>
      <c r="D1230" t="s">
        <v>7356</v>
      </c>
      <c r="E1230">
        <v>1734</v>
      </c>
      <c r="F1230">
        <v>9</v>
      </c>
      <c r="G1230">
        <v>13</v>
      </c>
      <c r="H1230" t="s">
        <v>14</v>
      </c>
      <c r="I1230">
        <v>0.78</v>
      </c>
      <c r="J1230">
        <v>1</v>
      </c>
      <c r="K1230" s="19">
        <v>42158.703090277777</v>
      </c>
      <c r="L1230" s="3" t="str">
        <f>TEXT(Dataset__3[[#This Row],[published_timestamp]], "MM/DD/YY")</f>
        <v>06/03/15</v>
      </c>
      <c r="M1230" s="3" t="str">
        <f>TEXT(Dataset__3[[#This Row],[published_date]], "yyyy")</f>
        <v>2015</v>
      </c>
      <c r="N1230" t="s">
        <v>7352</v>
      </c>
      <c r="O1230" s="9">
        <f>Dataset__3[[#This Row],[price]]*Dataset__3[[#This Row],[num_subscribers]]</f>
        <v>34680</v>
      </c>
    </row>
    <row r="1231" spans="1:15" x14ac:dyDescent="0.25">
      <c r="A1231" t="s">
        <v>3961</v>
      </c>
      <c r="B1231" t="s">
        <v>297</v>
      </c>
      <c r="C1231" s="8">
        <v>50</v>
      </c>
      <c r="D1231" t="s">
        <v>7356</v>
      </c>
      <c r="E1231">
        <v>1732</v>
      </c>
      <c r="F1231">
        <v>11</v>
      </c>
      <c r="G1231">
        <v>12</v>
      </c>
      <c r="H1231" t="s">
        <v>11</v>
      </c>
      <c r="I1231">
        <v>0.28000000000000003</v>
      </c>
      <c r="J1231">
        <v>0.68333333299999999</v>
      </c>
      <c r="K1231" s="19">
        <v>42852.985810185186</v>
      </c>
      <c r="L1231" s="3" t="str">
        <f>TEXT(Dataset__3[[#This Row],[published_timestamp]], "MM/DD/YY")</f>
        <v>04/27/17</v>
      </c>
      <c r="M1231" s="3" t="str">
        <f>TEXT(Dataset__3[[#This Row],[published_date]], "yyyy")</f>
        <v>2017</v>
      </c>
      <c r="N1231" t="s">
        <v>12</v>
      </c>
      <c r="O1231" s="9">
        <f>Dataset__3[[#This Row],[price]]*Dataset__3[[#This Row],[num_subscribers]]</f>
        <v>86600</v>
      </c>
    </row>
    <row r="1232" spans="1:15" x14ac:dyDescent="0.25">
      <c r="A1232" t="s">
        <v>5562</v>
      </c>
      <c r="B1232" t="s">
        <v>1898</v>
      </c>
      <c r="C1232" s="8">
        <v>50</v>
      </c>
      <c r="D1232" t="s">
        <v>7356</v>
      </c>
      <c r="E1232">
        <v>1732</v>
      </c>
      <c r="F1232">
        <v>6</v>
      </c>
      <c r="G1232">
        <v>34</v>
      </c>
      <c r="H1232" t="s">
        <v>14</v>
      </c>
      <c r="I1232">
        <v>0.88</v>
      </c>
      <c r="J1232">
        <v>2</v>
      </c>
      <c r="K1232" s="19">
        <v>42068.919074074074</v>
      </c>
      <c r="L1232" s="3" t="str">
        <f>TEXT(Dataset__3[[#This Row],[published_timestamp]], "MM/DD/YY")</f>
        <v>03/05/15</v>
      </c>
      <c r="M1232" s="3" t="str">
        <f>TEXT(Dataset__3[[#This Row],[published_date]], "yyyy")</f>
        <v>2015</v>
      </c>
      <c r="N1232" t="s">
        <v>1808</v>
      </c>
      <c r="O1232" s="9">
        <f>Dataset__3[[#This Row],[price]]*Dataset__3[[#This Row],[num_subscribers]]</f>
        <v>86600</v>
      </c>
    </row>
    <row r="1233" spans="1:15" x14ac:dyDescent="0.25">
      <c r="A1233" t="s">
        <v>6880</v>
      </c>
      <c r="B1233" t="s">
        <v>3209</v>
      </c>
      <c r="C1233" s="8">
        <v>20</v>
      </c>
      <c r="D1233" t="s">
        <v>7356</v>
      </c>
      <c r="E1233">
        <v>1732</v>
      </c>
      <c r="F1233">
        <v>15</v>
      </c>
      <c r="G1233">
        <v>48</v>
      </c>
      <c r="H1233" t="s">
        <v>20</v>
      </c>
      <c r="I1233">
        <v>0.78</v>
      </c>
      <c r="J1233">
        <v>4.5</v>
      </c>
      <c r="K1233" s="19">
        <v>42747.705810185187</v>
      </c>
      <c r="L1233" s="3" t="str">
        <f>TEXT(Dataset__3[[#This Row],[published_timestamp]], "MM/DD/YY")</f>
        <v>01/12/17</v>
      </c>
      <c r="M1233" s="3" t="str">
        <f>TEXT(Dataset__3[[#This Row],[published_date]], "yyyy")</f>
        <v>2017</v>
      </c>
      <c r="N1233" t="s">
        <v>7352</v>
      </c>
      <c r="O1233" s="9">
        <f>Dataset__3[[#This Row],[price]]*Dataset__3[[#This Row],[num_subscribers]]</f>
        <v>34640</v>
      </c>
    </row>
    <row r="1234" spans="1:15" x14ac:dyDescent="0.25">
      <c r="A1234" t="s">
        <v>6881</v>
      </c>
      <c r="B1234" t="s">
        <v>3210</v>
      </c>
      <c r="C1234" s="8">
        <v>20</v>
      </c>
      <c r="D1234" t="s">
        <v>7356</v>
      </c>
      <c r="E1234">
        <v>1731</v>
      </c>
      <c r="F1234">
        <v>90</v>
      </c>
      <c r="G1234">
        <v>74</v>
      </c>
      <c r="H1234" t="s">
        <v>11</v>
      </c>
      <c r="I1234">
        <v>0.96</v>
      </c>
      <c r="J1234">
        <v>4</v>
      </c>
      <c r="K1234" s="19">
        <v>42542.117905092593</v>
      </c>
      <c r="L1234" s="3" t="str">
        <f>TEXT(Dataset__3[[#This Row],[published_timestamp]], "MM/DD/YY")</f>
        <v>06/21/16</v>
      </c>
      <c r="M1234" s="3" t="str">
        <f>TEXT(Dataset__3[[#This Row],[published_date]], "yyyy")</f>
        <v>2016</v>
      </c>
      <c r="N1234" t="s">
        <v>7352</v>
      </c>
      <c r="O1234" s="9">
        <f>Dataset__3[[#This Row],[price]]*Dataset__3[[#This Row],[num_subscribers]]</f>
        <v>34620</v>
      </c>
    </row>
    <row r="1235" spans="1:15" x14ac:dyDescent="0.25">
      <c r="A1235" t="s">
        <v>3962</v>
      </c>
      <c r="B1235" t="s">
        <v>298</v>
      </c>
      <c r="C1235" s="8">
        <v>95</v>
      </c>
      <c r="D1235" t="s">
        <v>7356</v>
      </c>
      <c r="E1235">
        <v>1730</v>
      </c>
      <c r="F1235">
        <v>12</v>
      </c>
      <c r="G1235">
        <v>12</v>
      </c>
      <c r="H1235" t="s">
        <v>11</v>
      </c>
      <c r="I1235">
        <v>0.98</v>
      </c>
      <c r="J1235">
        <v>1.5</v>
      </c>
      <c r="K1235" s="19">
        <v>42596.919571759259</v>
      </c>
      <c r="L1235" s="3" t="str">
        <f>TEXT(Dataset__3[[#This Row],[published_timestamp]], "MM/DD/YY")</f>
        <v>08/14/16</v>
      </c>
      <c r="M1235" s="3" t="str">
        <f>TEXT(Dataset__3[[#This Row],[published_date]], "yyyy")</f>
        <v>2016</v>
      </c>
      <c r="N1235" t="s">
        <v>12</v>
      </c>
      <c r="O1235" s="9">
        <f>Dataset__3[[#This Row],[price]]*Dataset__3[[#This Row],[num_subscribers]]</f>
        <v>164350</v>
      </c>
    </row>
    <row r="1236" spans="1:15" x14ac:dyDescent="0.25">
      <c r="A1236" t="s">
        <v>3963</v>
      </c>
      <c r="B1236" t="s">
        <v>299</v>
      </c>
      <c r="C1236" s="8">
        <v>95</v>
      </c>
      <c r="D1236" t="s">
        <v>7356</v>
      </c>
      <c r="E1236">
        <v>1730</v>
      </c>
      <c r="F1236">
        <v>18</v>
      </c>
      <c r="G1236">
        <v>53</v>
      </c>
      <c r="H1236" t="s">
        <v>20</v>
      </c>
      <c r="I1236">
        <v>0.89</v>
      </c>
      <c r="J1236">
        <v>2</v>
      </c>
      <c r="K1236" s="19">
        <v>42255.72861111111</v>
      </c>
      <c r="L1236" s="3" t="str">
        <f>TEXT(Dataset__3[[#This Row],[published_timestamp]], "MM/DD/YY")</f>
        <v>09/08/15</v>
      </c>
      <c r="M1236" s="3" t="str">
        <f>TEXT(Dataset__3[[#This Row],[published_date]], "yyyy")</f>
        <v>2015</v>
      </c>
      <c r="N1236" t="s">
        <v>12</v>
      </c>
      <c r="O1236" s="9">
        <f>Dataset__3[[#This Row],[price]]*Dataset__3[[#This Row],[num_subscribers]]</f>
        <v>164350</v>
      </c>
    </row>
    <row r="1237" spans="1:15" x14ac:dyDescent="0.25">
      <c r="A1237" t="s">
        <v>3964</v>
      </c>
      <c r="B1237" t="s">
        <v>300</v>
      </c>
      <c r="C1237" s="8">
        <v>0</v>
      </c>
      <c r="D1237" t="s">
        <v>7355</v>
      </c>
      <c r="E1237">
        <v>1730</v>
      </c>
      <c r="F1237">
        <v>34</v>
      </c>
      <c r="G1237">
        <v>11</v>
      </c>
      <c r="H1237" t="s">
        <v>11</v>
      </c>
      <c r="I1237">
        <v>0.76</v>
      </c>
      <c r="J1237">
        <v>0.66666666699999999</v>
      </c>
      <c r="K1237" s="19">
        <v>42609.79351851852</v>
      </c>
      <c r="L1237" s="3" t="str">
        <f>TEXT(Dataset__3[[#This Row],[published_timestamp]], "MM/DD/YY")</f>
        <v>08/27/16</v>
      </c>
      <c r="M1237" s="3" t="str">
        <f>TEXT(Dataset__3[[#This Row],[published_date]], "yyyy")</f>
        <v>2016</v>
      </c>
      <c r="N1237" t="s">
        <v>12</v>
      </c>
      <c r="O1237" s="9">
        <f>Dataset__3[[#This Row],[price]]*Dataset__3[[#This Row],[num_subscribers]]</f>
        <v>0</v>
      </c>
    </row>
    <row r="1238" spans="1:15" x14ac:dyDescent="0.25">
      <c r="A1238" t="s">
        <v>6882</v>
      </c>
      <c r="B1238" t="s">
        <v>3211</v>
      </c>
      <c r="C1238" s="8">
        <v>50</v>
      </c>
      <c r="D1238" t="s">
        <v>7356</v>
      </c>
      <c r="E1238">
        <v>1724</v>
      </c>
      <c r="F1238">
        <v>72</v>
      </c>
      <c r="G1238">
        <v>94</v>
      </c>
      <c r="H1238" t="s">
        <v>11</v>
      </c>
      <c r="I1238">
        <v>0.72</v>
      </c>
      <c r="J1238">
        <v>13</v>
      </c>
      <c r="K1238" s="19">
        <v>41933.804305555554</v>
      </c>
      <c r="L1238" s="3" t="str">
        <f>TEXT(Dataset__3[[#This Row],[published_timestamp]], "MM/DD/YY")</f>
        <v>10/21/14</v>
      </c>
      <c r="M1238" s="3" t="str">
        <f>TEXT(Dataset__3[[#This Row],[published_date]], "yyyy")</f>
        <v>2014</v>
      </c>
      <c r="N1238" t="s">
        <v>7352</v>
      </c>
      <c r="O1238" s="9">
        <f>Dataset__3[[#This Row],[price]]*Dataset__3[[#This Row],[num_subscribers]]</f>
        <v>86200</v>
      </c>
    </row>
    <row r="1239" spans="1:15" x14ac:dyDescent="0.25">
      <c r="A1239" t="s">
        <v>3965</v>
      </c>
      <c r="B1239" t="s">
        <v>301</v>
      </c>
      <c r="C1239" s="8">
        <v>195</v>
      </c>
      <c r="D1239" t="s">
        <v>7356</v>
      </c>
      <c r="E1239">
        <v>1723</v>
      </c>
      <c r="F1239">
        <v>38</v>
      </c>
      <c r="G1239">
        <v>24</v>
      </c>
      <c r="H1239" t="s">
        <v>11</v>
      </c>
      <c r="I1239">
        <v>0.94</v>
      </c>
      <c r="J1239">
        <v>1</v>
      </c>
      <c r="K1239" s="19">
        <v>42556.779004629629</v>
      </c>
      <c r="L1239" s="3" t="str">
        <f>TEXT(Dataset__3[[#This Row],[published_timestamp]], "MM/DD/YY")</f>
        <v>07/05/16</v>
      </c>
      <c r="M1239" s="3" t="str">
        <f>TEXT(Dataset__3[[#This Row],[published_date]], "yyyy")</f>
        <v>2016</v>
      </c>
      <c r="N1239" t="s">
        <v>12</v>
      </c>
      <c r="O1239" s="9">
        <f>Dataset__3[[#This Row],[price]]*Dataset__3[[#This Row],[num_subscribers]]</f>
        <v>335985</v>
      </c>
    </row>
    <row r="1240" spans="1:15" x14ac:dyDescent="0.25">
      <c r="A1240" t="s">
        <v>6883</v>
      </c>
      <c r="B1240" t="s">
        <v>3212</v>
      </c>
      <c r="C1240" s="8">
        <v>20</v>
      </c>
      <c r="D1240" t="s">
        <v>7356</v>
      </c>
      <c r="E1240">
        <v>1723</v>
      </c>
      <c r="F1240">
        <v>28</v>
      </c>
      <c r="G1240">
        <v>7</v>
      </c>
      <c r="H1240" t="s">
        <v>14</v>
      </c>
      <c r="I1240">
        <v>0.76</v>
      </c>
      <c r="J1240">
        <v>1</v>
      </c>
      <c r="K1240" s="19">
        <v>42175.002118055556</v>
      </c>
      <c r="L1240" s="3" t="str">
        <f>TEXT(Dataset__3[[#This Row],[published_timestamp]], "MM/DD/YY")</f>
        <v>06/20/15</v>
      </c>
      <c r="M1240" s="3" t="str">
        <f>TEXT(Dataset__3[[#This Row],[published_date]], "yyyy")</f>
        <v>2015</v>
      </c>
      <c r="N1240" t="s">
        <v>7352</v>
      </c>
      <c r="O1240" s="9">
        <f>Dataset__3[[#This Row],[price]]*Dataset__3[[#This Row],[num_subscribers]]</f>
        <v>34460</v>
      </c>
    </row>
    <row r="1241" spans="1:15" x14ac:dyDescent="0.25">
      <c r="A1241" t="s">
        <v>6884</v>
      </c>
      <c r="B1241" t="s">
        <v>3213</v>
      </c>
      <c r="C1241" s="8">
        <v>60</v>
      </c>
      <c r="D1241" t="s">
        <v>7356</v>
      </c>
      <c r="E1241">
        <v>1723</v>
      </c>
      <c r="F1241">
        <v>258</v>
      </c>
      <c r="G1241">
        <v>60</v>
      </c>
      <c r="H1241" t="s">
        <v>11</v>
      </c>
      <c r="I1241">
        <v>0.57999999999999996</v>
      </c>
      <c r="J1241">
        <v>11</v>
      </c>
      <c r="K1241" s="19">
        <v>42120.519004629627</v>
      </c>
      <c r="L1241" s="3" t="str">
        <f>TEXT(Dataset__3[[#This Row],[published_timestamp]], "MM/DD/YY")</f>
        <v>04/26/15</v>
      </c>
      <c r="M1241" s="3" t="str">
        <f>TEXT(Dataset__3[[#This Row],[published_date]], "yyyy")</f>
        <v>2015</v>
      </c>
      <c r="N1241" t="s">
        <v>7352</v>
      </c>
      <c r="O1241" s="9">
        <f>Dataset__3[[#This Row],[price]]*Dataset__3[[#This Row],[num_subscribers]]</f>
        <v>103380</v>
      </c>
    </row>
    <row r="1242" spans="1:15" x14ac:dyDescent="0.25">
      <c r="A1242" t="s">
        <v>4995</v>
      </c>
      <c r="B1242" t="s">
        <v>1332</v>
      </c>
      <c r="C1242" s="8">
        <v>150</v>
      </c>
      <c r="D1242" t="s">
        <v>7356</v>
      </c>
      <c r="E1242">
        <v>1720</v>
      </c>
      <c r="F1242">
        <v>40</v>
      </c>
      <c r="G1242">
        <v>27</v>
      </c>
      <c r="H1242" t="s">
        <v>11</v>
      </c>
      <c r="I1242">
        <v>0.86</v>
      </c>
      <c r="J1242">
        <v>1.5</v>
      </c>
      <c r="K1242" s="19">
        <v>42797.139143518521</v>
      </c>
      <c r="L1242" s="3" t="str">
        <f>TEXT(Dataset__3[[#This Row],[published_timestamp]], "MM/DD/YY")</f>
        <v>03/03/17</v>
      </c>
      <c r="M1242" s="3" t="str">
        <f>TEXT(Dataset__3[[#This Row],[published_date]], "yyyy")</f>
        <v>2017</v>
      </c>
      <c r="N1242" t="s">
        <v>1207</v>
      </c>
      <c r="O1242" s="9">
        <f>Dataset__3[[#This Row],[price]]*Dataset__3[[#This Row],[num_subscribers]]</f>
        <v>258000</v>
      </c>
    </row>
    <row r="1243" spans="1:15" x14ac:dyDescent="0.25">
      <c r="A1243" t="s">
        <v>5563</v>
      </c>
      <c r="B1243" t="s">
        <v>1899</v>
      </c>
      <c r="C1243" s="8">
        <v>50</v>
      </c>
      <c r="D1243" t="s">
        <v>7356</v>
      </c>
      <c r="E1243">
        <v>1720</v>
      </c>
      <c r="F1243">
        <v>9</v>
      </c>
      <c r="G1243">
        <v>26</v>
      </c>
      <c r="H1243" t="s">
        <v>14</v>
      </c>
      <c r="I1243">
        <v>7.0000000000000007E-2</v>
      </c>
      <c r="J1243">
        <v>2.5</v>
      </c>
      <c r="K1243" s="19">
        <v>42144.882465277777</v>
      </c>
      <c r="L1243" s="3" t="str">
        <f>TEXT(Dataset__3[[#This Row],[published_timestamp]], "MM/DD/YY")</f>
        <v>05/20/15</v>
      </c>
      <c r="M1243" s="3" t="str">
        <f>TEXT(Dataset__3[[#This Row],[published_date]], "yyyy")</f>
        <v>2015</v>
      </c>
      <c r="N1243" t="s">
        <v>1808</v>
      </c>
      <c r="O1243" s="9">
        <f>Dataset__3[[#This Row],[price]]*Dataset__3[[#This Row],[num_subscribers]]</f>
        <v>86000</v>
      </c>
    </row>
    <row r="1244" spans="1:15" x14ac:dyDescent="0.25">
      <c r="A1244" t="s">
        <v>6885</v>
      </c>
      <c r="B1244" t="s">
        <v>3214</v>
      </c>
      <c r="C1244" s="8">
        <v>100</v>
      </c>
      <c r="D1244" t="s">
        <v>7356</v>
      </c>
      <c r="E1244">
        <v>1712</v>
      </c>
      <c r="F1244">
        <v>438</v>
      </c>
      <c r="G1244">
        <v>49</v>
      </c>
      <c r="H1244" t="s">
        <v>11</v>
      </c>
      <c r="I1244">
        <v>0.2</v>
      </c>
      <c r="J1244">
        <v>5.5</v>
      </c>
      <c r="K1244" s="19">
        <v>42213.848773148151</v>
      </c>
      <c r="L1244" s="3" t="str">
        <f>TEXT(Dataset__3[[#This Row],[published_timestamp]], "MM/DD/YY")</f>
        <v>07/28/15</v>
      </c>
      <c r="M1244" s="3" t="str">
        <f>TEXT(Dataset__3[[#This Row],[published_date]], "yyyy")</f>
        <v>2015</v>
      </c>
      <c r="N1244" t="s">
        <v>7352</v>
      </c>
      <c r="O1244" s="9">
        <f>Dataset__3[[#This Row],[price]]*Dataset__3[[#This Row],[num_subscribers]]</f>
        <v>171200</v>
      </c>
    </row>
    <row r="1245" spans="1:15" x14ac:dyDescent="0.25">
      <c r="A1245" t="s">
        <v>4996</v>
      </c>
      <c r="B1245" t="s">
        <v>1333</v>
      </c>
      <c r="C1245" s="8">
        <v>95</v>
      </c>
      <c r="D1245" t="s">
        <v>7356</v>
      </c>
      <c r="E1245">
        <v>1710</v>
      </c>
      <c r="F1245">
        <v>13</v>
      </c>
      <c r="G1245">
        <v>16</v>
      </c>
      <c r="H1245" t="s">
        <v>11</v>
      </c>
      <c r="I1245">
        <v>0.62</v>
      </c>
      <c r="J1245">
        <v>1</v>
      </c>
      <c r="K1245" s="19">
        <v>42044.566944444443</v>
      </c>
      <c r="L1245" s="3" t="str">
        <f>TEXT(Dataset__3[[#This Row],[published_timestamp]], "MM/DD/YY")</f>
        <v>02/09/15</v>
      </c>
      <c r="M1245" s="3" t="str">
        <f>TEXT(Dataset__3[[#This Row],[published_date]], "yyyy")</f>
        <v>2015</v>
      </c>
      <c r="N1245" t="s">
        <v>1207</v>
      </c>
      <c r="O1245" s="9">
        <f>Dataset__3[[#This Row],[price]]*Dataset__3[[#This Row],[num_subscribers]]</f>
        <v>162450</v>
      </c>
    </row>
    <row r="1246" spans="1:15" x14ac:dyDescent="0.25">
      <c r="A1246" t="s">
        <v>6886</v>
      </c>
      <c r="B1246" t="s">
        <v>3215</v>
      </c>
      <c r="C1246" s="8">
        <v>50</v>
      </c>
      <c r="D1246" t="s">
        <v>7356</v>
      </c>
      <c r="E1246">
        <v>1705</v>
      </c>
      <c r="F1246">
        <v>26</v>
      </c>
      <c r="G1246">
        <v>17</v>
      </c>
      <c r="H1246" t="s">
        <v>11</v>
      </c>
      <c r="I1246">
        <v>0.88</v>
      </c>
      <c r="J1246">
        <v>2</v>
      </c>
      <c r="K1246" s="19">
        <v>42278.903229166666</v>
      </c>
      <c r="L1246" s="3" t="str">
        <f>TEXT(Dataset__3[[#This Row],[published_timestamp]], "MM/DD/YY")</f>
        <v>10/01/15</v>
      </c>
      <c r="M1246" s="3" t="str">
        <f>TEXT(Dataset__3[[#This Row],[published_date]], "yyyy")</f>
        <v>2015</v>
      </c>
      <c r="N1246" t="s">
        <v>7352</v>
      </c>
      <c r="O1246" s="9">
        <f>Dataset__3[[#This Row],[price]]*Dataset__3[[#This Row],[num_subscribers]]</f>
        <v>85250</v>
      </c>
    </row>
    <row r="1247" spans="1:15" x14ac:dyDescent="0.25">
      <c r="A1247" t="s">
        <v>3966</v>
      </c>
      <c r="B1247" t="s">
        <v>302</v>
      </c>
      <c r="C1247" s="8">
        <v>200</v>
      </c>
      <c r="D1247" t="s">
        <v>7356</v>
      </c>
      <c r="E1247">
        <v>1703</v>
      </c>
      <c r="F1247">
        <v>59</v>
      </c>
      <c r="G1247">
        <v>25</v>
      </c>
      <c r="H1247" t="s">
        <v>11</v>
      </c>
      <c r="I1247">
        <v>0.63</v>
      </c>
      <c r="J1247">
        <v>2</v>
      </c>
      <c r="K1247" s="19">
        <v>42446.760659722226</v>
      </c>
      <c r="L1247" s="3" t="str">
        <f>TEXT(Dataset__3[[#This Row],[published_timestamp]], "MM/DD/YY")</f>
        <v>03/17/16</v>
      </c>
      <c r="M1247" s="3" t="str">
        <f>TEXT(Dataset__3[[#This Row],[published_date]], "yyyy")</f>
        <v>2016</v>
      </c>
      <c r="N1247" t="s">
        <v>12</v>
      </c>
      <c r="O1247" s="9">
        <f>Dataset__3[[#This Row],[price]]*Dataset__3[[#This Row],[num_subscribers]]</f>
        <v>340600</v>
      </c>
    </row>
    <row r="1248" spans="1:15" x14ac:dyDescent="0.25">
      <c r="A1248" t="s">
        <v>6887</v>
      </c>
      <c r="B1248" t="s">
        <v>3216</v>
      </c>
      <c r="C1248" s="8">
        <v>195</v>
      </c>
      <c r="D1248" t="s">
        <v>7356</v>
      </c>
      <c r="E1248">
        <v>1703</v>
      </c>
      <c r="F1248">
        <v>292</v>
      </c>
      <c r="G1248">
        <v>178</v>
      </c>
      <c r="H1248" t="s">
        <v>14</v>
      </c>
      <c r="I1248">
        <v>0.24</v>
      </c>
      <c r="J1248">
        <v>13</v>
      </c>
      <c r="K1248" s="19">
        <v>41928.812511574077</v>
      </c>
      <c r="L1248" s="3" t="str">
        <f>TEXT(Dataset__3[[#This Row],[published_timestamp]], "MM/DD/YY")</f>
        <v>10/16/14</v>
      </c>
      <c r="M1248" s="3" t="str">
        <f>TEXT(Dataset__3[[#This Row],[published_date]], "yyyy")</f>
        <v>2014</v>
      </c>
      <c r="N1248" t="s">
        <v>7352</v>
      </c>
      <c r="O1248" s="9">
        <f>Dataset__3[[#This Row],[price]]*Dataset__3[[#This Row],[num_subscribers]]</f>
        <v>332085</v>
      </c>
    </row>
    <row r="1249" spans="1:15" x14ac:dyDescent="0.25">
      <c r="A1249" t="s">
        <v>6888</v>
      </c>
      <c r="B1249" t="s">
        <v>3217</v>
      </c>
      <c r="C1249" s="8">
        <v>65</v>
      </c>
      <c r="D1249" t="s">
        <v>7356</v>
      </c>
      <c r="E1249">
        <v>1703</v>
      </c>
      <c r="F1249">
        <v>27</v>
      </c>
      <c r="G1249">
        <v>8</v>
      </c>
      <c r="H1249" t="s">
        <v>11</v>
      </c>
      <c r="I1249">
        <v>0.14000000000000001</v>
      </c>
      <c r="J1249">
        <v>1</v>
      </c>
      <c r="K1249" s="19">
        <v>42219.923993055556</v>
      </c>
      <c r="L1249" s="3" t="str">
        <f>TEXT(Dataset__3[[#This Row],[published_timestamp]], "MM/DD/YY")</f>
        <v>08/03/15</v>
      </c>
      <c r="M1249" s="3" t="str">
        <f>TEXT(Dataset__3[[#This Row],[published_date]], "yyyy")</f>
        <v>2015</v>
      </c>
      <c r="N1249" t="s">
        <v>7352</v>
      </c>
      <c r="O1249" s="9">
        <f>Dataset__3[[#This Row],[price]]*Dataset__3[[#This Row],[num_subscribers]]</f>
        <v>110695</v>
      </c>
    </row>
    <row r="1250" spans="1:15" x14ac:dyDescent="0.25">
      <c r="A1250" t="s">
        <v>6889</v>
      </c>
      <c r="B1250" t="s">
        <v>3218</v>
      </c>
      <c r="C1250" s="8">
        <v>70</v>
      </c>
      <c r="D1250" t="s">
        <v>7356</v>
      </c>
      <c r="E1250">
        <v>1703</v>
      </c>
      <c r="F1250">
        <v>435</v>
      </c>
      <c r="G1250">
        <v>65</v>
      </c>
      <c r="H1250" t="s">
        <v>11</v>
      </c>
      <c r="I1250">
        <v>0.62</v>
      </c>
      <c r="J1250">
        <v>3</v>
      </c>
      <c r="K1250" s="19">
        <v>41548.049895833334</v>
      </c>
      <c r="L1250" s="3" t="str">
        <f>TEXT(Dataset__3[[#This Row],[published_timestamp]], "MM/DD/YY")</f>
        <v>10/01/13</v>
      </c>
      <c r="M1250" s="3" t="str">
        <f>TEXT(Dataset__3[[#This Row],[published_date]], "yyyy")</f>
        <v>2013</v>
      </c>
      <c r="N1250" t="s">
        <v>7352</v>
      </c>
      <c r="O1250" s="9">
        <f>Dataset__3[[#This Row],[price]]*Dataset__3[[#This Row],[num_subscribers]]</f>
        <v>119210</v>
      </c>
    </row>
    <row r="1251" spans="1:15" x14ac:dyDescent="0.25">
      <c r="A1251" t="s">
        <v>6890</v>
      </c>
      <c r="B1251" t="s">
        <v>3219</v>
      </c>
      <c r="C1251" s="8">
        <v>50</v>
      </c>
      <c r="D1251" t="s">
        <v>7356</v>
      </c>
      <c r="E1251">
        <v>1702</v>
      </c>
      <c r="F1251">
        <v>49</v>
      </c>
      <c r="G1251">
        <v>78</v>
      </c>
      <c r="H1251" t="s">
        <v>11</v>
      </c>
      <c r="I1251">
        <v>0.59</v>
      </c>
      <c r="J1251">
        <v>7</v>
      </c>
      <c r="K1251" s="19">
        <v>41503.107476851852</v>
      </c>
      <c r="L1251" s="3" t="str">
        <f>TEXT(Dataset__3[[#This Row],[published_timestamp]], "MM/DD/YY")</f>
        <v>08/17/13</v>
      </c>
      <c r="M1251" s="3" t="str">
        <f>TEXT(Dataset__3[[#This Row],[published_date]], "yyyy")</f>
        <v>2013</v>
      </c>
      <c r="N1251" t="s">
        <v>7352</v>
      </c>
      <c r="O1251" s="9">
        <f>Dataset__3[[#This Row],[price]]*Dataset__3[[#This Row],[num_subscribers]]</f>
        <v>85100</v>
      </c>
    </row>
    <row r="1252" spans="1:15" x14ac:dyDescent="0.25">
      <c r="A1252" t="s">
        <v>6891</v>
      </c>
      <c r="B1252" t="s">
        <v>3220</v>
      </c>
      <c r="C1252" s="8">
        <v>100</v>
      </c>
      <c r="D1252" t="s">
        <v>7356</v>
      </c>
      <c r="E1252">
        <v>1701</v>
      </c>
      <c r="F1252">
        <v>125</v>
      </c>
      <c r="G1252">
        <v>88</v>
      </c>
      <c r="H1252" t="s">
        <v>11</v>
      </c>
      <c r="I1252">
        <v>0.2</v>
      </c>
      <c r="J1252">
        <v>7</v>
      </c>
      <c r="K1252" s="19">
        <v>42167.77615740741</v>
      </c>
      <c r="L1252" s="3" t="str">
        <f>TEXT(Dataset__3[[#This Row],[published_timestamp]], "MM/DD/YY")</f>
        <v>06/12/15</v>
      </c>
      <c r="M1252" s="3" t="str">
        <f>TEXT(Dataset__3[[#This Row],[published_date]], "yyyy")</f>
        <v>2015</v>
      </c>
      <c r="N1252" t="s">
        <v>7352</v>
      </c>
      <c r="O1252" s="9">
        <f>Dataset__3[[#This Row],[price]]*Dataset__3[[#This Row],[num_subscribers]]</f>
        <v>170100</v>
      </c>
    </row>
    <row r="1253" spans="1:15" x14ac:dyDescent="0.25">
      <c r="A1253" t="s">
        <v>3967</v>
      </c>
      <c r="B1253" t="s">
        <v>303</v>
      </c>
      <c r="C1253" s="8">
        <v>200</v>
      </c>
      <c r="D1253" t="s">
        <v>7356</v>
      </c>
      <c r="E1253">
        <v>1699</v>
      </c>
      <c r="F1253">
        <v>40</v>
      </c>
      <c r="G1253">
        <v>28</v>
      </c>
      <c r="H1253" t="s">
        <v>11</v>
      </c>
      <c r="I1253">
        <v>0.72</v>
      </c>
      <c r="J1253">
        <v>3.5</v>
      </c>
      <c r="K1253" s="19">
        <v>42770.244641203702</v>
      </c>
      <c r="L1253" s="3" t="str">
        <f>TEXT(Dataset__3[[#This Row],[published_timestamp]], "MM/DD/YY")</f>
        <v>02/04/17</v>
      </c>
      <c r="M1253" s="3" t="str">
        <f>TEXT(Dataset__3[[#This Row],[published_date]], "yyyy")</f>
        <v>2017</v>
      </c>
      <c r="N1253" t="s">
        <v>12</v>
      </c>
      <c r="O1253" s="9">
        <f>Dataset__3[[#This Row],[price]]*Dataset__3[[#This Row],[num_subscribers]]</f>
        <v>339800</v>
      </c>
    </row>
    <row r="1254" spans="1:15" x14ac:dyDescent="0.25">
      <c r="A1254" t="s">
        <v>6892</v>
      </c>
      <c r="B1254" t="s">
        <v>3221</v>
      </c>
      <c r="C1254" s="8">
        <v>60</v>
      </c>
      <c r="D1254" t="s">
        <v>7356</v>
      </c>
      <c r="E1254">
        <v>1699</v>
      </c>
      <c r="F1254">
        <v>8</v>
      </c>
      <c r="G1254">
        <v>22</v>
      </c>
      <c r="H1254" t="s">
        <v>20</v>
      </c>
      <c r="I1254">
        <v>0.24</v>
      </c>
      <c r="J1254">
        <v>2</v>
      </c>
      <c r="K1254" s="19">
        <v>41864.692499999997</v>
      </c>
      <c r="L1254" s="3" t="str">
        <f>TEXT(Dataset__3[[#This Row],[published_timestamp]], "MM/DD/YY")</f>
        <v>08/13/14</v>
      </c>
      <c r="M1254" s="3" t="str">
        <f>TEXT(Dataset__3[[#This Row],[published_date]], "yyyy")</f>
        <v>2014</v>
      </c>
      <c r="N1254" t="s">
        <v>7352</v>
      </c>
      <c r="O1254" s="9">
        <f>Dataset__3[[#This Row],[price]]*Dataset__3[[#This Row],[num_subscribers]]</f>
        <v>101940</v>
      </c>
    </row>
    <row r="1255" spans="1:15" x14ac:dyDescent="0.25">
      <c r="A1255" t="s">
        <v>6893</v>
      </c>
      <c r="B1255" t="s">
        <v>3222</v>
      </c>
      <c r="C1255" s="8">
        <v>195</v>
      </c>
      <c r="D1255" t="s">
        <v>7356</v>
      </c>
      <c r="E1255">
        <v>1697</v>
      </c>
      <c r="F1255">
        <v>64</v>
      </c>
      <c r="G1255">
        <v>54</v>
      </c>
      <c r="H1255" t="s">
        <v>11</v>
      </c>
      <c r="I1255">
        <v>0.64</v>
      </c>
      <c r="J1255">
        <v>6</v>
      </c>
      <c r="K1255" s="19">
        <v>42393.948217592595</v>
      </c>
      <c r="L1255" s="3" t="str">
        <f>TEXT(Dataset__3[[#This Row],[published_timestamp]], "MM/DD/YY")</f>
        <v>01/24/16</v>
      </c>
      <c r="M1255" s="3" t="str">
        <f>TEXT(Dataset__3[[#This Row],[published_date]], "yyyy")</f>
        <v>2016</v>
      </c>
      <c r="N1255" t="s">
        <v>7352</v>
      </c>
      <c r="O1255" s="9">
        <f>Dataset__3[[#This Row],[price]]*Dataset__3[[#This Row],[num_subscribers]]</f>
        <v>330915</v>
      </c>
    </row>
    <row r="1256" spans="1:15" x14ac:dyDescent="0.25">
      <c r="A1256" t="s">
        <v>3968</v>
      </c>
      <c r="B1256" t="s">
        <v>304</v>
      </c>
      <c r="C1256" s="8">
        <v>0</v>
      </c>
      <c r="D1256" t="s">
        <v>7355</v>
      </c>
      <c r="E1256">
        <v>1696</v>
      </c>
      <c r="F1256">
        <v>22</v>
      </c>
      <c r="G1256">
        <v>11</v>
      </c>
      <c r="H1256" t="s">
        <v>11</v>
      </c>
      <c r="I1256">
        <v>0.53</v>
      </c>
      <c r="J1256">
        <v>0.63333333300000005</v>
      </c>
      <c r="K1256" s="19">
        <v>41597.129062499997</v>
      </c>
      <c r="L1256" s="3" t="str">
        <f>TEXT(Dataset__3[[#This Row],[published_timestamp]], "MM/DD/YY")</f>
        <v>11/19/13</v>
      </c>
      <c r="M1256" s="3" t="str">
        <f>TEXT(Dataset__3[[#This Row],[published_date]], "yyyy")</f>
        <v>2013</v>
      </c>
      <c r="N1256" t="s">
        <v>12</v>
      </c>
      <c r="O1256" s="9">
        <f>Dataset__3[[#This Row],[price]]*Dataset__3[[#This Row],[num_subscribers]]</f>
        <v>0</v>
      </c>
    </row>
    <row r="1257" spans="1:15" x14ac:dyDescent="0.25">
      <c r="A1257" t="s">
        <v>6894</v>
      </c>
      <c r="B1257" t="s">
        <v>3223</v>
      </c>
      <c r="C1257" s="8">
        <v>75</v>
      </c>
      <c r="D1257" t="s">
        <v>7356</v>
      </c>
      <c r="E1257">
        <v>1696</v>
      </c>
      <c r="F1257">
        <v>193</v>
      </c>
      <c r="G1257">
        <v>60</v>
      </c>
      <c r="H1257" t="s">
        <v>20</v>
      </c>
      <c r="I1257">
        <v>0.47</v>
      </c>
      <c r="J1257">
        <v>10</v>
      </c>
      <c r="K1257" s="19">
        <v>42824.68513888889</v>
      </c>
      <c r="L1257" s="3" t="str">
        <f>TEXT(Dataset__3[[#This Row],[published_timestamp]], "MM/DD/YY")</f>
        <v>03/30/17</v>
      </c>
      <c r="M1257" s="3" t="str">
        <f>TEXT(Dataset__3[[#This Row],[published_date]], "yyyy")</f>
        <v>2017</v>
      </c>
      <c r="N1257" t="s">
        <v>7352</v>
      </c>
      <c r="O1257" s="9">
        <f>Dataset__3[[#This Row],[price]]*Dataset__3[[#This Row],[num_subscribers]]</f>
        <v>127200</v>
      </c>
    </row>
    <row r="1258" spans="1:15" x14ac:dyDescent="0.25">
      <c r="A1258" t="s">
        <v>6895</v>
      </c>
      <c r="B1258" t="s">
        <v>3224</v>
      </c>
      <c r="C1258" s="8">
        <v>30</v>
      </c>
      <c r="D1258" t="s">
        <v>7356</v>
      </c>
      <c r="E1258">
        <v>1688</v>
      </c>
      <c r="F1258">
        <v>16</v>
      </c>
      <c r="G1258">
        <v>29</v>
      </c>
      <c r="H1258" t="s">
        <v>14</v>
      </c>
      <c r="I1258">
        <v>0.73</v>
      </c>
      <c r="J1258">
        <v>1.5</v>
      </c>
      <c r="K1258" s="19">
        <v>42019.832974537036</v>
      </c>
      <c r="L1258" s="3" t="str">
        <f>TEXT(Dataset__3[[#This Row],[published_timestamp]], "MM/DD/YY")</f>
        <v>01/15/15</v>
      </c>
      <c r="M1258" s="3" t="str">
        <f>TEXT(Dataset__3[[#This Row],[published_date]], "yyyy")</f>
        <v>2015</v>
      </c>
      <c r="N1258" t="s">
        <v>7352</v>
      </c>
      <c r="O1258" s="9">
        <f>Dataset__3[[#This Row],[price]]*Dataset__3[[#This Row],[num_subscribers]]</f>
        <v>50640</v>
      </c>
    </row>
    <row r="1259" spans="1:15" x14ac:dyDescent="0.25">
      <c r="A1259" t="s">
        <v>3969</v>
      </c>
      <c r="B1259" t="s">
        <v>305</v>
      </c>
      <c r="C1259" s="8">
        <v>0</v>
      </c>
      <c r="D1259" t="s">
        <v>7355</v>
      </c>
      <c r="E1259">
        <v>1685</v>
      </c>
      <c r="F1259">
        <v>29</v>
      </c>
      <c r="G1259">
        <v>16</v>
      </c>
      <c r="H1259" t="s">
        <v>11</v>
      </c>
      <c r="I1259">
        <v>0.6</v>
      </c>
      <c r="J1259">
        <v>2</v>
      </c>
      <c r="K1259" s="19">
        <v>41874.970393518517</v>
      </c>
      <c r="L1259" s="3" t="str">
        <f>TEXT(Dataset__3[[#This Row],[published_timestamp]], "MM/DD/YY")</f>
        <v>08/23/14</v>
      </c>
      <c r="M1259" s="3" t="str">
        <f>TEXT(Dataset__3[[#This Row],[published_date]], "yyyy")</f>
        <v>2014</v>
      </c>
      <c r="N1259" t="s">
        <v>12</v>
      </c>
      <c r="O1259" s="9">
        <f>Dataset__3[[#This Row],[price]]*Dataset__3[[#This Row],[num_subscribers]]</f>
        <v>0</v>
      </c>
    </row>
    <row r="1260" spans="1:15" x14ac:dyDescent="0.25">
      <c r="A1260" t="s">
        <v>6896</v>
      </c>
      <c r="B1260" t="s">
        <v>3225</v>
      </c>
      <c r="C1260" s="8">
        <v>145</v>
      </c>
      <c r="D1260" t="s">
        <v>7356</v>
      </c>
      <c r="E1260">
        <v>1683</v>
      </c>
      <c r="F1260">
        <v>340</v>
      </c>
      <c r="G1260">
        <v>48</v>
      </c>
      <c r="H1260" t="s">
        <v>11</v>
      </c>
      <c r="I1260">
        <v>0.1</v>
      </c>
      <c r="J1260">
        <v>8</v>
      </c>
      <c r="K1260" s="19">
        <v>42414.988310185188</v>
      </c>
      <c r="L1260" s="3" t="str">
        <f>TEXT(Dataset__3[[#This Row],[published_timestamp]], "MM/DD/YY")</f>
        <v>02/14/16</v>
      </c>
      <c r="M1260" s="3" t="str">
        <f>TEXT(Dataset__3[[#This Row],[published_date]], "yyyy")</f>
        <v>2016</v>
      </c>
      <c r="N1260" t="s">
        <v>7352</v>
      </c>
      <c r="O1260" s="9">
        <f>Dataset__3[[#This Row],[price]]*Dataset__3[[#This Row],[num_subscribers]]</f>
        <v>244035</v>
      </c>
    </row>
    <row r="1261" spans="1:15" x14ac:dyDescent="0.25">
      <c r="A1261" t="s">
        <v>3970</v>
      </c>
      <c r="B1261" t="s">
        <v>306</v>
      </c>
      <c r="C1261" s="8">
        <v>195</v>
      </c>
      <c r="D1261" t="s">
        <v>7356</v>
      </c>
      <c r="E1261">
        <v>1680</v>
      </c>
      <c r="F1261">
        <v>39</v>
      </c>
      <c r="G1261">
        <v>17</v>
      </c>
      <c r="H1261" t="s">
        <v>11</v>
      </c>
      <c r="I1261">
        <v>0.8</v>
      </c>
      <c r="J1261">
        <v>1</v>
      </c>
      <c r="K1261" s="19">
        <v>42426.047453703701</v>
      </c>
      <c r="L1261" s="3" t="str">
        <f>TEXT(Dataset__3[[#This Row],[published_timestamp]], "MM/DD/YY")</f>
        <v>02/26/16</v>
      </c>
      <c r="M1261" s="3" t="str">
        <f>TEXT(Dataset__3[[#This Row],[published_date]], "yyyy")</f>
        <v>2016</v>
      </c>
      <c r="N1261" t="s">
        <v>12</v>
      </c>
      <c r="O1261" s="9">
        <f>Dataset__3[[#This Row],[price]]*Dataset__3[[#This Row],[num_subscribers]]</f>
        <v>327600</v>
      </c>
    </row>
    <row r="1262" spans="1:15" x14ac:dyDescent="0.25">
      <c r="A1262" t="s">
        <v>3971</v>
      </c>
      <c r="B1262" t="s">
        <v>307</v>
      </c>
      <c r="C1262" s="8">
        <v>150</v>
      </c>
      <c r="D1262" t="s">
        <v>7356</v>
      </c>
      <c r="E1262">
        <v>1680</v>
      </c>
      <c r="F1262">
        <v>158</v>
      </c>
      <c r="G1262">
        <v>76</v>
      </c>
      <c r="H1262" t="s">
        <v>11</v>
      </c>
      <c r="I1262">
        <v>0.66</v>
      </c>
      <c r="J1262">
        <v>5.5</v>
      </c>
      <c r="K1262" s="19">
        <v>42101.933217592596</v>
      </c>
      <c r="L1262" s="3" t="str">
        <f>TEXT(Dataset__3[[#This Row],[published_timestamp]], "MM/DD/YY")</f>
        <v>04/07/15</v>
      </c>
      <c r="M1262" s="3" t="str">
        <f>TEXT(Dataset__3[[#This Row],[published_date]], "yyyy")</f>
        <v>2015</v>
      </c>
      <c r="N1262" t="s">
        <v>12</v>
      </c>
      <c r="O1262" s="9">
        <f>Dataset__3[[#This Row],[price]]*Dataset__3[[#This Row],[num_subscribers]]</f>
        <v>252000</v>
      </c>
    </row>
    <row r="1263" spans="1:15" x14ac:dyDescent="0.25">
      <c r="A1263" t="s">
        <v>4997</v>
      </c>
      <c r="B1263" t="s">
        <v>1334</v>
      </c>
      <c r="C1263" s="8">
        <v>20</v>
      </c>
      <c r="D1263" t="s">
        <v>7356</v>
      </c>
      <c r="E1263">
        <v>1679</v>
      </c>
      <c r="F1263">
        <v>24</v>
      </c>
      <c r="G1263">
        <v>15</v>
      </c>
      <c r="H1263" t="s">
        <v>11</v>
      </c>
      <c r="I1263">
        <v>0.8</v>
      </c>
      <c r="J1263">
        <v>1</v>
      </c>
      <c r="K1263" s="19">
        <v>42886.969444444447</v>
      </c>
      <c r="L1263" s="3" t="str">
        <f>TEXT(Dataset__3[[#This Row],[published_timestamp]], "MM/DD/YY")</f>
        <v>05/31/17</v>
      </c>
      <c r="M1263" s="3" t="str">
        <f>TEXT(Dataset__3[[#This Row],[published_date]], "yyyy")</f>
        <v>2017</v>
      </c>
      <c r="N1263" t="s">
        <v>1207</v>
      </c>
      <c r="O1263" s="9">
        <f>Dataset__3[[#This Row],[price]]*Dataset__3[[#This Row],[num_subscribers]]</f>
        <v>33580</v>
      </c>
    </row>
    <row r="1264" spans="1:15" x14ac:dyDescent="0.25">
      <c r="A1264" t="s">
        <v>6897</v>
      </c>
      <c r="B1264" t="s">
        <v>3226</v>
      </c>
      <c r="C1264" s="8">
        <v>120</v>
      </c>
      <c r="D1264" t="s">
        <v>7356</v>
      </c>
      <c r="E1264">
        <v>1678</v>
      </c>
      <c r="F1264">
        <v>34</v>
      </c>
      <c r="G1264">
        <v>32</v>
      </c>
      <c r="H1264" t="s">
        <v>11</v>
      </c>
      <c r="I1264">
        <v>0.28000000000000003</v>
      </c>
      <c r="J1264">
        <v>2.5</v>
      </c>
      <c r="K1264" s="19">
        <v>42564.706736111111</v>
      </c>
      <c r="L1264" s="3" t="str">
        <f>TEXT(Dataset__3[[#This Row],[published_timestamp]], "MM/DD/YY")</f>
        <v>07/13/16</v>
      </c>
      <c r="M1264" s="3" t="str">
        <f>TEXT(Dataset__3[[#This Row],[published_date]], "yyyy")</f>
        <v>2016</v>
      </c>
      <c r="N1264" t="s">
        <v>7352</v>
      </c>
      <c r="O1264" s="9">
        <f>Dataset__3[[#This Row],[price]]*Dataset__3[[#This Row],[num_subscribers]]</f>
        <v>201360</v>
      </c>
    </row>
    <row r="1265" spans="1:15" x14ac:dyDescent="0.25">
      <c r="A1265" t="s">
        <v>4998</v>
      </c>
      <c r="B1265" t="s">
        <v>1335</v>
      </c>
      <c r="C1265" s="8">
        <v>20</v>
      </c>
      <c r="D1265" t="s">
        <v>7356</v>
      </c>
      <c r="E1265">
        <v>1675</v>
      </c>
      <c r="F1265">
        <v>20</v>
      </c>
      <c r="G1265">
        <v>12</v>
      </c>
      <c r="H1265" t="s">
        <v>14</v>
      </c>
      <c r="I1265">
        <v>0.34</v>
      </c>
      <c r="J1265">
        <v>1</v>
      </c>
      <c r="K1265" s="19">
        <v>42222.899456018517</v>
      </c>
      <c r="L1265" s="3" t="str">
        <f>TEXT(Dataset__3[[#This Row],[published_timestamp]], "MM/DD/YY")</f>
        <v>08/06/15</v>
      </c>
      <c r="M1265" s="3" t="str">
        <f>TEXT(Dataset__3[[#This Row],[published_date]], "yyyy")</f>
        <v>2015</v>
      </c>
      <c r="N1265" t="s">
        <v>1207</v>
      </c>
      <c r="O1265" s="9">
        <f>Dataset__3[[#This Row],[price]]*Dataset__3[[#This Row],[num_subscribers]]</f>
        <v>33500</v>
      </c>
    </row>
    <row r="1266" spans="1:15" x14ac:dyDescent="0.25">
      <c r="A1266" t="s">
        <v>5564</v>
      </c>
      <c r="B1266" t="s">
        <v>1900</v>
      </c>
      <c r="C1266" s="8">
        <v>50</v>
      </c>
      <c r="D1266" t="s">
        <v>7356</v>
      </c>
      <c r="E1266">
        <v>1674</v>
      </c>
      <c r="F1266">
        <v>4</v>
      </c>
      <c r="G1266">
        <v>24</v>
      </c>
      <c r="H1266" t="s">
        <v>20</v>
      </c>
      <c r="I1266">
        <v>0.81</v>
      </c>
      <c r="J1266">
        <v>1</v>
      </c>
      <c r="K1266" s="19">
        <v>41971.37835648148</v>
      </c>
      <c r="L1266" s="3" t="str">
        <f>TEXT(Dataset__3[[#This Row],[published_timestamp]], "MM/DD/YY")</f>
        <v>11/28/14</v>
      </c>
      <c r="M1266" s="3" t="str">
        <f>TEXT(Dataset__3[[#This Row],[published_date]], "yyyy")</f>
        <v>2014</v>
      </c>
      <c r="N1266" t="s">
        <v>1808</v>
      </c>
      <c r="O1266" s="9">
        <f>Dataset__3[[#This Row],[price]]*Dataset__3[[#This Row],[num_subscribers]]</f>
        <v>83700</v>
      </c>
    </row>
    <row r="1267" spans="1:15" x14ac:dyDescent="0.25">
      <c r="A1267" t="s">
        <v>3972</v>
      </c>
      <c r="B1267" t="s">
        <v>308</v>
      </c>
      <c r="C1267" s="8">
        <v>200</v>
      </c>
      <c r="D1267" t="s">
        <v>7356</v>
      </c>
      <c r="E1267">
        <v>1673</v>
      </c>
      <c r="F1267">
        <v>547</v>
      </c>
      <c r="G1267">
        <v>40</v>
      </c>
      <c r="H1267" t="s">
        <v>14</v>
      </c>
      <c r="I1267">
        <v>0.46</v>
      </c>
      <c r="J1267">
        <v>5.5</v>
      </c>
      <c r="K1267" s="19">
        <v>42130.032743055555</v>
      </c>
      <c r="L1267" s="3" t="str">
        <f>TEXT(Dataset__3[[#This Row],[published_timestamp]], "MM/DD/YY")</f>
        <v>05/06/15</v>
      </c>
      <c r="M1267" s="3" t="str">
        <f>TEXT(Dataset__3[[#This Row],[published_date]], "yyyy")</f>
        <v>2015</v>
      </c>
      <c r="N1267" t="s">
        <v>12</v>
      </c>
      <c r="O1267" s="9">
        <f>Dataset__3[[#This Row],[price]]*Dataset__3[[#This Row],[num_subscribers]]</f>
        <v>334600</v>
      </c>
    </row>
    <row r="1268" spans="1:15" x14ac:dyDescent="0.25">
      <c r="A1268" t="s">
        <v>6898</v>
      </c>
      <c r="B1268" t="s">
        <v>3227</v>
      </c>
      <c r="C1268" s="8">
        <v>200</v>
      </c>
      <c r="D1268" t="s">
        <v>7356</v>
      </c>
      <c r="E1268">
        <v>1673</v>
      </c>
      <c r="F1268">
        <v>31</v>
      </c>
      <c r="G1268">
        <v>24</v>
      </c>
      <c r="H1268" t="s">
        <v>11</v>
      </c>
      <c r="I1268">
        <v>0.36</v>
      </c>
      <c r="J1268">
        <v>3</v>
      </c>
      <c r="K1268" s="19">
        <v>42594.732465277775</v>
      </c>
      <c r="L1268" s="3" t="str">
        <f>TEXT(Dataset__3[[#This Row],[published_timestamp]], "MM/DD/YY")</f>
        <v>08/12/16</v>
      </c>
      <c r="M1268" s="3" t="str">
        <f>TEXT(Dataset__3[[#This Row],[published_date]], "yyyy")</f>
        <v>2016</v>
      </c>
      <c r="N1268" t="s">
        <v>7352</v>
      </c>
      <c r="O1268" s="9">
        <f>Dataset__3[[#This Row],[price]]*Dataset__3[[#This Row],[num_subscribers]]</f>
        <v>334600</v>
      </c>
    </row>
    <row r="1269" spans="1:15" x14ac:dyDescent="0.25">
      <c r="A1269" t="s">
        <v>6899</v>
      </c>
      <c r="B1269" t="s">
        <v>3228</v>
      </c>
      <c r="C1269" s="8">
        <v>95</v>
      </c>
      <c r="D1269" t="s">
        <v>7356</v>
      </c>
      <c r="E1269">
        <v>1659</v>
      </c>
      <c r="F1269">
        <v>73</v>
      </c>
      <c r="G1269">
        <v>38</v>
      </c>
      <c r="H1269" t="s">
        <v>20</v>
      </c>
      <c r="I1269">
        <v>0.66</v>
      </c>
      <c r="J1269">
        <v>5.5</v>
      </c>
      <c r="K1269" s="19">
        <v>42467.998206018521</v>
      </c>
      <c r="L1269" s="3" t="str">
        <f>TEXT(Dataset__3[[#This Row],[published_timestamp]], "MM/DD/YY")</f>
        <v>04/07/16</v>
      </c>
      <c r="M1269" s="3" t="str">
        <f>TEXT(Dataset__3[[#This Row],[published_date]], "yyyy")</f>
        <v>2016</v>
      </c>
      <c r="N1269" t="s">
        <v>7352</v>
      </c>
      <c r="O1269" s="9">
        <f>Dataset__3[[#This Row],[price]]*Dataset__3[[#This Row],[num_subscribers]]</f>
        <v>157605</v>
      </c>
    </row>
    <row r="1270" spans="1:15" x14ac:dyDescent="0.25">
      <c r="A1270" t="s">
        <v>6900</v>
      </c>
      <c r="B1270" t="s">
        <v>3229</v>
      </c>
      <c r="C1270" s="8">
        <v>50</v>
      </c>
      <c r="D1270" t="s">
        <v>7356</v>
      </c>
      <c r="E1270">
        <v>1658</v>
      </c>
      <c r="F1270">
        <v>185</v>
      </c>
      <c r="G1270">
        <v>68</v>
      </c>
      <c r="H1270" t="s">
        <v>11</v>
      </c>
      <c r="I1270">
        <v>0.08</v>
      </c>
      <c r="J1270">
        <v>16.5</v>
      </c>
      <c r="K1270" s="19">
        <v>42034.737349537034</v>
      </c>
      <c r="L1270" s="3" t="str">
        <f>TEXT(Dataset__3[[#This Row],[published_timestamp]], "MM/DD/YY")</f>
        <v>01/30/15</v>
      </c>
      <c r="M1270" s="3" t="str">
        <f>TEXT(Dataset__3[[#This Row],[published_date]], "yyyy")</f>
        <v>2015</v>
      </c>
      <c r="N1270" t="s">
        <v>7352</v>
      </c>
      <c r="O1270" s="9">
        <f>Dataset__3[[#This Row],[price]]*Dataset__3[[#This Row],[num_subscribers]]</f>
        <v>82900</v>
      </c>
    </row>
    <row r="1271" spans="1:15" x14ac:dyDescent="0.25">
      <c r="A1271" t="s">
        <v>6901</v>
      </c>
      <c r="B1271" t="s">
        <v>3230</v>
      </c>
      <c r="C1271" s="8">
        <v>50</v>
      </c>
      <c r="D1271" t="s">
        <v>7356</v>
      </c>
      <c r="E1271">
        <v>1658</v>
      </c>
      <c r="F1271">
        <v>72</v>
      </c>
      <c r="G1271">
        <v>68</v>
      </c>
      <c r="H1271" t="s">
        <v>11</v>
      </c>
      <c r="I1271">
        <v>0.76</v>
      </c>
      <c r="J1271">
        <v>5</v>
      </c>
      <c r="K1271" s="19">
        <v>42466.228819444441</v>
      </c>
      <c r="L1271" s="3" t="str">
        <f>TEXT(Dataset__3[[#This Row],[published_timestamp]], "MM/DD/YY")</f>
        <v>04/06/16</v>
      </c>
      <c r="M1271" s="3" t="str">
        <f>TEXT(Dataset__3[[#This Row],[published_date]], "yyyy")</f>
        <v>2016</v>
      </c>
      <c r="N1271" t="s">
        <v>7352</v>
      </c>
      <c r="O1271" s="9">
        <f>Dataset__3[[#This Row],[price]]*Dataset__3[[#This Row],[num_subscribers]]</f>
        <v>82900</v>
      </c>
    </row>
    <row r="1272" spans="1:15" x14ac:dyDescent="0.25">
      <c r="A1272" t="s">
        <v>4999</v>
      </c>
      <c r="B1272" t="s">
        <v>1336</v>
      </c>
      <c r="C1272" s="8">
        <v>125</v>
      </c>
      <c r="D1272" t="s">
        <v>7356</v>
      </c>
      <c r="E1272">
        <v>1657</v>
      </c>
      <c r="F1272">
        <v>46</v>
      </c>
      <c r="G1272">
        <v>41</v>
      </c>
      <c r="H1272" t="s">
        <v>14</v>
      </c>
      <c r="I1272">
        <v>0.76</v>
      </c>
      <c r="J1272">
        <v>4</v>
      </c>
      <c r="K1272" s="19">
        <v>42149.792662037034</v>
      </c>
      <c r="L1272" s="3" t="str">
        <f>TEXT(Dataset__3[[#This Row],[published_timestamp]], "MM/DD/YY")</f>
        <v>05/25/15</v>
      </c>
      <c r="M1272" s="3" t="str">
        <f>TEXT(Dataset__3[[#This Row],[published_date]], "yyyy")</f>
        <v>2015</v>
      </c>
      <c r="N1272" t="s">
        <v>1207</v>
      </c>
      <c r="O1272" s="9">
        <f>Dataset__3[[#This Row],[price]]*Dataset__3[[#This Row],[num_subscribers]]</f>
        <v>207125</v>
      </c>
    </row>
    <row r="1273" spans="1:15" x14ac:dyDescent="0.25">
      <c r="A1273" t="s">
        <v>6902</v>
      </c>
      <c r="B1273" t="s">
        <v>3231</v>
      </c>
      <c r="C1273" s="8">
        <v>25</v>
      </c>
      <c r="D1273" t="s">
        <v>7356</v>
      </c>
      <c r="E1273">
        <v>1655</v>
      </c>
      <c r="F1273">
        <v>39</v>
      </c>
      <c r="G1273">
        <v>19</v>
      </c>
      <c r="H1273" t="s">
        <v>11</v>
      </c>
      <c r="I1273">
        <v>0.96</v>
      </c>
      <c r="J1273">
        <v>1</v>
      </c>
      <c r="K1273" s="19">
        <v>42319.987361111111</v>
      </c>
      <c r="L1273" s="3" t="str">
        <f>TEXT(Dataset__3[[#This Row],[published_timestamp]], "MM/DD/YY")</f>
        <v>11/11/15</v>
      </c>
      <c r="M1273" s="3" t="str">
        <f>TEXT(Dataset__3[[#This Row],[published_date]], "yyyy")</f>
        <v>2015</v>
      </c>
      <c r="N1273" t="s">
        <v>7352</v>
      </c>
      <c r="O1273" s="9">
        <f>Dataset__3[[#This Row],[price]]*Dataset__3[[#This Row],[num_subscribers]]</f>
        <v>41375</v>
      </c>
    </row>
    <row r="1274" spans="1:15" x14ac:dyDescent="0.25">
      <c r="A1274" t="s">
        <v>6903</v>
      </c>
      <c r="B1274" t="s">
        <v>3232</v>
      </c>
      <c r="C1274" s="8">
        <v>25</v>
      </c>
      <c r="D1274" t="s">
        <v>7356</v>
      </c>
      <c r="E1274">
        <v>1655</v>
      </c>
      <c r="F1274">
        <v>10</v>
      </c>
      <c r="G1274">
        <v>44</v>
      </c>
      <c r="H1274" t="s">
        <v>11</v>
      </c>
      <c r="I1274">
        <v>0.5</v>
      </c>
      <c r="J1274">
        <v>3</v>
      </c>
      <c r="K1274" s="19">
        <v>42745.651631944442</v>
      </c>
      <c r="L1274" s="3" t="str">
        <f>TEXT(Dataset__3[[#This Row],[published_timestamp]], "MM/DD/YY")</f>
        <v>01/10/17</v>
      </c>
      <c r="M1274" s="3" t="str">
        <f>TEXT(Dataset__3[[#This Row],[published_date]], "yyyy")</f>
        <v>2017</v>
      </c>
      <c r="N1274" t="s">
        <v>7352</v>
      </c>
      <c r="O1274" s="9">
        <f>Dataset__3[[#This Row],[price]]*Dataset__3[[#This Row],[num_subscribers]]</f>
        <v>41375</v>
      </c>
    </row>
    <row r="1275" spans="1:15" x14ac:dyDescent="0.25">
      <c r="A1275" t="s">
        <v>6904</v>
      </c>
      <c r="B1275" t="s">
        <v>3233</v>
      </c>
      <c r="C1275" s="8">
        <v>40</v>
      </c>
      <c r="D1275" t="s">
        <v>7356</v>
      </c>
      <c r="E1275">
        <v>1653</v>
      </c>
      <c r="F1275">
        <v>53</v>
      </c>
      <c r="G1275">
        <v>14</v>
      </c>
      <c r="H1275" t="s">
        <v>11</v>
      </c>
      <c r="I1275">
        <v>0.32</v>
      </c>
      <c r="J1275">
        <v>1.5</v>
      </c>
      <c r="K1275" s="19">
        <v>42486.771307870367</v>
      </c>
      <c r="L1275" s="3" t="str">
        <f>TEXT(Dataset__3[[#This Row],[published_timestamp]], "MM/DD/YY")</f>
        <v>04/26/16</v>
      </c>
      <c r="M1275" s="3" t="str">
        <f>TEXT(Dataset__3[[#This Row],[published_date]], "yyyy")</f>
        <v>2016</v>
      </c>
      <c r="N1275" t="s">
        <v>7352</v>
      </c>
      <c r="O1275" s="9">
        <f>Dataset__3[[#This Row],[price]]*Dataset__3[[#This Row],[num_subscribers]]</f>
        <v>66120</v>
      </c>
    </row>
    <row r="1276" spans="1:15" x14ac:dyDescent="0.25">
      <c r="A1276" t="s">
        <v>6905</v>
      </c>
      <c r="B1276" t="s">
        <v>3234</v>
      </c>
      <c r="C1276" s="8">
        <v>195</v>
      </c>
      <c r="D1276" t="s">
        <v>7356</v>
      </c>
      <c r="E1276">
        <v>1649</v>
      </c>
      <c r="F1276">
        <v>34</v>
      </c>
      <c r="G1276">
        <v>25</v>
      </c>
      <c r="H1276" t="s">
        <v>14</v>
      </c>
      <c r="I1276">
        <v>0.95</v>
      </c>
      <c r="J1276">
        <v>2</v>
      </c>
      <c r="K1276" s="19">
        <v>42054.152662037035</v>
      </c>
      <c r="L1276" s="3" t="str">
        <f>TEXT(Dataset__3[[#This Row],[published_timestamp]], "MM/DD/YY")</f>
        <v>02/19/15</v>
      </c>
      <c r="M1276" s="3" t="str">
        <f>TEXT(Dataset__3[[#This Row],[published_date]], "yyyy")</f>
        <v>2015</v>
      </c>
      <c r="N1276" t="s">
        <v>7352</v>
      </c>
      <c r="O1276" s="9">
        <f>Dataset__3[[#This Row],[price]]*Dataset__3[[#This Row],[num_subscribers]]</f>
        <v>321555</v>
      </c>
    </row>
    <row r="1277" spans="1:15" x14ac:dyDescent="0.25">
      <c r="A1277" t="s">
        <v>3973</v>
      </c>
      <c r="B1277" t="s">
        <v>309</v>
      </c>
      <c r="C1277" s="8">
        <v>200</v>
      </c>
      <c r="D1277" t="s">
        <v>7356</v>
      </c>
      <c r="E1277">
        <v>1645</v>
      </c>
      <c r="F1277">
        <v>25</v>
      </c>
      <c r="G1277">
        <v>42</v>
      </c>
      <c r="H1277" t="s">
        <v>11</v>
      </c>
      <c r="I1277">
        <v>0.39</v>
      </c>
      <c r="J1277">
        <v>2</v>
      </c>
      <c r="K1277" s="19">
        <v>42726.715682870374</v>
      </c>
      <c r="L1277" s="3" t="str">
        <f>TEXT(Dataset__3[[#This Row],[published_timestamp]], "MM/DD/YY")</f>
        <v>12/22/16</v>
      </c>
      <c r="M1277" s="3" t="str">
        <f>TEXT(Dataset__3[[#This Row],[published_date]], "yyyy")</f>
        <v>2016</v>
      </c>
      <c r="N1277" t="s">
        <v>12</v>
      </c>
      <c r="O1277" s="9">
        <f>Dataset__3[[#This Row],[price]]*Dataset__3[[#This Row],[num_subscribers]]</f>
        <v>329000</v>
      </c>
    </row>
    <row r="1278" spans="1:15" x14ac:dyDescent="0.25">
      <c r="A1278" t="s">
        <v>6906</v>
      </c>
      <c r="B1278" t="s">
        <v>3235</v>
      </c>
      <c r="C1278" s="8">
        <v>195</v>
      </c>
      <c r="D1278" t="s">
        <v>7356</v>
      </c>
      <c r="E1278">
        <v>1645</v>
      </c>
      <c r="F1278">
        <v>75</v>
      </c>
      <c r="G1278">
        <v>12</v>
      </c>
      <c r="H1278" t="s">
        <v>14</v>
      </c>
      <c r="I1278">
        <v>0.95</v>
      </c>
      <c r="J1278">
        <v>1</v>
      </c>
      <c r="K1278" s="19">
        <v>41003.100590277776</v>
      </c>
      <c r="L1278" s="3" t="str">
        <f>TEXT(Dataset__3[[#This Row],[published_timestamp]], "MM/DD/YY")</f>
        <v>04/04/12</v>
      </c>
      <c r="M1278" s="3" t="str">
        <f>TEXT(Dataset__3[[#This Row],[published_date]], "yyyy")</f>
        <v>2012</v>
      </c>
      <c r="N1278" t="s">
        <v>7352</v>
      </c>
      <c r="O1278" s="9">
        <f>Dataset__3[[#This Row],[price]]*Dataset__3[[#This Row],[num_subscribers]]</f>
        <v>320775</v>
      </c>
    </row>
    <row r="1279" spans="1:15" x14ac:dyDescent="0.25">
      <c r="A1279" t="s">
        <v>3974</v>
      </c>
      <c r="B1279" t="s">
        <v>310</v>
      </c>
      <c r="C1279" s="8">
        <v>40</v>
      </c>
      <c r="D1279" t="s">
        <v>7356</v>
      </c>
      <c r="E1279">
        <v>1643</v>
      </c>
      <c r="F1279">
        <v>18</v>
      </c>
      <c r="G1279">
        <v>19</v>
      </c>
      <c r="H1279" t="s">
        <v>14</v>
      </c>
      <c r="I1279">
        <v>0.32</v>
      </c>
      <c r="J1279">
        <v>2</v>
      </c>
      <c r="K1279" s="19">
        <v>42638.748043981483</v>
      </c>
      <c r="L1279" s="3" t="str">
        <f>TEXT(Dataset__3[[#This Row],[published_timestamp]], "MM/DD/YY")</f>
        <v>09/25/16</v>
      </c>
      <c r="M1279" s="3" t="str">
        <f>TEXT(Dataset__3[[#This Row],[published_date]], "yyyy")</f>
        <v>2016</v>
      </c>
      <c r="N1279" t="s">
        <v>12</v>
      </c>
      <c r="O1279" s="9">
        <f>Dataset__3[[#This Row],[price]]*Dataset__3[[#This Row],[num_subscribers]]</f>
        <v>65720</v>
      </c>
    </row>
    <row r="1280" spans="1:15" x14ac:dyDescent="0.25">
      <c r="A1280" t="s">
        <v>6907</v>
      </c>
      <c r="B1280" t="s">
        <v>3236</v>
      </c>
      <c r="C1280" s="8">
        <v>65</v>
      </c>
      <c r="D1280" t="s">
        <v>7356</v>
      </c>
      <c r="E1280">
        <v>1640</v>
      </c>
      <c r="F1280">
        <v>22</v>
      </c>
      <c r="G1280">
        <v>29</v>
      </c>
      <c r="H1280" t="s">
        <v>14</v>
      </c>
      <c r="I1280">
        <v>0.95</v>
      </c>
      <c r="J1280">
        <v>2</v>
      </c>
      <c r="K1280" s="19">
        <v>41156.097962962966</v>
      </c>
      <c r="L1280" s="3" t="str">
        <f>TEXT(Dataset__3[[#This Row],[published_timestamp]], "MM/DD/YY")</f>
        <v>09/04/12</v>
      </c>
      <c r="M1280" s="3" t="str">
        <f>TEXT(Dataset__3[[#This Row],[published_date]], "yyyy")</f>
        <v>2012</v>
      </c>
      <c r="N1280" t="s">
        <v>7352</v>
      </c>
      <c r="O1280" s="9">
        <f>Dataset__3[[#This Row],[price]]*Dataset__3[[#This Row],[num_subscribers]]</f>
        <v>106600</v>
      </c>
    </row>
    <row r="1281" spans="1:15" x14ac:dyDescent="0.25">
      <c r="A1281" t="s">
        <v>5565</v>
      </c>
      <c r="B1281" t="s">
        <v>1901</v>
      </c>
      <c r="C1281" s="8">
        <v>40</v>
      </c>
      <c r="D1281" t="s">
        <v>7356</v>
      </c>
      <c r="E1281">
        <v>1638</v>
      </c>
      <c r="F1281">
        <v>3</v>
      </c>
      <c r="G1281">
        <v>17</v>
      </c>
      <c r="H1281" t="s">
        <v>20</v>
      </c>
      <c r="I1281">
        <v>0.94</v>
      </c>
      <c r="J1281">
        <v>1.5</v>
      </c>
      <c r="K1281" s="19">
        <v>42795.912951388891</v>
      </c>
      <c r="L1281" s="3" t="str">
        <f>TEXT(Dataset__3[[#This Row],[published_timestamp]], "MM/DD/YY")</f>
        <v>03/01/17</v>
      </c>
      <c r="M1281" s="3" t="str">
        <f>TEXT(Dataset__3[[#This Row],[published_date]], "yyyy")</f>
        <v>2017</v>
      </c>
      <c r="N1281" t="s">
        <v>1808</v>
      </c>
      <c r="O1281" s="9">
        <f>Dataset__3[[#This Row],[price]]*Dataset__3[[#This Row],[num_subscribers]]</f>
        <v>65520</v>
      </c>
    </row>
    <row r="1282" spans="1:15" x14ac:dyDescent="0.25">
      <c r="A1282" t="s">
        <v>3975</v>
      </c>
      <c r="B1282" t="s">
        <v>311</v>
      </c>
      <c r="C1282" s="8">
        <v>25</v>
      </c>
      <c r="D1282" t="s">
        <v>7356</v>
      </c>
      <c r="E1282">
        <v>1634</v>
      </c>
      <c r="F1282">
        <v>142</v>
      </c>
      <c r="G1282">
        <v>46</v>
      </c>
      <c r="H1282" t="s">
        <v>20</v>
      </c>
      <c r="I1282">
        <v>0.32</v>
      </c>
      <c r="J1282">
        <v>7</v>
      </c>
      <c r="K1282" s="19">
        <v>42766.925821759258</v>
      </c>
      <c r="L1282" s="3" t="str">
        <f>TEXT(Dataset__3[[#This Row],[published_timestamp]], "MM/DD/YY")</f>
        <v>01/31/17</v>
      </c>
      <c r="M1282" s="3" t="str">
        <f>TEXT(Dataset__3[[#This Row],[published_date]], "yyyy")</f>
        <v>2017</v>
      </c>
      <c r="N1282" t="s">
        <v>12</v>
      </c>
      <c r="O1282" s="9">
        <f>Dataset__3[[#This Row],[price]]*Dataset__3[[#This Row],[num_subscribers]]</f>
        <v>40850</v>
      </c>
    </row>
    <row r="1283" spans="1:15" x14ac:dyDescent="0.25">
      <c r="A1283" t="s">
        <v>6908</v>
      </c>
      <c r="B1283" t="s">
        <v>3237</v>
      </c>
      <c r="C1283" s="8">
        <v>75</v>
      </c>
      <c r="D1283" t="s">
        <v>7356</v>
      </c>
      <c r="E1283">
        <v>1634</v>
      </c>
      <c r="F1283">
        <v>52</v>
      </c>
      <c r="G1283">
        <v>21</v>
      </c>
      <c r="H1283" t="s">
        <v>11</v>
      </c>
      <c r="I1283">
        <v>0.95</v>
      </c>
      <c r="J1283">
        <v>2.5</v>
      </c>
      <c r="K1283" s="19">
        <v>42367.840914351851</v>
      </c>
      <c r="L1283" s="3" t="str">
        <f>TEXT(Dataset__3[[#This Row],[published_timestamp]], "MM/DD/YY")</f>
        <v>12/29/15</v>
      </c>
      <c r="M1283" s="3" t="str">
        <f>TEXT(Dataset__3[[#This Row],[published_date]], "yyyy")</f>
        <v>2015</v>
      </c>
      <c r="N1283" t="s">
        <v>7352</v>
      </c>
      <c r="O1283" s="9">
        <f>Dataset__3[[#This Row],[price]]*Dataset__3[[#This Row],[num_subscribers]]</f>
        <v>122550</v>
      </c>
    </row>
    <row r="1284" spans="1:15" x14ac:dyDescent="0.25">
      <c r="A1284" t="s">
        <v>5566</v>
      </c>
      <c r="B1284" t="s">
        <v>1902</v>
      </c>
      <c r="C1284" s="8">
        <v>0</v>
      </c>
      <c r="D1284" t="s">
        <v>7355</v>
      </c>
      <c r="E1284">
        <v>1631</v>
      </c>
      <c r="F1284">
        <v>23</v>
      </c>
      <c r="G1284">
        <v>6</v>
      </c>
      <c r="H1284" t="s">
        <v>11</v>
      </c>
      <c r="I1284">
        <v>0.26</v>
      </c>
      <c r="J1284">
        <v>0.73333333300000003</v>
      </c>
      <c r="K1284" s="19">
        <v>42719.638043981482</v>
      </c>
      <c r="L1284" s="3" t="str">
        <f>TEXT(Dataset__3[[#This Row],[published_timestamp]], "MM/DD/YY")</f>
        <v>12/15/16</v>
      </c>
      <c r="M1284" s="3" t="str">
        <f>TEXT(Dataset__3[[#This Row],[published_date]], "yyyy")</f>
        <v>2016</v>
      </c>
      <c r="N1284" t="s">
        <v>1808</v>
      </c>
      <c r="O1284" s="9">
        <f>Dataset__3[[#This Row],[price]]*Dataset__3[[#This Row],[num_subscribers]]</f>
        <v>0</v>
      </c>
    </row>
    <row r="1285" spans="1:15" x14ac:dyDescent="0.25">
      <c r="A1285" t="s">
        <v>6909</v>
      </c>
      <c r="B1285" t="s">
        <v>3238</v>
      </c>
      <c r="C1285" s="8">
        <v>145</v>
      </c>
      <c r="D1285" t="s">
        <v>7356</v>
      </c>
      <c r="E1285">
        <v>1628</v>
      </c>
      <c r="F1285">
        <v>162</v>
      </c>
      <c r="G1285">
        <v>129</v>
      </c>
      <c r="H1285" t="s">
        <v>11</v>
      </c>
      <c r="I1285">
        <v>0.95</v>
      </c>
      <c r="J1285">
        <v>18.5</v>
      </c>
      <c r="K1285" s="19">
        <v>42526.633206018516</v>
      </c>
      <c r="L1285" s="3" t="str">
        <f>TEXT(Dataset__3[[#This Row],[published_timestamp]], "MM/DD/YY")</f>
        <v>06/05/16</v>
      </c>
      <c r="M1285" s="3" t="str">
        <f>TEXT(Dataset__3[[#This Row],[published_date]], "yyyy")</f>
        <v>2016</v>
      </c>
      <c r="N1285" t="s">
        <v>7352</v>
      </c>
      <c r="O1285" s="9">
        <f>Dataset__3[[#This Row],[price]]*Dataset__3[[#This Row],[num_subscribers]]</f>
        <v>236060</v>
      </c>
    </row>
    <row r="1286" spans="1:15" x14ac:dyDescent="0.25">
      <c r="A1286" t="s">
        <v>6910</v>
      </c>
      <c r="B1286" t="s">
        <v>3239</v>
      </c>
      <c r="C1286" s="8">
        <v>35</v>
      </c>
      <c r="D1286" t="s">
        <v>7356</v>
      </c>
      <c r="E1286">
        <v>1627</v>
      </c>
      <c r="F1286">
        <v>38</v>
      </c>
      <c r="G1286">
        <v>7</v>
      </c>
      <c r="H1286" t="s">
        <v>11</v>
      </c>
      <c r="I1286">
        <v>0.95</v>
      </c>
      <c r="J1286">
        <v>0.58333333300000001</v>
      </c>
      <c r="K1286" s="19">
        <v>42609.988668981481</v>
      </c>
      <c r="L1286" s="3" t="str">
        <f>TEXT(Dataset__3[[#This Row],[published_timestamp]], "MM/DD/YY")</f>
        <v>08/27/16</v>
      </c>
      <c r="M1286" s="3" t="str">
        <f>TEXT(Dataset__3[[#This Row],[published_date]], "yyyy")</f>
        <v>2016</v>
      </c>
      <c r="N1286" t="s">
        <v>7352</v>
      </c>
      <c r="O1286" s="9">
        <f>Dataset__3[[#This Row],[price]]*Dataset__3[[#This Row],[num_subscribers]]</f>
        <v>56945</v>
      </c>
    </row>
    <row r="1287" spans="1:15" x14ac:dyDescent="0.25">
      <c r="A1287" t="s">
        <v>6911</v>
      </c>
      <c r="B1287" t="s">
        <v>3240</v>
      </c>
      <c r="C1287" s="8">
        <v>50</v>
      </c>
      <c r="D1287" t="s">
        <v>7356</v>
      </c>
      <c r="E1287">
        <v>1626</v>
      </c>
      <c r="F1287">
        <v>81</v>
      </c>
      <c r="G1287">
        <v>18</v>
      </c>
      <c r="H1287" t="s">
        <v>11</v>
      </c>
      <c r="I1287">
        <v>0.95</v>
      </c>
      <c r="J1287">
        <v>1.5</v>
      </c>
      <c r="K1287" s="19">
        <v>42591.747835648152</v>
      </c>
      <c r="L1287" s="3" t="str">
        <f>TEXT(Dataset__3[[#This Row],[published_timestamp]], "MM/DD/YY")</f>
        <v>08/09/16</v>
      </c>
      <c r="M1287" s="3" t="str">
        <f>TEXT(Dataset__3[[#This Row],[published_date]], "yyyy")</f>
        <v>2016</v>
      </c>
      <c r="N1287" t="s">
        <v>7352</v>
      </c>
      <c r="O1287" s="9">
        <f>Dataset__3[[#This Row],[price]]*Dataset__3[[#This Row],[num_subscribers]]</f>
        <v>81300</v>
      </c>
    </row>
    <row r="1288" spans="1:15" x14ac:dyDescent="0.25">
      <c r="A1288" t="s">
        <v>6912</v>
      </c>
      <c r="B1288" t="s">
        <v>3241</v>
      </c>
      <c r="C1288" s="8">
        <v>100</v>
      </c>
      <c r="D1288" t="s">
        <v>7356</v>
      </c>
      <c r="E1288">
        <v>1626</v>
      </c>
      <c r="F1288">
        <v>115</v>
      </c>
      <c r="G1288">
        <v>78</v>
      </c>
      <c r="H1288" t="s">
        <v>14</v>
      </c>
      <c r="I1288">
        <v>0.95</v>
      </c>
      <c r="J1288">
        <v>6.5</v>
      </c>
      <c r="K1288" s="19">
        <v>41541.161481481482</v>
      </c>
      <c r="L1288" s="3" t="str">
        <f>TEXT(Dataset__3[[#This Row],[published_timestamp]], "MM/DD/YY")</f>
        <v>09/24/13</v>
      </c>
      <c r="M1288" s="3" t="str">
        <f>TEXT(Dataset__3[[#This Row],[published_date]], "yyyy")</f>
        <v>2013</v>
      </c>
      <c r="N1288" t="s">
        <v>7352</v>
      </c>
      <c r="O1288" s="9">
        <f>Dataset__3[[#This Row],[price]]*Dataset__3[[#This Row],[num_subscribers]]</f>
        <v>162600</v>
      </c>
    </row>
    <row r="1289" spans="1:15" x14ac:dyDescent="0.25">
      <c r="A1289" t="s">
        <v>3976</v>
      </c>
      <c r="B1289" t="s">
        <v>312</v>
      </c>
      <c r="C1289" s="8">
        <v>0</v>
      </c>
      <c r="D1289" t="s">
        <v>7355</v>
      </c>
      <c r="E1289">
        <v>1625</v>
      </c>
      <c r="F1289">
        <v>5</v>
      </c>
      <c r="G1289">
        <v>145</v>
      </c>
      <c r="H1289" t="s">
        <v>14</v>
      </c>
      <c r="I1289">
        <v>0.78</v>
      </c>
      <c r="J1289">
        <v>8.5</v>
      </c>
      <c r="K1289" s="19">
        <v>42787.738587962966</v>
      </c>
      <c r="L1289" s="3" t="str">
        <f>TEXT(Dataset__3[[#This Row],[published_timestamp]], "MM/DD/YY")</f>
        <v>02/21/17</v>
      </c>
      <c r="M1289" s="3" t="str">
        <f>TEXT(Dataset__3[[#This Row],[published_date]], "yyyy")</f>
        <v>2017</v>
      </c>
      <c r="N1289" t="s">
        <v>12</v>
      </c>
      <c r="O1289" s="9">
        <f>Dataset__3[[#This Row],[price]]*Dataset__3[[#This Row],[num_subscribers]]</f>
        <v>0</v>
      </c>
    </row>
    <row r="1290" spans="1:15" x14ac:dyDescent="0.25">
      <c r="A1290" t="s">
        <v>6913</v>
      </c>
      <c r="B1290" t="s">
        <v>3242</v>
      </c>
      <c r="C1290" s="8">
        <v>50</v>
      </c>
      <c r="D1290" t="s">
        <v>7356</v>
      </c>
      <c r="E1290">
        <v>1624</v>
      </c>
      <c r="F1290">
        <v>31</v>
      </c>
      <c r="G1290">
        <v>38</v>
      </c>
      <c r="H1290" t="s">
        <v>20</v>
      </c>
      <c r="I1290">
        <v>0.95</v>
      </c>
      <c r="J1290">
        <v>4</v>
      </c>
      <c r="K1290" s="19">
        <v>41899.556203703702</v>
      </c>
      <c r="L1290" s="3" t="str">
        <f>TEXT(Dataset__3[[#This Row],[published_timestamp]], "MM/DD/YY")</f>
        <v>09/17/14</v>
      </c>
      <c r="M1290" s="3" t="str">
        <f>TEXT(Dataset__3[[#This Row],[published_date]], "yyyy")</f>
        <v>2014</v>
      </c>
      <c r="N1290" t="s">
        <v>7352</v>
      </c>
      <c r="O1290" s="9">
        <f>Dataset__3[[#This Row],[price]]*Dataset__3[[#This Row],[num_subscribers]]</f>
        <v>81200</v>
      </c>
    </row>
    <row r="1291" spans="1:15" x14ac:dyDescent="0.25">
      <c r="A1291" t="s">
        <v>5567</v>
      </c>
      <c r="B1291" t="s">
        <v>1903</v>
      </c>
      <c r="C1291" s="8">
        <v>0</v>
      </c>
      <c r="D1291" t="s">
        <v>7355</v>
      </c>
      <c r="E1291">
        <v>1618</v>
      </c>
      <c r="F1291">
        <v>4</v>
      </c>
      <c r="G1291">
        <v>15</v>
      </c>
      <c r="H1291" t="s">
        <v>11</v>
      </c>
      <c r="I1291">
        <v>0.55000000000000004</v>
      </c>
      <c r="J1291">
        <v>3</v>
      </c>
      <c r="K1291" s="19">
        <v>41086.610474537039</v>
      </c>
      <c r="L1291" s="3" t="str">
        <f>TEXT(Dataset__3[[#This Row],[published_timestamp]], "MM/DD/YY")</f>
        <v>06/26/12</v>
      </c>
      <c r="M1291" s="3" t="str">
        <f>TEXT(Dataset__3[[#This Row],[published_date]], "yyyy")</f>
        <v>2012</v>
      </c>
      <c r="N1291" t="s">
        <v>1808</v>
      </c>
      <c r="O1291" s="9">
        <f>Dataset__3[[#This Row],[price]]*Dataset__3[[#This Row],[num_subscribers]]</f>
        <v>0</v>
      </c>
    </row>
    <row r="1292" spans="1:15" x14ac:dyDescent="0.25">
      <c r="A1292" t="s">
        <v>6914</v>
      </c>
      <c r="B1292" t="s">
        <v>3243</v>
      </c>
      <c r="C1292" s="8">
        <v>20</v>
      </c>
      <c r="D1292" t="s">
        <v>7356</v>
      </c>
      <c r="E1292">
        <v>1618</v>
      </c>
      <c r="F1292">
        <v>46</v>
      </c>
      <c r="G1292">
        <v>20</v>
      </c>
      <c r="H1292" t="s">
        <v>11</v>
      </c>
      <c r="I1292">
        <v>0.95</v>
      </c>
      <c r="J1292">
        <v>1.5</v>
      </c>
      <c r="K1292" s="19">
        <v>42041.32271990741</v>
      </c>
      <c r="L1292" s="3" t="str">
        <f>TEXT(Dataset__3[[#This Row],[published_timestamp]], "MM/DD/YY")</f>
        <v>02/06/15</v>
      </c>
      <c r="M1292" s="3" t="str">
        <f>TEXT(Dataset__3[[#This Row],[published_date]], "yyyy")</f>
        <v>2015</v>
      </c>
      <c r="N1292" t="s">
        <v>7352</v>
      </c>
      <c r="O1292" s="9">
        <f>Dataset__3[[#This Row],[price]]*Dataset__3[[#This Row],[num_subscribers]]</f>
        <v>32360</v>
      </c>
    </row>
    <row r="1293" spans="1:15" x14ac:dyDescent="0.25">
      <c r="A1293" t="s">
        <v>6915</v>
      </c>
      <c r="B1293" t="s">
        <v>3244</v>
      </c>
      <c r="C1293" s="8">
        <v>20</v>
      </c>
      <c r="D1293" t="s">
        <v>7356</v>
      </c>
      <c r="E1293">
        <v>1613</v>
      </c>
      <c r="F1293">
        <v>21</v>
      </c>
      <c r="G1293">
        <v>20</v>
      </c>
      <c r="H1293" t="s">
        <v>11</v>
      </c>
      <c r="I1293">
        <v>0.95</v>
      </c>
      <c r="J1293">
        <v>1</v>
      </c>
      <c r="K1293" s="19">
        <v>42514.717939814815</v>
      </c>
      <c r="L1293" s="3" t="str">
        <f>TEXT(Dataset__3[[#This Row],[published_timestamp]], "MM/DD/YY")</f>
        <v>05/24/16</v>
      </c>
      <c r="M1293" s="3" t="str">
        <f>TEXT(Dataset__3[[#This Row],[published_date]], "yyyy")</f>
        <v>2016</v>
      </c>
      <c r="N1293" t="s">
        <v>7352</v>
      </c>
      <c r="O1293" s="9">
        <f>Dataset__3[[#This Row],[price]]*Dataset__3[[#This Row],[num_subscribers]]</f>
        <v>32260</v>
      </c>
    </row>
    <row r="1294" spans="1:15" x14ac:dyDescent="0.25">
      <c r="A1294" t="s">
        <v>6916</v>
      </c>
      <c r="B1294" t="s">
        <v>3245</v>
      </c>
      <c r="C1294" s="8">
        <v>100</v>
      </c>
      <c r="D1294" t="s">
        <v>7356</v>
      </c>
      <c r="E1294">
        <v>1611</v>
      </c>
      <c r="F1294">
        <v>165</v>
      </c>
      <c r="G1294">
        <v>157</v>
      </c>
      <c r="H1294" t="s">
        <v>11</v>
      </c>
      <c r="I1294">
        <v>0.95</v>
      </c>
      <c r="J1294">
        <v>12.5</v>
      </c>
      <c r="K1294" s="19">
        <v>42229.787731481483</v>
      </c>
      <c r="L1294" s="3" t="str">
        <f>TEXT(Dataset__3[[#This Row],[published_timestamp]], "MM/DD/YY")</f>
        <v>08/13/15</v>
      </c>
      <c r="M1294" s="3" t="str">
        <f>TEXT(Dataset__3[[#This Row],[published_date]], "yyyy")</f>
        <v>2015</v>
      </c>
      <c r="N1294" t="s">
        <v>7352</v>
      </c>
      <c r="O1294" s="9">
        <f>Dataset__3[[#This Row],[price]]*Dataset__3[[#This Row],[num_subscribers]]</f>
        <v>161100</v>
      </c>
    </row>
    <row r="1295" spans="1:15" x14ac:dyDescent="0.25">
      <c r="A1295" t="s">
        <v>6917</v>
      </c>
      <c r="B1295" t="s">
        <v>3246</v>
      </c>
      <c r="C1295" s="8">
        <v>50</v>
      </c>
      <c r="D1295" t="s">
        <v>7356</v>
      </c>
      <c r="E1295">
        <v>1611</v>
      </c>
      <c r="F1295">
        <v>24</v>
      </c>
      <c r="G1295">
        <v>20</v>
      </c>
      <c r="H1295" t="s">
        <v>14</v>
      </c>
      <c r="I1295">
        <v>0.95</v>
      </c>
      <c r="J1295">
        <v>3.5</v>
      </c>
      <c r="K1295" s="19">
        <v>42541.647083333337</v>
      </c>
      <c r="L1295" s="3" t="str">
        <f>TEXT(Dataset__3[[#This Row],[published_timestamp]], "MM/DD/YY")</f>
        <v>06/20/16</v>
      </c>
      <c r="M1295" s="3" t="str">
        <f>TEXT(Dataset__3[[#This Row],[published_date]], "yyyy")</f>
        <v>2016</v>
      </c>
      <c r="N1295" t="s">
        <v>7352</v>
      </c>
      <c r="O1295" s="9">
        <f>Dataset__3[[#This Row],[price]]*Dataset__3[[#This Row],[num_subscribers]]</f>
        <v>80550</v>
      </c>
    </row>
    <row r="1296" spans="1:15" x14ac:dyDescent="0.25">
      <c r="A1296" t="s">
        <v>3977</v>
      </c>
      <c r="B1296" t="s">
        <v>313</v>
      </c>
      <c r="C1296" s="8">
        <v>20</v>
      </c>
      <c r="D1296" t="s">
        <v>7356</v>
      </c>
      <c r="E1296">
        <v>1609</v>
      </c>
      <c r="F1296">
        <v>137</v>
      </c>
      <c r="G1296">
        <v>18</v>
      </c>
      <c r="H1296" t="s">
        <v>20</v>
      </c>
      <c r="I1296">
        <v>0.11</v>
      </c>
      <c r="J1296">
        <v>1</v>
      </c>
      <c r="K1296" s="19">
        <v>42177.994687500002</v>
      </c>
      <c r="L1296" s="3" t="str">
        <f>TEXT(Dataset__3[[#This Row],[published_timestamp]], "MM/DD/YY")</f>
        <v>06/22/15</v>
      </c>
      <c r="M1296" s="3" t="str">
        <f>TEXT(Dataset__3[[#This Row],[published_date]], "yyyy")</f>
        <v>2015</v>
      </c>
      <c r="N1296" t="s">
        <v>12</v>
      </c>
      <c r="O1296" s="9">
        <f>Dataset__3[[#This Row],[price]]*Dataset__3[[#This Row],[num_subscribers]]</f>
        <v>32180</v>
      </c>
    </row>
    <row r="1297" spans="1:15" x14ac:dyDescent="0.25">
      <c r="A1297" t="s">
        <v>5000</v>
      </c>
      <c r="B1297" t="s">
        <v>1337</v>
      </c>
      <c r="C1297" s="8">
        <v>20</v>
      </c>
      <c r="D1297" t="s">
        <v>7356</v>
      </c>
      <c r="E1297">
        <v>1606</v>
      </c>
      <c r="F1297">
        <v>8</v>
      </c>
      <c r="G1297">
        <v>9</v>
      </c>
      <c r="H1297" t="s">
        <v>11</v>
      </c>
      <c r="I1297">
        <v>0.15</v>
      </c>
      <c r="J1297">
        <v>0.73333333300000003</v>
      </c>
      <c r="K1297" s="19">
        <v>42403.849675925929</v>
      </c>
      <c r="L1297" s="3" t="str">
        <f>TEXT(Dataset__3[[#This Row],[published_timestamp]], "MM/DD/YY")</f>
        <v>02/03/16</v>
      </c>
      <c r="M1297" s="3" t="str">
        <f>TEXT(Dataset__3[[#This Row],[published_date]], "yyyy")</f>
        <v>2016</v>
      </c>
      <c r="N1297" t="s">
        <v>1207</v>
      </c>
      <c r="O1297" s="9">
        <f>Dataset__3[[#This Row],[price]]*Dataset__3[[#This Row],[num_subscribers]]</f>
        <v>32120</v>
      </c>
    </row>
    <row r="1298" spans="1:15" x14ac:dyDescent="0.25">
      <c r="A1298" t="s">
        <v>6918</v>
      </c>
      <c r="B1298" t="s">
        <v>3247</v>
      </c>
      <c r="C1298" s="8">
        <v>100</v>
      </c>
      <c r="D1298" t="s">
        <v>7356</v>
      </c>
      <c r="E1298">
        <v>1606</v>
      </c>
      <c r="F1298">
        <v>28</v>
      </c>
      <c r="G1298">
        <v>73</v>
      </c>
      <c r="H1298" t="s">
        <v>14</v>
      </c>
      <c r="I1298">
        <v>0.95</v>
      </c>
      <c r="J1298">
        <v>9</v>
      </c>
      <c r="K1298" s="19">
        <v>42163.782465277778</v>
      </c>
      <c r="L1298" s="3" t="str">
        <f>TEXT(Dataset__3[[#This Row],[published_timestamp]], "MM/DD/YY")</f>
        <v>06/08/15</v>
      </c>
      <c r="M1298" s="3" t="str">
        <f>TEXT(Dataset__3[[#This Row],[published_date]], "yyyy")</f>
        <v>2015</v>
      </c>
      <c r="N1298" t="s">
        <v>7352</v>
      </c>
      <c r="O1298" s="9">
        <f>Dataset__3[[#This Row],[price]]*Dataset__3[[#This Row],[num_subscribers]]</f>
        <v>160600</v>
      </c>
    </row>
    <row r="1299" spans="1:15" x14ac:dyDescent="0.25">
      <c r="A1299" t="s">
        <v>5568</v>
      </c>
      <c r="B1299" t="s">
        <v>7351</v>
      </c>
      <c r="C1299" s="8">
        <v>100</v>
      </c>
      <c r="D1299" t="s">
        <v>7356</v>
      </c>
      <c r="E1299">
        <v>1605</v>
      </c>
      <c r="F1299">
        <v>19</v>
      </c>
      <c r="G1299">
        <v>52</v>
      </c>
      <c r="H1299" t="s">
        <v>11</v>
      </c>
      <c r="I1299">
        <v>0.96</v>
      </c>
      <c r="J1299">
        <v>2</v>
      </c>
      <c r="K1299" s="19">
        <v>42391.892106481479</v>
      </c>
      <c r="L1299" s="3" t="str">
        <f>TEXT(Dataset__3[[#This Row],[published_timestamp]], "MM/DD/YY")</f>
        <v>01/22/16</v>
      </c>
      <c r="M1299" s="3" t="str">
        <f>TEXT(Dataset__3[[#This Row],[published_date]], "yyyy")</f>
        <v>2016</v>
      </c>
      <c r="N1299" t="s">
        <v>1808</v>
      </c>
      <c r="O1299" s="9">
        <f>Dataset__3[[#This Row],[price]]*Dataset__3[[#This Row],[num_subscribers]]</f>
        <v>160500</v>
      </c>
    </row>
    <row r="1300" spans="1:15" x14ac:dyDescent="0.25">
      <c r="A1300" t="s">
        <v>6919</v>
      </c>
      <c r="B1300" t="s">
        <v>3248</v>
      </c>
      <c r="C1300" s="8">
        <v>25</v>
      </c>
      <c r="D1300" t="s">
        <v>7356</v>
      </c>
      <c r="E1300">
        <v>1605</v>
      </c>
      <c r="F1300">
        <v>10</v>
      </c>
      <c r="G1300">
        <v>32</v>
      </c>
      <c r="H1300" t="s">
        <v>14</v>
      </c>
      <c r="I1300">
        <v>0.95</v>
      </c>
      <c r="J1300">
        <v>3.5</v>
      </c>
      <c r="K1300" s="19">
        <v>42446.764791666668</v>
      </c>
      <c r="L1300" s="3" t="str">
        <f>TEXT(Dataset__3[[#This Row],[published_timestamp]], "MM/DD/YY")</f>
        <v>03/17/16</v>
      </c>
      <c r="M1300" s="3" t="str">
        <f>TEXT(Dataset__3[[#This Row],[published_date]], "yyyy")</f>
        <v>2016</v>
      </c>
      <c r="N1300" t="s">
        <v>7352</v>
      </c>
      <c r="O1300" s="9">
        <f>Dataset__3[[#This Row],[price]]*Dataset__3[[#This Row],[num_subscribers]]</f>
        <v>40125</v>
      </c>
    </row>
    <row r="1301" spans="1:15" x14ac:dyDescent="0.25">
      <c r="A1301" t="s">
        <v>5001</v>
      </c>
      <c r="B1301" t="s">
        <v>1338</v>
      </c>
      <c r="C1301" s="8">
        <v>20</v>
      </c>
      <c r="D1301" t="s">
        <v>7356</v>
      </c>
      <c r="E1301">
        <v>1602</v>
      </c>
      <c r="F1301">
        <v>8</v>
      </c>
      <c r="G1301">
        <v>16</v>
      </c>
      <c r="H1301" t="s">
        <v>20</v>
      </c>
      <c r="I1301">
        <v>0.57999999999999996</v>
      </c>
      <c r="J1301">
        <v>1</v>
      </c>
      <c r="K1301" s="19">
        <v>42120.826782407406</v>
      </c>
      <c r="L1301" s="3" t="str">
        <f>TEXT(Dataset__3[[#This Row],[published_timestamp]], "MM/DD/YY")</f>
        <v>04/26/15</v>
      </c>
      <c r="M1301" s="3" t="str">
        <f>TEXT(Dataset__3[[#This Row],[published_date]], "yyyy")</f>
        <v>2015</v>
      </c>
      <c r="N1301" t="s">
        <v>1207</v>
      </c>
      <c r="O1301" s="9">
        <f>Dataset__3[[#This Row],[price]]*Dataset__3[[#This Row],[num_subscribers]]</f>
        <v>32040</v>
      </c>
    </row>
    <row r="1302" spans="1:15" x14ac:dyDescent="0.25">
      <c r="A1302" t="s">
        <v>6920</v>
      </c>
      <c r="B1302" t="s">
        <v>3249</v>
      </c>
      <c r="C1302" s="8">
        <v>60</v>
      </c>
      <c r="D1302" t="s">
        <v>7356</v>
      </c>
      <c r="E1302">
        <v>1599</v>
      </c>
      <c r="F1302">
        <v>26</v>
      </c>
      <c r="G1302">
        <v>49</v>
      </c>
      <c r="H1302" t="s">
        <v>14</v>
      </c>
      <c r="I1302">
        <v>0.95</v>
      </c>
      <c r="J1302">
        <v>3</v>
      </c>
      <c r="K1302" s="19">
        <v>42040.753680555557</v>
      </c>
      <c r="L1302" s="3" t="str">
        <f>TEXT(Dataset__3[[#This Row],[published_timestamp]], "MM/DD/YY")</f>
        <v>02/05/15</v>
      </c>
      <c r="M1302" s="3" t="str">
        <f>TEXT(Dataset__3[[#This Row],[published_date]], "yyyy")</f>
        <v>2015</v>
      </c>
      <c r="N1302" t="s">
        <v>7352</v>
      </c>
      <c r="O1302" s="9">
        <f>Dataset__3[[#This Row],[price]]*Dataset__3[[#This Row],[num_subscribers]]</f>
        <v>95940</v>
      </c>
    </row>
    <row r="1303" spans="1:15" x14ac:dyDescent="0.25">
      <c r="A1303" t="s">
        <v>5569</v>
      </c>
      <c r="B1303" t="s">
        <v>1904</v>
      </c>
      <c r="C1303" s="8">
        <v>200</v>
      </c>
      <c r="D1303" t="s">
        <v>7356</v>
      </c>
      <c r="E1303">
        <v>1594</v>
      </c>
      <c r="F1303">
        <v>4</v>
      </c>
      <c r="G1303">
        <v>34</v>
      </c>
      <c r="H1303" t="s">
        <v>14</v>
      </c>
      <c r="I1303">
        <v>0.11</v>
      </c>
      <c r="J1303">
        <v>1.5</v>
      </c>
      <c r="K1303" s="19">
        <v>42864.695115740738</v>
      </c>
      <c r="L1303" s="3" t="str">
        <f>TEXT(Dataset__3[[#This Row],[published_timestamp]], "MM/DD/YY")</f>
        <v>05/09/17</v>
      </c>
      <c r="M1303" s="3" t="str">
        <f>TEXT(Dataset__3[[#This Row],[published_date]], "yyyy")</f>
        <v>2017</v>
      </c>
      <c r="N1303" t="s">
        <v>1808</v>
      </c>
      <c r="O1303" s="9">
        <f>Dataset__3[[#This Row],[price]]*Dataset__3[[#This Row],[num_subscribers]]</f>
        <v>318800</v>
      </c>
    </row>
    <row r="1304" spans="1:15" x14ac:dyDescent="0.25">
      <c r="A1304" t="s">
        <v>5570</v>
      </c>
      <c r="B1304" t="s">
        <v>1905</v>
      </c>
      <c r="C1304" s="8">
        <v>75</v>
      </c>
      <c r="D1304" t="s">
        <v>7356</v>
      </c>
      <c r="E1304">
        <v>1593</v>
      </c>
      <c r="F1304">
        <v>1</v>
      </c>
      <c r="G1304">
        <v>41</v>
      </c>
      <c r="H1304" t="s">
        <v>14</v>
      </c>
      <c r="I1304">
        <v>0.47</v>
      </c>
      <c r="J1304">
        <v>1</v>
      </c>
      <c r="K1304" s="19">
        <v>42659.726030092592</v>
      </c>
      <c r="L1304" s="3" t="str">
        <f>TEXT(Dataset__3[[#This Row],[published_timestamp]], "MM/DD/YY")</f>
        <v>10/16/16</v>
      </c>
      <c r="M1304" s="3" t="str">
        <f>TEXT(Dataset__3[[#This Row],[published_date]], "yyyy")</f>
        <v>2016</v>
      </c>
      <c r="N1304" t="s">
        <v>1808</v>
      </c>
      <c r="O1304" s="9">
        <f>Dataset__3[[#This Row],[price]]*Dataset__3[[#This Row],[num_subscribers]]</f>
        <v>119475</v>
      </c>
    </row>
    <row r="1305" spans="1:15" x14ac:dyDescent="0.25">
      <c r="A1305" t="s">
        <v>6921</v>
      </c>
      <c r="B1305" t="s">
        <v>3250</v>
      </c>
      <c r="C1305" s="8">
        <v>50</v>
      </c>
      <c r="D1305" t="s">
        <v>7356</v>
      </c>
      <c r="E1305">
        <v>1591</v>
      </c>
      <c r="F1305">
        <v>99</v>
      </c>
      <c r="G1305">
        <v>74</v>
      </c>
      <c r="H1305" t="s">
        <v>11</v>
      </c>
      <c r="I1305">
        <v>0.95</v>
      </c>
      <c r="J1305">
        <v>9.5</v>
      </c>
      <c r="K1305" s="19">
        <v>42843.820104166669</v>
      </c>
      <c r="L1305" s="3" t="str">
        <f>TEXT(Dataset__3[[#This Row],[published_timestamp]], "MM/DD/YY")</f>
        <v>04/18/17</v>
      </c>
      <c r="M1305" s="3" t="str">
        <f>TEXT(Dataset__3[[#This Row],[published_date]], "yyyy")</f>
        <v>2017</v>
      </c>
      <c r="N1305" t="s">
        <v>7352</v>
      </c>
      <c r="O1305" s="9">
        <f>Dataset__3[[#This Row],[price]]*Dataset__3[[#This Row],[num_subscribers]]</f>
        <v>79550</v>
      </c>
    </row>
    <row r="1306" spans="1:15" x14ac:dyDescent="0.25">
      <c r="A1306" t="s">
        <v>3978</v>
      </c>
      <c r="B1306" t="s">
        <v>314</v>
      </c>
      <c r="C1306" s="8">
        <v>20</v>
      </c>
      <c r="D1306" t="s">
        <v>7356</v>
      </c>
      <c r="E1306">
        <v>1589</v>
      </c>
      <c r="F1306">
        <v>26</v>
      </c>
      <c r="G1306">
        <v>42</v>
      </c>
      <c r="H1306" t="s">
        <v>20</v>
      </c>
      <c r="I1306">
        <v>0.11</v>
      </c>
      <c r="J1306">
        <v>1.5</v>
      </c>
      <c r="K1306" s="19">
        <v>42788.964328703703</v>
      </c>
      <c r="L1306" s="3" t="str">
        <f>TEXT(Dataset__3[[#This Row],[published_timestamp]], "MM/DD/YY")</f>
        <v>02/22/17</v>
      </c>
      <c r="M1306" s="3" t="str">
        <f>TEXT(Dataset__3[[#This Row],[published_date]], "yyyy")</f>
        <v>2017</v>
      </c>
      <c r="N1306" t="s">
        <v>12</v>
      </c>
      <c r="O1306" s="9">
        <f>Dataset__3[[#This Row],[price]]*Dataset__3[[#This Row],[num_subscribers]]</f>
        <v>31780</v>
      </c>
    </row>
    <row r="1307" spans="1:15" x14ac:dyDescent="0.25">
      <c r="A1307" t="s">
        <v>5571</v>
      </c>
      <c r="B1307" t="s">
        <v>1906</v>
      </c>
      <c r="C1307" s="8">
        <v>25</v>
      </c>
      <c r="D1307" t="s">
        <v>7356</v>
      </c>
      <c r="E1307">
        <v>1589</v>
      </c>
      <c r="F1307">
        <v>52</v>
      </c>
      <c r="G1307">
        <v>39</v>
      </c>
      <c r="H1307" t="s">
        <v>11</v>
      </c>
      <c r="I1307">
        <v>0.89</v>
      </c>
      <c r="J1307">
        <v>2</v>
      </c>
      <c r="K1307" s="19">
        <v>41891.608761574076</v>
      </c>
      <c r="L1307" s="3" t="str">
        <f>TEXT(Dataset__3[[#This Row],[published_timestamp]], "MM/DD/YY")</f>
        <v>09/09/14</v>
      </c>
      <c r="M1307" s="3" t="str">
        <f>TEXT(Dataset__3[[#This Row],[published_date]], "yyyy")</f>
        <v>2014</v>
      </c>
      <c r="N1307" t="s">
        <v>1808</v>
      </c>
      <c r="O1307" s="9">
        <f>Dataset__3[[#This Row],[price]]*Dataset__3[[#This Row],[num_subscribers]]</f>
        <v>39725</v>
      </c>
    </row>
    <row r="1308" spans="1:15" x14ac:dyDescent="0.25">
      <c r="A1308" t="s">
        <v>6922</v>
      </c>
      <c r="B1308" t="s">
        <v>3251</v>
      </c>
      <c r="C1308" s="8">
        <v>40</v>
      </c>
      <c r="D1308" t="s">
        <v>7356</v>
      </c>
      <c r="E1308">
        <v>1588</v>
      </c>
      <c r="F1308">
        <v>8</v>
      </c>
      <c r="G1308">
        <v>15</v>
      </c>
      <c r="H1308" t="s">
        <v>11</v>
      </c>
      <c r="I1308">
        <v>0.95</v>
      </c>
      <c r="J1308">
        <v>0.56666666700000001</v>
      </c>
      <c r="K1308" s="19">
        <v>42713.195694444446</v>
      </c>
      <c r="L1308" s="3" t="str">
        <f>TEXT(Dataset__3[[#This Row],[published_timestamp]], "MM/DD/YY")</f>
        <v>12/09/16</v>
      </c>
      <c r="M1308" s="3" t="str">
        <f>TEXT(Dataset__3[[#This Row],[published_date]], "yyyy")</f>
        <v>2016</v>
      </c>
      <c r="N1308" t="s">
        <v>7352</v>
      </c>
      <c r="O1308" s="9">
        <f>Dataset__3[[#This Row],[price]]*Dataset__3[[#This Row],[num_subscribers]]</f>
        <v>63520</v>
      </c>
    </row>
    <row r="1309" spans="1:15" x14ac:dyDescent="0.25">
      <c r="A1309" t="s">
        <v>5002</v>
      </c>
      <c r="B1309" t="s">
        <v>1339</v>
      </c>
      <c r="C1309" s="8">
        <v>20</v>
      </c>
      <c r="D1309" t="s">
        <v>7356</v>
      </c>
      <c r="E1309">
        <v>1586</v>
      </c>
      <c r="F1309">
        <v>8</v>
      </c>
      <c r="G1309">
        <v>5</v>
      </c>
      <c r="H1309" t="s">
        <v>11</v>
      </c>
      <c r="I1309">
        <v>0.4</v>
      </c>
      <c r="J1309">
        <v>0.51666666699999997</v>
      </c>
      <c r="K1309" s="19">
        <v>41567.319386574076</v>
      </c>
      <c r="L1309" s="3" t="str">
        <f>TEXT(Dataset__3[[#This Row],[published_timestamp]], "MM/DD/YY")</f>
        <v>10/20/13</v>
      </c>
      <c r="M1309" s="3" t="str">
        <f>TEXT(Dataset__3[[#This Row],[published_date]], "yyyy")</f>
        <v>2013</v>
      </c>
      <c r="N1309" t="s">
        <v>1207</v>
      </c>
      <c r="O1309" s="9">
        <f>Dataset__3[[#This Row],[price]]*Dataset__3[[#This Row],[num_subscribers]]</f>
        <v>31720</v>
      </c>
    </row>
    <row r="1310" spans="1:15" x14ac:dyDescent="0.25">
      <c r="A1310" t="s">
        <v>6923</v>
      </c>
      <c r="B1310" t="s">
        <v>3252</v>
      </c>
      <c r="C1310" s="8">
        <v>200</v>
      </c>
      <c r="D1310" t="s">
        <v>7356</v>
      </c>
      <c r="E1310">
        <v>1586</v>
      </c>
      <c r="F1310">
        <v>87</v>
      </c>
      <c r="G1310">
        <v>124</v>
      </c>
      <c r="H1310" t="s">
        <v>11</v>
      </c>
      <c r="I1310">
        <v>0.95</v>
      </c>
      <c r="J1310">
        <v>22</v>
      </c>
      <c r="K1310" s="19">
        <v>42068.942372685182</v>
      </c>
      <c r="L1310" s="3" t="str">
        <f>TEXT(Dataset__3[[#This Row],[published_timestamp]], "MM/DD/YY")</f>
        <v>03/05/15</v>
      </c>
      <c r="M1310" s="3" t="str">
        <f>TEXT(Dataset__3[[#This Row],[published_date]], "yyyy")</f>
        <v>2015</v>
      </c>
      <c r="N1310" t="s">
        <v>7352</v>
      </c>
      <c r="O1310" s="9">
        <f>Dataset__3[[#This Row],[price]]*Dataset__3[[#This Row],[num_subscribers]]</f>
        <v>317200</v>
      </c>
    </row>
    <row r="1311" spans="1:15" x14ac:dyDescent="0.25">
      <c r="A1311" t="s">
        <v>5572</v>
      </c>
      <c r="B1311" t="s">
        <v>1907</v>
      </c>
      <c r="C1311" s="8">
        <v>20</v>
      </c>
      <c r="D1311" t="s">
        <v>7356</v>
      </c>
      <c r="E1311">
        <v>1582</v>
      </c>
      <c r="F1311">
        <v>11</v>
      </c>
      <c r="G1311">
        <v>6</v>
      </c>
      <c r="H1311" t="s">
        <v>11</v>
      </c>
      <c r="I1311">
        <v>0.1</v>
      </c>
      <c r="J1311">
        <v>0.48333333299999998</v>
      </c>
      <c r="K1311" s="19">
        <v>42325.177835648145</v>
      </c>
      <c r="L1311" s="3" t="str">
        <f>TEXT(Dataset__3[[#This Row],[published_timestamp]], "MM/DD/YY")</f>
        <v>11/17/15</v>
      </c>
      <c r="M1311" s="3" t="str">
        <f>TEXT(Dataset__3[[#This Row],[published_date]], "yyyy")</f>
        <v>2015</v>
      </c>
      <c r="N1311" t="s">
        <v>1808</v>
      </c>
      <c r="O1311" s="9">
        <f>Dataset__3[[#This Row],[price]]*Dataset__3[[#This Row],[num_subscribers]]</f>
        <v>31640</v>
      </c>
    </row>
    <row r="1312" spans="1:15" x14ac:dyDescent="0.25">
      <c r="A1312" t="s">
        <v>3979</v>
      </c>
      <c r="B1312" t="s">
        <v>315</v>
      </c>
      <c r="C1312" s="8">
        <v>95</v>
      </c>
      <c r="D1312" t="s">
        <v>7356</v>
      </c>
      <c r="E1312">
        <v>1580</v>
      </c>
      <c r="F1312">
        <v>26</v>
      </c>
      <c r="G1312">
        <v>14</v>
      </c>
      <c r="H1312" t="s">
        <v>11</v>
      </c>
      <c r="I1312">
        <v>0.22</v>
      </c>
      <c r="J1312">
        <v>1</v>
      </c>
      <c r="K1312" s="19">
        <v>42773.756284722222</v>
      </c>
      <c r="L1312" s="3" t="str">
        <f>TEXT(Dataset__3[[#This Row],[published_timestamp]], "MM/DD/YY")</f>
        <v>02/07/17</v>
      </c>
      <c r="M1312" s="3" t="str">
        <f>TEXT(Dataset__3[[#This Row],[published_date]], "yyyy")</f>
        <v>2017</v>
      </c>
      <c r="N1312" t="s">
        <v>12</v>
      </c>
      <c r="O1312" s="9">
        <f>Dataset__3[[#This Row],[price]]*Dataset__3[[#This Row],[num_subscribers]]</f>
        <v>150100</v>
      </c>
    </row>
    <row r="1313" spans="1:15" x14ac:dyDescent="0.25">
      <c r="A1313" t="s">
        <v>3980</v>
      </c>
      <c r="B1313" t="s">
        <v>316</v>
      </c>
      <c r="C1313" s="8">
        <v>200</v>
      </c>
      <c r="D1313" t="s">
        <v>7356</v>
      </c>
      <c r="E1313">
        <v>1580</v>
      </c>
      <c r="F1313">
        <v>12</v>
      </c>
      <c r="G1313">
        <v>53</v>
      </c>
      <c r="H1313" t="s">
        <v>11</v>
      </c>
      <c r="I1313">
        <v>0.16</v>
      </c>
      <c r="J1313">
        <v>2</v>
      </c>
      <c r="K1313" s="19">
        <v>42830.860798611109</v>
      </c>
      <c r="L1313" s="3" t="str">
        <f>TEXT(Dataset__3[[#This Row],[published_timestamp]], "MM/DD/YY")</f>
        <v>04/05/17</v>
      </c>
      <c r="M1313" s="3" t="str">
        <f>TEXT(Dataset__3[[#This Row],[published_date]], "yyyy")</f>
        <v>2017</v>
      </c>
      <c r="N1313" t="s">
        <v>12</v>
      </c>
      <c r="O1313" s="9">
        <f>Dataset__3[[#This Row],[price]]*Dataset__3[[#This Row],[num_subscribers]]</f>
        <v>316000</v>
      </c>
    </row>
    <row r="1314" spans="1:15" x14ac:dyDescent="0.25">
      <c r="A1314" t="s">
        <v>3981</v>
      </c>
      <c r="B1314" t="s">
        <v>317</v>
      </c>
      <c r="C1314" s="8">
        <v>20</v>
      </c>
      <c r="D1314" t="s">
        <v>7356</v>
      </c>
      <c r="E1314">
        <v>1574</v>
      </c>
      <c r="F1314">
        <v>24</v>
      </c>
      <c r="G1314">
        <v>46</v>
      </c>
      <c r="H1314" t="s">
        <v>11</v>
      </c>
      <c r="I1314">
        <v>0.82</v>
      </c>
      <c r="J1314">
        <v>2</v>
      </c>
      <c r="K1314" s="19">
        <v>42158.758113425924</v>
      </c>
      <c r="L1314" s="3" t="str">
        <f>TEXT(Dataset__3[[#This Row],[published_timestamp]], "MM/DD/YY")</f>
        <v>06/03/15</v>
      </c>
      <c r="M1314" s="3" t="str">
        <f>TEXT(Dataset__3[[#This Row],[published_date]], "yyyy")</f>
        <v>2015</v>
      </c>
      <c r="N1314" t="s">
        <v>12</v>
      </c>
      <c r="O1314" s="9">
        <f>Dataset__3[[#This Row],[price]]*Dataset__3[[#This Row],[num_subscribers]]</f>
        <v>31480</v>
      </c>
    </row>
    <row r="1315" spans="1:15" x14ac:dyDescent="0.25">
      <c r="A1315" t="s">
        <v>3982</v>
      </c>
      <c r="B1315" t="s">
        <v>318</v>
      </c>
      <c r="C1315" s="8">
        <v>100</v>
      </c>
      <c r="D1315" t="s">
        <v>7356</v>
      </c>
      <c r="E1315">
        <v>1573</v>
      </c>
      <c r="F1315">
        <v>122</v>
      </c>
      <c r="G1315">
        <v>43</v>
      </c>
      <c r="H1315" t="s">
        <v>14</v>
      </c>
      <c r="I1315">
        <v>0.15</v>
      </c>
      <c r="J1315">
        <v>5.5</v>
      </c>
      <c r="K1315" s="19">
        <v>41968.74150462963</v>
      </c>
      <c r="L1315" s="3" t="str">
        <f>TEXT(Dataset__3[[#This Row],[published_timestamp]], "MM/DD/YY")</f>
        <v>11/25/14</v>
      </c>
      <c r="M1315" s="3" t="str">
        <f>TEXT(Dataset__3[[#This Row],[published_date]], "yyyy")</f>
        <v>2014</v>
      </c>
      <c r="N1315" t="s">
        <v>12</v>
      </c>
      <c r="O1315" s="9">
        <f>Dataset__3[[#This Row],[price]]*Dataset__3[[#This Row],[num_subscribers]]</f>
        <v>157300</v>
      </c>
    </row>
    <row r="1316" spans="1:15" x14ac:dyDescent="0.25">
      <c r="A1316" t="s">
        <v>3983</v>
      </c>
      <c r="B1316" t="s">
        <v>319</v>
      </c>
      <c r="C1316" s="8">
        <v>50</v>
      </c>
      <c r="D1316" t="s">
        <v>7356</v>
      </c>
      <c r="E1316">
        <v>1566</v>
      </c>
      <c r="F1316">
        <v>48</v>
      </c>
      <c r="G1316">
        <v>25</v>
      </c>
      <c r="H1316" t="s">
        <v>14</v>
      </c>
      <c r="I1316">
        <v>0.28000000000000003</v>
      </c>
      <c r="J1316">
        <v>2.5</v>
      </c>
      <c r="K1316" s="19">
        <v>42787.755300925928</v>
      </c>
      <c r="L1316" s="3" t="str">
        <f>TEXT(Dataset__3[[#This Row],[published_timestamp]], "MM/DD/YY")</f>
        <v>02/21/17</v>
      </c>
      <c r="M1316" s="3" t="str">
        <f>TEXT(Dataset__3[[#This Row],[published_date]], "yyyy")</f>
        <v>2017</v>
      </c>
      <c r="N1316" t="s">
        <v>12</v>
      </c>
      <c r="O1316" s="9">
        <f>Dataset__3[[#This Row],[price]]*Dataset__3[[#This Row],[num_subscribers]]</f>
        <v>78300</v>
      </c>
    </row>
    <row r="1317" spans="1:15" x14ac:dyDescent="0.25">
      <c r="A1317" t="s">
        <v>6924</v>
      </c>
      <c r="B1317" t="s">
        <v>3253</v>
      </c>
      <c r="C1317" s="8">
        <v>120</v>
      </c>
      <c r="D1317" t="s">
        <v>7356</v>
      </c>
      <c r="E1317">
        <v>1566</v>
      </c>
      <c r="F1317">
        <v>29</v>
      </c>
      <c r="G1317">
        <v>36</v>
      </c>
      <c r="H1317" t="s">
        <v>11</v>
      </c>
      <c r="I1317">
        <v>0.95</v>
      </c>
      <c r="J1317">
        <v>4</v>
      </c>
      <c r="K1317" s="19">
        <v>42146.868194444447</v>
      </c>
      <c r="L1317" s="3" t="str">
        <f>TEXT(Dataset__3[[#This Row],[published_timestamp]], "MM/DD/YY")</f>
        <v>05/22/15</v>
      </c>
      <c r="M1317" s="3" t="str">
        <f>TEXT(Dataset__3[[#This Row],[published_date]], "yyyy")</f>
        <v>2015</v>
      </c>
      <c r="N1317" t="s">
        <v>7352</v>
      </c>
      <c r="O1317" s="9">
        <f>Dataset__3[[#This Row],[price]]*Dataset__3[[#This Row],[num_subscribers]]</f>
        <v>187920</v>
      </c>
    </row>
    <row r="1318" spans="1:15" x14ac:dyDescent="0.25">
      <c r="A1318" t="s">
        <v>5003</v>
      </c>
      <c r="B1318" t="s">
        <v>1340</v>
      </c>
      <c r="C1318" s="8">
        <v>20</v>
      </c>
      <c r="D1318" t="s">
        <v>7356</v>
      </c>
      <c r="E1318">
        <v>1564</v>
      </c>
      <c r="F1318">
        <v>103</v>
      </c>
      <c r="G1318">
        <v>9</v>
      </c>
      <c r="H1318" t="s">
        <v>14</v>
      </c>
      <c r="I1318">
        <v>0.79</v>
      </c>
      <c r="J1318">
        <v>2</v>
      </c>
      <c r="K1318" s="19">
        <v>42789.903229166666</v>
      </c>
      <c r="L1318" s="3" t="str">
        <f>TEXT(Dataset__3[[#This Row],[published_timestamp]], "MM/DD/YY")</f>
        <v>02/23/17</v>
      </c>
      <c r="M1318" s="3" t="str">
        <f>TEXT(Dataset__3[[#This Row],[published_date]], "yyyy")</f>
        <v>2017</v>
      </c>
      <c r="N1318" t="s">
        <v>1207</v>
      </c>
      <c r="O1318" s="9">
        <f>Dataset__3[[#This Row],[price]]*Dataset__3[[#This Row],[num_subscribers]]</f>
        <v>31280</v>
      </c>
    </row>
    <row r="1319" spans="1:15" x14ac:dyDescent="0.25">
      <c r="A1319" t="s">
        <v>6925</v>
      </c>
      <c r="B1319" t="s">
        <v>3254</v>
      </c>
      <c r="C1319" s="8">
        <v>45</v>
      </c>
      <c r="D1319" t="s">
        <v>7356</v>
      </c>
      <c r="E1319">
        <v>1562</v>
      </c>
      <c r="F1319">
        <v>4</v>
      </c>
      <c r="G1319">
        <v>12</v>
      </c>
      <c r="H1319" t="s">
        <v>11</v>
      </c>
      <c r="I1319">
        <v>0.95</v>
      </c>
      <c r="J1319">
        <v>1.5</v>
      </c>
      <c r="K1319" s="19">
        <v>42505.790034722224</v>
      </c>
      <c r="L1319" s="3" t="str">
        <f>TEXT(Dataset__3[[#This Row],[published_timestamp]], "MM/DD/YY")</f>
        <v>05/15/16</v>
      </c>
      <c r="M1319" s="3" t="str">
        <f>TEXT(Dataset__3[[#This Row],[published_date]], "yyyy")</f>
        <v>2016</v>
      </c>
      <c r="N1319" t="s">
        <v>7352</v>
      </c>
      <c r="O1319" s="9">
        <f>Dataset__3[[#This Row],[price]]*Dataset__3[[#This Row],[num_subscribers]]</f>
        <v>70290</v>
      </c>
    </row>
    <row r="1320" spans="1:15" x14ac:dyDescent="0.25">
      <c r="A1320" t="s">
        <v>6926</v>
      </c>
      <c r="B1320" t="s">
        <v>3255</v>
      </c>
      <c r="C1320" s="8">
        <v>115</v>
      </c>
      <c r="D1320" t="s">
        <v>7356</v>
      </c>
      <c r="E1320">
        <v>1562</v>
      </c>
      <c r="F1320">
        <v>42</v>
      </c>
      <c r="G1320">
        <v>34</v>
      </c>
      <c r="H1320" t="s">
        <v>11</v>
      </c>
      <c r="I1320">
        <v>0.95</v>
      </c>
      <c r="J1320">
        <v>4</v>
      </c>
      <c r="K1320" s="19">
        <v>42264.782407407409</v>
      </c>
      <c r="L1320" s="3" t="str">
        <f>TEXT(Dataset__3[[#This Row],[published_timestamp]], "MM/DD/YY")</f>
        <v>09/17/15</v>
      </c>
      <c r="M1320" s="3" t="str">
        <f>TEXT(Dataset__3[[#This Row],[published_date]], "yyyy")</f>
        <v>2015</v>
      </c>
      <c r="N1320" t="s">
        <v>7352</v>
      </c>
      <c r="O1320" s="9">
        <f>Dataset__3[[#This Row],[price]]*Dataset__3[[#This Row],[num_subscribers]]</f>
        <v>179630</v>
      </c>
    </row>
    <row r="1321" spans="1:15" x14ac:dyDescent="0.25">
      <c r="A1321" t="s">
        <v>3984</v>
      </c>
      <c r="B1321" t="s">
        <v>320</v>
      </c>
      <c r="C1321" s="8">
        <v>20</v>
      </c>
      <c r="D1321" t="s">
        <v>7356</v>
      </c>
      <c r="E1321">
        <v>1560</v>
      </c>
      <c r="F1321">
        <v>43</v>
      </c>
      <c r="G1321">
        <v>25</v>
      </c>
      <c r="H1321" t="s">
        <v>11</v>
      </c>
      <c r="I1321">
        <v>0.47</v>
      </c>
      <c r="J1321">
        <v>3</v>
      </c>
      <c r="K1321" s="19">
        <v>42809.698611111111</v>
      </c>
      <c r="L1321" s="3" t="str">
        <f>TEXT(Dataset__3[[#This Row],[published_timestamp]], "MM/DD/YY")</f>
        <v>03/15/17</v>
      </c>
      <c r="M1321" s="3" t="str">
        <f>TEXT(Dataset__3[[#This Row],[published_date]], "yyyy")</f>
        <v>2017</v>
      </c>
      <c r="N1321" t="s">
        <v>12</v>
      </c>
      <c r="O1321" s="9">
        <f>Dataset__3[[#This Row],[price]]*Dataset__3[[#This Row],[num_subscribers]]</f>
        <v>31200</v>
      </c>
    </row>
    <row r="1322" spans="1:15" x14ac:dyDescent="0.25">
      <c r="A1322" t="s">
        <v>5004</v>
      </c>
      <c r="B1322" t="s">
        <v>1341</v>
      </c>
      <c r="C1322" s="8">
        <v>20</v>
      </c>
      <c r="D1322" t="s">
        <v>7356</v>
      </c>
      <c r="E1322">
        <v>1557</v>
      </c>
      <c r="F1322">
        <v>11</v>
      </c>
      <c r="G1322">
        <v>12</v>
      </c>
      <c r="H1322" t="s">
        <v>11</v>
      </c>
      <c r="I1322">
        <v>0.34</v>
      </c>
      <c r="J1322">
        <v>1.5</v>
      </c>
      <c r="K1322" s="19">
        <v>42461.012696759259</v>
      </c>
      <c r="L1322" s="3" t="str">
        <f>TEXT(Dataset__3[[#This Row],[published_timestamp]], "MM/DD/YY")</f>
        <v>04/01/16</v>
      </c>
      <c r="M1322" s="3" t="str">
        <f>TEXT(Dataset__3[[#This Row],[published_date]], "yyyy")</f>
        <v>2016</v>
      </c>
      <c r="N1322" t="s">
        <v>1207</v>
      </c>
      <c r="O1322" s="9">
        <f>Dataset__3[[#This Row],[price]]*Dataset__3[[#This Row],[num_subscribers]]</f>
        <v>31140</v>
      </c>
    </row>
    <row r="1323" spans="1:15" x14ac:dyDescent="0.25">
      <c r="A1323" t="s">
        <v>6927</v>
      </c>
      <c r="B1323" t="s">
        <v>3256</v>
      </c>
      <c r="C1323" s="8">
        <v>25</v>
      </c>
      <c r="D1323" t="s">
        <v>7356</v>
      </c>
      <c r="E1323">
        <v>1557</v>
      </c>
      <c r="F1323">
        <v>13</v>
      </c>
      <c r="G1323">
        <v>74</v>
      </c>
      <c r="H1323" t="s">
        <v>14</v>
      </c>
      <c r="I1323">
        <v>0.95</v>
      </c>
      <c r="J1323">
        <v>14</v>
      </c>
      <c r="K1323" s="19">
        <v>42620.852916666663</v>
      </c>
      <c r="L1323" s="3" t="str">
        <f>TEXT(Dataset__3[[#This Row],[published_timestamp]], "MM/DD/YY")</f>
        <v>09/07/16</v>
      </c>
      <c r="M1323" s="3" t="str">
        <f>TEXT(Dataset__3[[#This Row],[published_date]], "yyyy")</f>
        <v>2016</v>
      </c>
      <c r="N1323" t="s">
        <v>7352</v>
      </c>
      <c r="O1323" s="9">
        <f>Dataset__3[[#This Row],[price]]*Dataset__3[[#This Row],[num_subscribers]]</f>
        <v>38925</v>
      </c>
    </row>
    <row r="1324" spans="1:15" x14ac:dyDescent="0.25">
      <c r="A1324" t="s">
        <v>6928</v>
      </c>
      <c r="B1324" t="s">
        <v>3257</v>
      </c>
      <c r="C1324" s="8">
        <v>20</v>
      </c>
      <c r="D1324" t="s">
        <v>7356</v>
      </c>
      <c r="E1324">
        <v>1554</v>
      </c>
      <c r="F1324">
        <v>30</v>
      </c>
      <c r="G1324">
        <v>60</v>
      </c>
      <c r="H1324" t="s">
        <v>11</v>
      </c>
      <c r="I1324">
        <v>0.95</v>
      </c>
      <c r="J1324">
        <v>4</v>
      </c>
      <c r="K1324" s="19">
        <v>42862.688888888886</v>
      </c>
      <c r="L1324" s="3" t="str">
        <f>TEXT(Dataset__3[[#This Row],[published_timestamp]], "MM/DD/YY")</f>
        <v>05/07/17</v>
      </c>
      <c r="M1324" s="3" t="str">
        <f>TEXT(Dataset__3[[#This Row],[published_date]], "yyyy")</f>
        <v>2017</v>
      </c>
      <c r="N1324" t="s">
        <v>7352</v>
      </c>
      <c r="O1324" s="9">
        <f>Dataset__3[[#This Row],[price]]*Dataset__3[[#This Row],[num_subscribers]]</f>
        <v>31080</v>
      </c>
    </row>
    <row r="1325" spans="1:15" x14ac:dyDescent="0.25">
      <c r="A1325" t="s">
        <v>6929</v>
      </c>
      <c r="B1325" t="s">
        <v>3258</v>
      </c>
      <c r="C1325" s="8">
        <v>50</v>
      </c>
      <c r="D1325" t="s">
        <v>7356</v>
      </c>
      <c r="E1325">
        <v>1553</v>
      </c>
      <c r="F1325">
        <v>35</v>
      </c>
      <c r="G1325">
        <v>43</v>
      </c>
      <c r="H1325" t="s">
        <v>11</v>
      </c>
      <c r="I1325">
        <v>0.95</v>
      </c>
      <c r="J1325">
        <v>5.5</v>
      </c>
      <c r="K1325" s="19">
        <v>42433.792199074072</v>
      </c>
      <c r="L1325" s="3" t="str">
        <f>TEXT(Dataset__3[[#This Row],[published_timestamp]], "MM/DD/YY")</f>
        <v>03/04/16</v>
      </c>
      <c r="M1325" s="3" t="str">
        <f>TEXT(Dataset__3[[#This Row],[published_date]], "yyyy")</f>
        <v>2016</v>
      </c>
      <c r="N1325" t="s">
        <v>7352</v>
      </c>
      <c r="O1325" s="9">
        <f>Dataset__3[[#This Row],[price]]*Dataset__3[[#This Row],[num_subscribers]]</f>
        <v>77650</v>
      </c>
    </row>
    <row r="1326" spans="1:15" x14ac:dyDescent="0.25">
      <c r="A1326" t="s">
        <v>5005</v>
      </c>
      <c r="B1326" t="s">
        <v>1342</v>
      </c>
      <c r="C1326" s="8">
        <v>190</v>
      </c>
      <c r="D1326" t="s">
        <v>7356</v>
      </c>
      <c r="E1326">
        <v>1552</v>
      </c>
      <c r="F1326">
        <v>11</v>
      </c>
      <c r="G1326">
        <v>27</v>
      </c>
      <c r="H1326" t="s">
        <v>11</v>
      </c>
      <c r="I1326">
        <v>0.88</v>
      </c>
      <c r="J1326">
        <v>2.5</v>
      </c>
      <c r="K1326" s="19">
        <v>41556.031261574077</v>
      </c>
      <c r="L1326" s="3" t="str">
        <f>TEXT(Dataset__3[[#This Row],[published_timestamp]], "MM/DD/YY")</f>
        <v>10/09/13</v>
      </c>
      <c r="M1326" s="3" t="str">
        <f>TEXT(Dataset__3[[#This Row],[published_date]], "yyyy")</f>
        <v>2013</v>
      </c>
      <c r="N1326" t="s">
        <v>1207</v>
      </c>
      <c r="O1326" s="9">
        <f>Dataset__3[[#This Row],[price]]*Dataset__3[[#This Row],[num_subscribers]]</f>
        <v>294880</v>
      </c>
    </row>
    <row r="1327" spans="1:15" x14ac:dyDescent="0.25">
      <c r="A1327" t="s">
        <v>6930</v>
      </c>
      <c r="B1327" t="s">
        <v>3259</v>
      </c>
      <c r="C1327" s="8">
        <v>55</v>
      </c>
      <c r="D1327" t="s">
        <v>7356</v>
      </c>
      <c r="E1327">
        <v>1552</v>
      </c>
      <c r="F1327">
        <v>14</v>
      </c>
      <c r="G1327">
        <v>44</v>
      </c>
      <c r="H1327" t="s">
        <v>11</v>
      </c>
      <c r="I1327">
        <v>0.95</v>
      </c>
      <c r="J1327">
        <v>3.5</v>
      </c>
      <c r="K1327" s="19">
        <v>41898.548101851855</v>
      </c>
      <c r="L1327" s="3" t="str">
        <f>TEXT(Dataset__3[[#This Row],[published_timestamp]], "MM/DD/YY")</f>
        <v>09/16/14</v>
      </c>
      <c r="M1327" s="3" t="str">
        <f>TEXT(Dataset__3[[#This Row],[published_date]], "yyyy")</f>
        <v>2014</v>
      </c>
      <c r="N1327" t="s">
        <v>7352</v>
      </c>
      <c r="O1327" s="9">
        <f>Dataset__3[[#This Row],[price]]*Dataset__3[[#This Row],[num_subscribers]]</f>
        <v>85360</v>
      </c>
    </row>
    <row r="1328" spans="1:15" x14ac:dyDescent="0.25">
      <c r="A1328" t="s">
        <v>3985</v>
      </c>
      <c r="B1328" t="s">
        <v>321</v>
      </c>
      <c r="C1328" s="8">
        <v>20</v>
      </c>
      <c r="D1328" t="s">
        <v>7356</v>
      </c>
      <c r="E1328">
        <v>1551</v>
      </c>
      <c r="F1328">
        <v>5</v>
      </c>
      <c r="G1328">
        <v>55</v>
      </c>
      <c r="H1328" t="s">
        <v>14</v>
      </c>
      <c r="I1328">
        <v>0.05</v>
      </c>
      <c r="J1328">
        <v>7.5</v>
      </c>
      <c r="K1328" s="19">
        <v>42312.776585648149</v>
      </c>
      <c r="L1328" s="3" t="str">
        <f>TEXT(Dataset__3[[#This Row],[published_timestamp]], "MM/DD/YY")</f>
        <v>11/04/15</v>
      </c>
      <c r="M1328" s="3" t="str">
        <f>TEXT(Dataset__3[[#This Row],[published_date]], "yyyy")</f>
        <v>2015</v>
      </c>
      <c r="N1328" t="s">
        <v>12</v>
      </c>
      <c r="O1328" s="9">
        <f>Dataset__3[[#This Row],[price]]*Dataset__3[[#This Row],[num_subscribers]]</f>
        <v>31020</v>
      </c>
    </row>
    <row r="1329" spans="1:15" x14ac:dyDescent="0.25">
      <c r="A1329" t="s">
        <v>6931</v>
      </c>
      <c r="B1329" t="s">
        <v>3260</v>
      </c>
      <c r="C1329" s="8">
        <v>30</v>
      </c>
      <c r="D1329" t="s">
        <v>7356</v>
      </c>
      <c r="E1329">
        <v>1551</v>
      </c>
      <c r="F1329">
        <v>42</v>
      </c>
      <c r="G1329">
        <v>78</v>
      </c>
      <c r="H1329" t="s">
        <v>11</v>
      </c>
      <c r="I1329">
        <v>0.95</v>
      </c>
      <c r="J1329">
        <v>7.5</v>
      </c>
      <c r="K1329" s="19">
        <v>42772.963576388887</v>
      </c>
      <c r="L1329" s="3" t="str">
        <f>TEXT(Dataset__3[[#This Row],[published_timestamp]], "MM/DD/YY")</f>
        <v>02/06/17</v>
      </c>
      <c r="M1329" s="3" t="str">
        <f>TEXT(Dataset__3[[#This Row],[published_date]], "yyyy")</f>
        <v>2017</v>
      </c>
      <c r="N1329" t="s">
        <v>7352</v>
      </c>
      <c r="O1329" s="9">
        <f>Dataset__3[[#This Row],[price]]*Dataset__3[[#This Row],[num_subscribers]]</f>
        <v>46530</v>
      </c>
    </row>
    <row r="1330" spans="1:15" x14ac:dyDescent="0.25">
      <c r="A1330" t="s">
        <v>6932</v>
      </c>
      <c r="B1330" t="s">
        <v>3261</v>
      </c>
      <c r="C1330" s="8">
        <v>30</v>
      </c>
      <c r="D1330" t="s">
        <v>7356</v>
      </c>
      <c r="E1330">
        <v>1550</v>
      </c>
      <c r="F1330">
        <v>15</v>
      </c>
      <c r="G1330">
        <v>23</v>
      </c>
      <c r="H1330" t="s">
        <v>11</v>
      </c>
      <c r="I1330">
        <v>0.96</v>
      </c>
      <c r="J1330">
        <v>3</v>
      </c>
      <c r="K1330" s="19">
        <v>42493.03769675926</v>
      </c>
      <c r="L1330" s="3" t="str">
        <f>TEXT(Dataset__3[[#This Row],[published_timestamp]], "MM/DD/YY")</f>
        <v>05/03/16</v>
      </c>
      <c r="M1330" s="3" t="str">
        <f>TEXT(Dataset__3[[#This Row],[published_date]], "yyyy")</f>
        <v>2016</v>
      </c>
      <c r="N1330" t="s">
        <v>7352</v>
      </c>
      <c r="O1330" s="9">
        <f>Dataset__3[[#This Row],[price]]*Dataset__3[[#This Row],[num_subscribers]]</f>
        <v>46500</v>
      </c>
    </row>
    <row r="1331" spans="1:15" x14ac:dyDescent="0.25">
      <c r="A1331" t="s">
        <v>6933</v>
      </c>
      <c r="B1331" t="s">
        <v>3262</v>
      </c>
      <c r="C1331" s="8">
        <v>50</v>
      </c>
      <c r="D1331" t="s">
        <v>7356</v>
      </c>
      <c r="E1331">
        <v>1550</v>
      </c>
      <c r="F1331">
        <v>25</v>
      </c>
      <c r="G1331">
        <v>27</v>
      </c>
      <c r="H1331" t="s">
        <v>11</v>
      </c>
      <c r="I1331">
        <v>0.96</v>
      </c>
      <c r="J1331">
        <v>1.5</v>
      </c>
      <c r="K1331" s="19">
        <v>42320.709537037037</v>
      </c>
      <c r="L1331" s="3" t="str">
        <f>TEXT(Dataset__3[[#This Row],[published_timestamp]], "MM/DD/YY")</f>
        <v>11/12/15</v>
      </c>
      <c r="M1331" s="3" t="str">
        <f>TEXT(Dataset__3[[#This Row],[published_date]], "yyyy")</f>
        <v>2015</v>
      </c>
      <c r="N1331" t="s">
        <v>7352</v>
      </c>
      <c r="O1331" s="9">
        <f>Dataset__3[[#This Row],[price]]*Dataset__3[[#This Row],[num_subscribers]]</f>
        <v>77500</v>
      </c>
    </row>
    <row r="1332" spans="1:15" x14ac:dyDescent="0.25">
      <c r="A1332" t="s">
        <v>3986</v>
      </c>
      <c r="B1332" t="s">
        <v>322</v>
      </c>
      <c r="C1332" s="8">
        <v>30</v>
      </c>
      <c r="D1332" t="s">
        <v>7356</v>
      </c>
      <c r="E1332">
        <v>1548</v>
      </c>
      <c r="F1332">
        <v>24</v>
      </c>
      <c r="G1332">
        <v>34</v>
      </c>
      <c r="H1332" t="s">
        <v>11</v>
      </c>
      <c r="I1332">
        <v>0.05</v>
      </c>
      <c r="J1332">
        <v>3</v>
      </c>
      <c r="K1332" s="19">
        <v>42655.848773148151</v>
      </c>
      <c r="L1332" s="3" t="str">
        <f>TEXT(Dataset__3[[#This Row],[published_timestamp]], "MM/DD/YY")</f>
        <v>10/12/16</v>
      </c>
      <c r="M1332" s="3" t="str">
        <f>TEXT(Dataset__3[[#This Row],[published_date]], "yyyy")</f>
        <v>2016</v>
      </c>
      <c r="N1332" t="s">
        <v>12</v>
      </c>
      <c r="O1332" s="9">
        <f>Dataset__3[[#This Row],[price]]*Dataset__3[[#This Row],[num_subscribers]]</f>
        <v>46440</v>
      </c>
    </row>
    <row r="1333" spans="1:15" x14ac:dyDescent="0.25">
      <c r="A1333" t="s">
        <v>5573</v>
      </c>
      <c r="B1333" t="s">
        <v>1908</v>
      </c>
      <c r="C1333" s="8">
        <v>50</v>
      </c>
      <c r="D1333" t="s">
        <v>7356</v>
      </c>
      <c r="E1333">
        <v>1548</v>
      </c>
      <c r="F1333">
        <v>10</v>
      </c>
      <c r="G1333">
        <v>20</v>
      </c>
      <c r="H1333" t="s">
        <v>14</v>
      </c>
      <c r="I1333">
        <v>0.28000000000000003</v>
      </c>
      <c r="J1333">
        <v>2</v>
      </c>
      <c r="K1333" s="19">
        <v>42885.646469907406</v>
      </c>
      <c r="L1333" s="3" t="str">
        <f>TEXT(Dataset__3[[#This Row],[published_timestamp]], "MM/DD/YY")</f>
        <v>05/30/17</v>
      </c>
      <c r="M1333" s="3" t="str">
        <f>TEXT(Dataset__3[[#This Row],[published_date]], "yyyy")</f>
        <v>2017</v>
      </c>
      <c r="N1333" t="s">
        <v>1808</v>
      </c>
      <c r="O1333" s="9">
        <f>Dataset__3[[#This Row],[price]]*Dataset__3[[#This Row],[num_subscribers]]</f>
        <v>77400</v>
      </c>
    </row>
    <row r="1334" spans="1:15" x14ac:dyDescent="0.25">
      <c r="A1334" t="s">
        <v>6934</v>
      </c>
      <c r="B1334" t="s">
        <v>3263</v>
      </c>
      <c r="C1334" s="8">
        <v>40</v>
      </c>
      <c r="D1334" t="s">
        <v>7356</v>
      </c>
      <c r="E1334">
        <v>1548</v>
      </c>
      <c r="F1334">
        <v>30</v>
      </c>
      <c r="G1334">
        <v>126</v>
      </c>
      <c r="H1334" t="s">
        <v>11</v>
      </c>
      <c r="I1334">
        <v>0.96</v>
      </c>
      <c r="J1334">
        <v>15</v>
      </c>
      <c r="K1334" s="19">
        <v>42590.875937500001</v>
      </c>
      <c r="L1334" s="3" t="str">
        <f>TEXT(Dataset__3[[#This Row],[published_timestamp]], "MM/DD/YY")</f>
        <v>08/08/16</v>
      </c>
      <c r="M1334" s="3" t="str">
        <f>TEXT(Dataset__3[[#This Row],[published_date]], "yyyy")</f>
        <v>2016</v>
      </c>
      <c r="N1334" t="s">
        <v>7352</v>
      </c>
      <c r="O1334" s="9">
        <f>Dataset__3[[#This Row],[price]]*Dataset__3[[#This Row],[num_subscribers]]</f>
        <v>61920</v>
      </c>
    </row>
    <row r="1335" spans="1:15" x14ac:dyDescent="0.25">
      <c r="A1335" t="s">
        <v>6935</v>
      </c>
      <c r="B1335" t="s">
        <v>3264</v>
      </c>
      <c r="C1335" s="8">
        <v>50</v>
      </c>
      <c r="D1335" t="s">
        <v>7356</v>
      </c>
      <c r="E1335">
        <v>1547</v>
      </c>
      <c r="F1335">
        <v>30</v>
      </c>
      <c r="G1335">
        <v>56</v>
      </c>
      <c r="H1335" t="s">
        <v>11</v>
      </c>
      <c r="I1335">
        <v>0.96</v>
      </c>
      <c r="J1335">
        <v>8</v>
      </c>
      <c r="K1335" s="19">
        <v>42374.855428240742</v>
      </c>
      <c r="L1335" s="3" t="str">
        <f>TEXT(Dataset__3[[#This Row],[published_timestamp]], "MM/DD/YY")</f>
        <v>01/05/16</v>
      </c>
      <c r="M1335" s="3" t="str">
        <f>TEXT(Dataset__3[[#This Row],[published_date]], "yyyy")</f>
        <v>2016</v>
      </c>
      <c r="N1335" t="s">
        <v>7352</v>
      </c>
      <c r="O1335" s="9">
        <f>Dataset__3[[#This Row],[price]]*Dataset__3[[#This Row],[num_subscribers]]</f>
        <v>77350</v>
      </c>
    </row>
    <row r="1336" spans="1:15" x14ac:dyDescent="0.25">
      <c r="A1336" t="s">
        <v>6936</v>
      </c>
      <c r="B1336" t="s">
        <v>3265</v>
      </c>
      <c r="C1336" s="8">
        <v>0</v>
      </c>
      <c r="D1336" t="s">
        <v>7355</v>
      </c>
      <c r="E1336">
        <v>1544</v>
      </c>
      <c r="F1336">
        <v>15</v>
      </c>
      <c r="G1336">
        <v>29</v>
      </c>
      <c r="H1336" t="s">
        <v>11</v>
      </c>
      <c r="I1336">
        <v>0.96</v>
      </c>
      <c r="J1336">
        <v>1</v>
      </c>
      <c r="K1336" s="19">
        <v>41891.595023148147</v>
      </c>
      <c r="L1336" s="3" t="str">
        <f>TEXT(Dataset__3[[#This Row],[published_timestamp]], "MM/DD/YY")</f>
        <v>09/09/14</v>
      </c>
      <c r="M1336" s="3" t="str">
        <f>TEXT(Dataset__3[[#This Row],[published_date]], "yyyy")</f>
        <v>2014</v>
      </c>
      <c r="N1336" t="s">
        <v>7352</v>
      </c>
      <c r="O1336" s="9">
        <f>Dataset__3[[#This Row],[price]]*Dataset__3[[#This Row],[num_subscribers]]</f>
        <v>0</v>
      </c>
    </row>
    <row r="1337" spans="1:15" x14ac:dyDescent="0.25">
      <c r="A1337" t="s">
        <v>3987</v>
      </c>
      <c r="B1337" t="s">
        <v>323</v>
      </c>
      <c r="C1337" s="8">
        <v>20</v>
      </c>
      <c r="D1337" t="s">
        <v>7356</v>
      </c>
      <c r="E1337">
        <v>1542</v>
      </c>
      <c r="F1337">
        <v>1</v>
      </c>
      <c r="G1337">
        <v>24</v>
      </c>
      <c r="H1337" t="s">
        <v>11</v>
      </c>
      <c r="I1337">
        <v>0.96</v>
      </c>
      <c r="J1337">
        <v>2</v>
      </c>
      <c r="K1337" s="19">
        <v>42124.820636574077</v>
      </c>
      <c r="L1337" s="3" t="str">
        <f>TEXT(Dataset__3[[#This Row],[published_timestamp]], "MM/DD/YY")</f>
        <v>04/30/15</v>
      </c>
      <c r="M1337" s="3" t="str">
        <f>TEXT(Dataset__3[[#This Row],[published_date]], "yyyy")</f>
        <v>2015</v>
      </c>
      <c r="N1337" t="s">
        <v>12</v>
      </c>
      <c r="O1337" s="9">
        <f>Dataset__3[[#This Row],[price]]*Dataset__3[[#This Row],[num_subscribers]]</f>
        <v>30840</v>
      </c>
    </row>
    <row r="1338" spans="1:15" x14ac:dyDescent="0.25">
      <c r="A1338" t="s">
        <v>5574</v>
      </c>
      <c r="B1338" t="s">
        <v>1909</v>
      </c>
      <c r="C1338" s="8">
        <v>50</v>
      </c>
      <c r="D1338" t="s">
        <v>7356</v>
      </c>
      <c r="E1338">
        <v>1541</v>
      </c>
      <c r="F1338">
        <v>14</v>
      </c>
      <c r="G1338">
        <v>42</v>
      </c>
      <c r="H1338" t="s">
        <v>11</v>
      </c>
      <c r="I1338">
        <v>0.89</v>
      </c>
      <c r="J1338">
        <v>1</v>
      </c>
      <c r="K1338" s="19">
        <v>42912.818032407406</v>
      </c>
      <c r="L1338" s="3" t="str">
        <f>TEXT(Dataset__3[[#This Row],[published_timestamp]], "MM/DD/YY")</f>
        <v>06/26/17</v>
      </c>
      <c r="M1338" s="3" t="str">
        <f>TEXT(Dataset__3[[#This Row],[published_date]], "yyyy")</f>
        <v>2017</v>
      </c>
      <c r="N1338" t="s">
        <v>1808</v>
      </c>
      <c r="O1338" s="9">
        <f>Dataset__3[[#This Row],[price]]*Dataset__3[[#This Row],[num_subscribers]]</f>
        <v>77050</v>
      </c>
    </row>
    <row r="1339" spans="1:15" x14ac:dyDescent="0.25">
      <c r="A1339" t="s">
        <v>3988</v>
      </c>
      <c r="B1339" t="s">
        <v>324</v>
      </c>
      <c r="C1339" s="8">
        <v>65</v>
      </c>
      <c r="D1339" t="s">
        <v>7356</v>
      </c>
      <c r="E1339">
        <v>1540</v>
      </c>
      <c r="F1339">
        <v>178</v>
      </c>
      <c r="G1339">
        <v>26</v>
      </c>
      <c r="H1339" t="s">
        <v>20</v>
      </c>
      <c r="I1339">
        <v>0.73</v>
      </c>
      <c r="J1339">
        <v>1</v>
      </c>
      <c r="K1339" s="19">
        <v>42234.81318287037</v>
      </c>
      <c r="L1339" s="3" t="str">
        <f>TEXT(Dataset__3[[#This Row],[published_timestamp]], "MM/DD/YY")</f>
        <v>08/18/15</v>
      </c>
      <c r="M1339" s="3" t="str">
        <f>TEXT(Dataset__3[[#This Row],[published_date]], "yyyy")</f>
        <v>2015</v>
      </c>
      <c r="N1339" t="s">
        <v>12</v>
      </c>
      <c r="O1339" s="9">
        <f>Dataset__3[[#This Row],[price]]*Dataset__3[[#This Row],[num_subscribers]]</f>
        <v>100100</v>
      </c>
    </row>
    <row r="1340" spans="1:15" x14ac:dyDescent="0.25">
      <c r="A1340" t="s">
        <v>6937</v>
      </c>
      <c r="B1340" t="s">
        <v>3266</v>
      </c>
      <c r="C1340" s="8">
        <v>45</v>
      </c>
      <c r="D1340" t="s">
        <v>7356</v>
      </c>
      <c r="E1340">
        <v>1540</v>
      </c>
      <c r="F1340">
        <v>19</v>
      </c>
      <c r="G1340">
        <v>39</v>
      </c>
      <c r="H1340" t="s">
        <v>11</v>
      </c>
      <c r="I1340">
        <v>0.96</v>
      </c>
      <c r="J1340">
        <v>3</v>
      </c>
      <c r="K1340" s="19">
        <v>42557.881053240744</v>
      </c>
      <c r="L1340" s="3" t="str">
        <f>TEXT(Dataset__3[[#This Row],[published_timestamp]], "MM/DD/YY")</f>
        <v>07/06/16</v>
      </c>
      <c r="M1340" s="3" t="str">
        <f>TEXT(Dataset__3[[#This Row],[published_date]], "yyyy")</f>
        <v>2016</v>
      </c>
      <c r="N1340" t="s">
        <v>7352</v>
      </c>
      <c r="O1340" s="9">
        <f>Dataset__3[[#This Row],[price]]*Dataset__3[[#This Row],[num_subscribers]]</f>
        <v>69300</v>
      </c>
    </row>
    <row r="1341" spans="1:15" x14ac:dyDescent="0.25">
      <c r="A1341" t="s">
        <v>5006</v>
      </c>
      <c r="B1341" t="s">
        <v>1343</v>
      </c>
      <c r="C1341" s="8">
        <v>90</v>
      </c>
      <c r="D1341" t="s">
        <v>7356</v>
      </c>
      <c r="E1341">
        <v>1538</v>
      </c>
      <c r="F1341">
        <v>117</v>
      </c>
      <c r="G1341">
        <v>74</v>
      </c>
      <c r="H1341" t="s">
        <v>11</v>
      </c>
      <c r="I1341">
        <v>0.78</v>
      </c>
      <c r="J1341">
        <v>7.5</v>
      </c>
      <c r="K1341" s="19">
        <v>42826.156782407408</v>
      </c>
      <c r="L1341" s="3" t="str">
        <f>TEXT(Dataset__3[[#This Row],[published_timestamp]], "MM/DD/YY")</f>
        <v>04/01/17</v>
      </c>
      <c r="M1341" s="3" t="str">
        <f>TEXT(Dataset__3[[#This Row],[published_date]], "yyyy")</f>
        <v>2017</v>
      </c>
      <c r="N1341" t="s">
        <v>1207</v>
      </c>
      <c r="O1341" s="9">
        <f>Dataset__3[[#This Row],[price]]*Dataset__3[[#This Row],[num_subscribers]]</f>
        <v>138420</v>
      </c>
    </row>
    <row r="1342" spans="1:15" x14ac:dyDescent="0.25">
      <c r="A1342" t="s">
        <v>6938</v>
      </c>
      <c r="B1342" t="s">
        <v>3267</v>
      </c>
      <c r="C1342" s="8">
        <v>195</v>
      </c>
      <c r="D1342" t="s">
        <v>7356</v>
      </c>
      <c r="E1342">
        <v>1537</v>
      </c>
      <c r="F1342">
        <v>8</v>
      </c>
      <c r="G1342">
        <v>29</v>
      </c>
      <c r="H1342" t="s">
        <v>14</v>
      </c>
      <c r="I1342">
        <v>0.96</v>
      </c>
      <c r="J1342">
        <v>2.5</v>
      </c>
      <c r="K1342" s="19">
        <v>42012.825289351851</v>
      </c>
      <c r="L1342" s="3" t="str">
        <f>TEXT(Dataset__3[[#This Row],[published_timestamp]], "MM/DD/YY")</f>
        <v>01/08/15</v>
      </c>
      <c r="M1342" s="3" t="str">
        <f>TEXT(Dataset__3[[#This Row],[published_date]], "yyyy")</f>
        <v>2015</v>
      </c>
      <c r="N1342" t="s">
        <v>7352</v>
      </c>
      <c r="O1342" s="9">
        <f>Dataset__3[[#This Row],[price]]*Dataset__3[[#This Row],[num_subscribers]]</f>
        <v>299715</v>
      </c>
    </row>
    <row r="1343" spans="1:15" x14ac:dyDescent="0.25">
      <c r="A1343" t="s">
        <v>3989</v>
      </c>
      <c r="B1343" t="s">
        <v>325</v>
      </c>
      <c r="C1343" s="8">
        <v>150</v>
      </c>
      <c r="D1343" t="s">
        <v>7356</v>
      </c>
      <c r="E1343">
        <v>1535</v>
      </c>
      <c r="F1343">
        <v>16</v>
      </c>
      <c r="G1343">
        <v>462</v>
      </c>
      <c r="H1343" t="s">
        <v>14</v>
      </c>
      <c r="I1343">
        <v>0.31</v>
      </c>
      <c r="J1343">
        <v>62</v>
      </c>
      <c r="K1343" s="19">
        <v>42306.007418981484</v>
      </c>
      <c r="L1343" s="3" t="str">
        <f>TEXT(Dataset__3[[#This Row],[published_timestamp]], "MM/DD/YY")</f>
        <v>10/29/15</v>
      </c>
      <c r="M1343" s="3" t="str">
        <f>TEXT(Dataset__3[[#This Row],[published_date]], "yyyy")</f>
        <v>2015</v>
      </c>
      <c r="N1343" t="s">
        <v>12</v>
      </c>
      <c r="O1343" s="9">
        <f>Dataset__3[[#This Row],[price]]*Dataset__3[[#This Row],[num_subscribers]]</f>
        <v>230250</v>
      </c>
    </row>
    <row r="1344" spans="1:15" x14ac:dyDescent="0.25">
      <c r="A1344" t="s">
        <v>5007</v>
      </c>
      <c r="B1344" t="s">
        <v>1344</v>
      </c>
      <c r="C1344" s="8">
        <v>95</v>
      </c>
      <c r="D1344" t="s">
        <v>7356</v>
      </c>
      <c r="E1344">
        <v>1534</v>
      </c>
      <c r="F1344">
        <v>24</v>
      </c>
      <c r="G1344">
        <v>23</v>
      </c>
      <c r="H1344" t="s">
        <v>11</v>
      </c>
      <c r="I1344">
        <v>0.35</v>
      </c>
      <c r="J1344">
        <v>1.5</v>
      </c>
      <c r="K1344" s="19">
        <v>42311.784143518518</v>
      </c>
      <c r="L1344" s="3" t="str">
        <f>TEXT(Dataset__3[[#This Row],[published_timestamp]], "MM/DD/YY")</f>
        <v>11/03/15</v>
      </c>
      <c r="M1344" s="3" t="str">
        <f>TEXT(Dataset__3[[#This Row],[published_date]], "yyyy")</f>
        <v>2015</v>
      </c>
      <c r="N1344" t="s">
        <v>1207</v>
      </c>
      <c r="O1344" s="9">
        <f>Dataset__3[[#This Row],[price]]*Dataset__3[[#This Row],[num_subscribers]]</f>
        <v>145730</v>
      </c>
    </row>
    <row r="1345" spans="1:15" x14ac:dyDescent="0.25">
      <c r="A1345" t="s">
        <v>6939</v>
      </c>
      <c r="B1345" t="s">
        <v>3268</v>
      </c>
      <c r="C1345" s="8">
        <v>55</v>
      </c>
      <c r="D1345" t="s">
        <v>7356</v>
      </c>
      <c r="E1345">
        <v>1534</v>
      </c>
      <c r="F1345">
        <v>33</v>
      </c>
      <c r="G1345">
        <v>18</v>
      </c>
      <c r="H1345" t="s">
        <v>14</v>
      </c>
      <c r="I1345">
        <v>0.96</v>
      </c>
      <c r="J1345">
        <v>1.5</v>
      </c>
      <c r="K1345" s="19">
        <v>42388.724293981482</v>
      </c>
      <c r="L1345" s="3" t="str">
        <f>TEXT(Dataset__3[[#This Row],[published_timestamp]], "MM/DD/YY")</f>
        <v>01/19/16</v>
      </c>
      <c r="M1345" s="3" t="str">
        <f>TEXT(Dataset__3[[#This Row],[published_date]], "yyyy")</f>
        <v>2016</v>
      </c>
      <c r="N1345" t="s">
        <v>7352</v>
      </c>
      <c r="O1345" s="9">
        <f>Dataset__3[[#This Row],[price]]*Dataset__3[[#This Row],[num_subscribers]]</f>
        <v>84370</v>
      </c>
    </row>
    <row r="1346" spans="1:15" x14ac:dyDescent="0.25">
      <c r="A1346" t="s">
        <v>3990</v>
      </c>
      <c r="B1346" t="s">
        <v>326</v>
      </c>
      <c r="C1346" s="8">
        <v>50</v>
      </c>
      <c r="D1346" t="s">
        <v>7356</v>
      </c>
      <c r="E1346">
        <v>1532</v>
      </c>
      <c r="F1346">
        <v>7</v>
      </c>
      <c r="G1346">
        <v>24</v>
      </c>
      <c r="H1346" t="s">
        <v>11</v>
      </c>
      <c r="I1346">
        <v>0.76</v>
      </c>
      <c r="J1346">
        <v>6</v>
      </c>
      <c r="K1346" s="19">
        <v>42085.999548611115</v>
      </c>
      <c r="L1346" s="3" t="str">
        <f>TEXT(Dataset__3[[#This Row],[published_timestamp]], "MM/DD/YY")</f>
        <v>03/22/15</v>
      </c>
      <c r="M1346" s="3" t="str">
        <f>TEXT(Dataset__3[[#This Row],[published_date]], "yyyy")</f>
        <v>2015</v>
      </c>
      <c r="N1346" t="s">
        <v>12</v>
      </c>
      <c r="O1346" s="9">
        <f>Dataset__3[[#This Row],[price]]*Dataset__3[[#This Row],[num_subscribers]]</f>
        <v>76600</v>
      </c>
    </row>
    <row r="1347" spans="1:15" x14ac:dyDescent="0.25">
      <c r="A1347" t="s">
        <v>6940</v>
      </c>
      <c r="B1347" t="s">
        <v>3269</v>
      </c>
      <c r="C1347" s="8">
        <v>75</v>
      </c>
      <c r="D1347" t="s">
        <v>7356</v>
      </c>
      <c r="E1347">
        <v>1532</v>
      </c>
      <c r="F1347">
        <v>19</v>
      </c>
      <c r="G1347">
        <v>23</v>
      </c>
      <c r="H1347" t="s">
        <v>11</v>
      </c>
      <c r="I1347">
        <v>0.96</v>
      </c>
      <c r="J1347">
        <v>2</v>
      </c>
      <c r="K1347" s="19">
        <v>42625.802499999998</v>
      </c>
      <c r="L1347" s="3" t="str">
        <f>TEXT(Dataset__3[[#This Row],[published_timestamp]], "MM/DD/YY")</f>
        <v>09/12/16</v>
      </c>
      <c r="M1347" s="3" t="str">
        <f>TEXT(Dataset__3[[#This Row],[published_date]], "yyyy")</f>
        <v>2016</v>
      </c>
      <c r="N1347" t="s">
        <v>7352</v>
      </c>
      <c r="O1347" s="9">
        <f>Dataset__3[[#This Row],[price]]*Dataset__3[[#This Row],[num_subscribers]]</f>
        <v>114900</v>
      </c>
    </row>
    <row r="1348" spans="1:15" x14ac:dyDescent="0.25">
      <c r="A1348" t="s">
        <v>3991</v>
      </c>
      <c r="B1348" t="s">
        <v>327</v>
      </c>
      <c r="C1348" s="8">
        <v>25</v>
      </c>
      <c r="D1348" t="s">
        <v>7356</v>
      </c>
      <c r="E1348">
        <v>1531</v>
      </c>
      <c r="F1348">
        <v>6</v>
      </c>
      <c r="G1348">
        <v>7</v>
      </c>
      <c r="H1348" t="s">
        <v>20</v>
      </c>
      <c r="I1348">
        <v>0.1</v>
      </c>
      <c r="J1348">
        <v>0.58333333300000001</v>
      </c>
      <c r="K1348" s="19">
        <v>42326.741273148145</v>
      </c>
      <c r="L1348" s="3" t="str">
        <f>TEXT(Dataset__3[[#This Row],[published_timestamp]], "MM/DD/YY")</f>
        <v>11/18/15</v>
      </c>
      <c r="M1348" s="3" t="str">
        <f>TEXT(Dataset__3[[#This Row],[published_date]], "yyyy")</f>
        <v>2015</v>
      </c>
      <c r="N1348" t="s">
        <v>12</v>
      </c>
      <c r="O1348" s="9">
        <f>Dataset__3[[#This Row],[price]]*Dataset__3[[#This Row],[num_subscribers]]</f>
        <v>38275</v>
      </c>
    </row>
    <row r="1349" spans="1:15" x14ac:dyDescent="0.25">
      <c r="A1349" t="s">
        <v>5008</v>
      </c>
      <c r="B1349" t="s">
        <v>1345</v>
      </c>
      <c r="C1349" s="8">
        <v>40</v>
      </c>
      <c r="D1349" t="s">
        <v>7356</v>
      </c>
      <c r="E1349">
        <v>1530</v>
      </c>
      <c r="F1349">
        <v>49</v>
      </c>
      <c r="G1349">
        <v>25</v>
      </c>
      <c r="H1349" t="s">
        <v>14</v>
      </c>
      <c r="I1349">
        <v>0.95</v>
      </c>
      <c r="J1349">
        <v>4</v>
      </c>
      <c r="K1349" s="19">
        <v>42222.849212962959</v>
      </c>
      <c r="L1349" s="3" t="str">
        <f>TEXT(Dataset__3[[#This Row],[published_timestamp]], "MM/DD/YY")</f>
        <v>08/06/15</v>
      </c>
      <c r="M1349" s="3" t="str">
        <f>TEXT(Dataset__3[[#This Row],[published_date]], "yyyy")</f>
        <v>2015</v>
      </c>
      <c r="N1349" t="s">
        <v>1207</v>
      </c>
      <c r="O1349" s="9">
        <f>Dataset__3[[#This Row],[price]]*Dataset__3[[#This Row],[num_subscribers]]</f>
        <v>61200</v>
      </c>
    </row>
    <row r="1350" spans="1:15" x14ac:dyDescent="0.25">
      <c r="A1350" t="s">
        <v>5009</v>
      </c>
      <c r="B1350" t="s">
        <v>1346</v>
      </c>
      <c r="C1350" s="8">
        <v>100</v>
      </c>
      <c r="D1350" t="s">
        <v>7356</v>
      </c>
      <c r="E1350">
        <v>1526</v>
      </c>
      <c r="F1350">
        <v>3</v>
      </c>
      <c r="G1350">
        <v>24</v>
      </c>
      <c r="H1350" t="s">
        <v>11</v>
      </c>
      <c r="I1350">
        <v>0.95</v>
      </c>
      <c r="J1350">
        <v>2</v>
      </c>
      <c r="K1350" s="19">
        <v>42760.921967592592</v>
      </c>
      <c r="L1350" s="3" t="str">
        <f>TEXT(Dataset__3[[#This Row],[published_timestamp]], "MM/DD/YY")</f>
        <v>01/25/17</v>
      </c>
      <c r="M1350" s="3" t="str">
        <f>TEXT(Dataset__3[[#This Row],[published_date]], "yyyy")</f>
        <v>2017</v>
      </c>
      <c r="N1350" t="s">
        <v>1207</v>
      </c>
      <c r="O1350" s="9">
        <f>Dataset__3[[#This Row],[price]]*Dataset__3[[#This Row],[num_subscribers]]</f>
        <v>152600</v>
      </c>
    </row>
    <row r="1351" spans="1:15" x14ac:dyDescent="0.25">
      <c r="A1351" t="s">
        <v>6941</v>
      </c>
      <c r="B1351" t="s">
        <v>3270</v>
      </c>
      <c r="C1351" s="8">
        <v>90</v>
      </c>
      <c r="D1351" t="s">
        <v>7356</v>
      </c>
      <c r="E1351">
        <v>1526</v>
      </c>
      <c r="F1351">
        <v>72</v>
      </c>
      <c r="G1351">
        <v>86</v>
      </c>
      <c r="H1351" t="s">
        <v>14</v>
      </c>
      <c r="I1351">
        <v>0.96</v>
      </c>
      <c r="J1351">
        <v>6.5</v>
      </c>
      <c r="K1351" s="19">
        <v>42767.194722222222</v>
      </c>
      <c r="L1351" s="3" t="str">
        <f>TEXT(Dataset__3[[#This Row],[published_timestamp]], "MM/DD/YY")</f>
        <v>02/01/17</v>
      </c>
      <c r="M1351" s="3" t="str">
        <f>TEXT(Dataset__3[[#This Row],[published_date]], "yyyy")</f>
        <v>2017</v>
      </c>
      <c r="N1351" t="s">
        <v>7352</v>
      </c>
      <c r="O1351" s="9">
        <f>Dataset__3[[#This Row],[price]]*Dataset__3[[#This Row],[num_subscribers]]</f>
        <v>137340</v>
      </c>
    </row>
    <row r="1352" spans="1:15" x14ac:dyDescent="0.25">
      <c r="A1352" t="s">
        <v>6942</v>
      </c>
      <c r="B1352" t="s">
        <v>3271</v>
      </c>
      <c r="C1352" s="8">
        <v>20</v>
      </c>
      <c r="D1352" t="s">
        <v>7356</v>
      </c>
      <c r="E1352">
        <v>1525</v>
      </c>
      <c r="F1352">
        <v>43</v>
      </c>
      <c r="G1352">
        <v>65</v>
      </c>
      <c r="H1352" t="s">
        <v>20</v>
      </c>
      <c r="I1352">
        <v>0.96</v>
      </c>
      <c r="J1352">
        <v>2.5</v>
      </c>
      <c r="K1352" s="19">
        <v>42789.964849537035</v>
      </c>
      <c r="L1352" s="3" t="str">
        <f>TEXT(Dataset__3[[#This Row],[published_timestamp]], "MM/DD/YY")</f>
        <v>02/23/17</v>
      </c>
      <c r="M1352" s="3" t="str">
        <f>TEXT(Dataset__3[[#This Row],[published_date]], "yyyy")</f>
        <v>2017</v>
      </c>
      <c r="N1352" t="s">
        <v>7352</v>
      </c>
      <c r="O1352" s="9">
        <f>Dataset__3[[#This Row],[price]]*Dataset__3[[#This Row],[num_subscribers]]</f>
        <v>30500</v>
      </c>
    </row>
    <row r="1353" spans="1:15" x14ac:dyDescent="0.25">
      <c r="A1353" t="s">
        <v>5010</v>
      </c>
      <c r="B1353" t="s">
        <v>1347</v>
      </c>
      <c r="C1353" s="8">
        <v>35</v>
      </c>
      <c r="D1353" t="s">
        <v>7356</v>
      </c>
      <c r="E1353">
        <v>1524</v>
      </c>
      <c r="F1353">
        <v>5</v>
      </c>
      <c r="G1353">
        <v>11</v>
      </c>
      <c r="H1353" t="s">
        <v>14</v>
      </c>
      <c r="I1353">
        <v>0.95</v>
      </c>
      <c r="J1353">
        <v>1</v>
      </c>
      <c r="K1353" s="19">
        <v>41880.335729166669</v>
      </c>
      <c r="L1353" s="3" t="str">
        <f>TEXT(Dataset__3[[#This Row],[published_timestamp]], "MM/DD/YY")</f>
        <v>08/29/14</v>
      </c>
      <c r="M1353" s="3" t="str">
        <f>TEXT(Dataset__3[[#This Row],[published_date]], "yyyy")</f>
        <v>2014</v>
      </c>
      <c r="N1353" t="s">
        <v>1207</v>
      </c>
      <c r="O1353" s="9">
        <f>Dataset__3[[#This Row],[price]]*Dataset__3[[#This Row],[num_subscribers]]</f>
        <v>53340</v>
      </c>
    </row>
    <row r="1354" spans="1:15" x14ac:dyDescent="0.25">
      <c r="A1354" t="s">
        <v>5011</v>
      </c>
      <c r="B1354" t="s">
        <v>1348</v>
      </c>
      <c r="C1354" s="8">
        <v>40</v>
      </c>
      <c r="D1354" t="s">
        <v>7356</v>
      </c>
      <c r="E1354">
        <v>1522</v>
      </c>
      <c r="F1354">
        <v>145</v>
      </c>
      <c r="G1354">
        <v>37</v>
      </c>
      <c r="H1354" t="s">
        <v>14</v>
      </c>
      <c r="I1354">
        <v>0.95</v>
      </c>
      <c r="J1354">
        <v>5</v>
      </c>
      <c r="K1354" s="19">
        <v>42655.717546296299</v>
      </c>
      <c r="L1354" s="3" t="str">
        <f>TEXT(Dataset__3[[#This Row],[published_timestamp]], "MM/DD/YY")</f>
        <v>10/12/16</v>
      </c>
      <c r="M1354" s="3" t="str">
        <f>TEXT(Dataset__3[[#This Row],[published_date]], "yyyy")</f>
        <v>2016</v>
      </c>
      <c r="N1354" t="s">
        <v>1207</v>
      </c>
      <c r="O1354" s="9">
        <f>Dataset__3[[#This Row],[price]]*Dataset__3[[#This Row],[num_subscribers]]</f>
        <v>60880</v>
      </c>
    </row>
    <row r="1355" spans="1:15" x14ac:dyDescent="0.25">
      <c r="A1355" t="s">
        <v>6943</v>
      </c>
      <c r="B1355" t="s">
        <v>3272</v>
      </c>
      <c r="C1355" s="8">
        <v>20</v>
      </c>
      <c r="D1355" t="s">
        <v>7356</v>
      </c>
      <c r="E1355">
        <v>1520</v>
      </c>
      <c r="F1355">
        <v>34</v>
      </c>
      <c r="G1355">
        <v>23</v>
      </c>
      <c r="H1355" t="s">
        <v>20</v>
      </c>
      <c r="I1355">
        <v>0.96</v>
      </c>
      <c r="J1355">
        <v>2</v>
      </c>
      <c r="K1355" s="19">
        <v>42808.869791666664</v>
      </c>
      <c r="L1355" s="3" t="str">
        <f>TEXT(Dataset__3[[#This Row],[published_timestamp]], "MM/DD/YY")</f>
        <v>03/14/17</v>
      </c>
      <c r="M1355" s="3" t="str">
        <f>TEXT(Dataset__3[[#This Row],[published_date]], "yyyy")</f>
        <v>2017</v>
      </c>
      <c r="N1355" t="s">
        <v>7352</v>
      </c>
      <c r="O1355" s="9">
        <f>Dataset__3[[#This Row],[price]]*Dataset__3[[#This Row],[num_subscribers]]</f>
        <v>30400</v>
      </c>
    </row>
    <row r="1356" spans="1:15" x14ac:dyDescent="0.25">
      <c r="A1356" t="s">
        <v>6944</v>
      </c>
      <c r="B1356" t="s">
        <v>3273</v>
      </c>
      <c r="C1356" s="8">
        <v>25</v>
      </c>
      <c r="D1356" t="s">
        <v>7356</v>
      </c>
      <c r="E1356">
        <v>1520</v>
      </c>
      <c r="F1356">
        <v>21</v>
      </c>
      <c r="G1356">
        <v>52</v>
      </c>
      <c r="H1356" t="s">
        <v>11</v>
      </c>
      <c r="I1356">
        <v>0.96</v>
      </c>
      <c r="J1356">
        <v>10.5</v>
      </c>
      <c r="K1356" s="19">
        <v>42319.059872685182</v>
      </c>
      <c r="L1356" s="3" t="str">
        <f>TEXT(Dataset__3[[#This Row],[published_timestamp]], "MM/DD/YY")</f>
        <v>11/11/15</v>
      </c>
      <c r="M1356" s="3" t="str">
        <f>TEXT(Dataset__3[[#This Row],[published_date]], "yyyy")</f>
        <v>2015</v>
      </c>
      <c r="N1356" t="s">
        <v>7352</v>
      </c>
      <c r="O1356" s="9">
        <f>Dataset__3[[#This Row],[price]]*Dataset__3[[#This Row],[num_subscribers]]</f>
        <v>38000</v>
      </c>
    </row>
    <row r="1357" spans="1:15" x14ac:dyDescent="0.25">
      <c r="A1357" t="s">
        <v>3992</v>
      </c>
      <c r="B1357" t="s">
        <v>328</v>
      </c>
      <c r="C1357" s="8">
        <v>50</v>
      </c>
      <c r="D1357" t="s">
        <v>7356</v>
      </c>
      <c r="E1357">
        <v>1519</v>
      </c>
      <c r="F1357">
        <v>40</v>
      </c>
      <c r="G1357">
        <v>46</v>
      </c>
      <c r="H1357" t="s">
        <v>11</v>
      </c>
      <c r="I1357">
        <v>0.13</v>
      </c>
      <c r="J1357">
        <v>3.5</v>
      </c>
      <c r="K1357" s="19">
        <v>41979.243784722225</v>
      </c>
      <c r="L1357" s="3" t="str">
        <f>TEXT(Dataset__3[[#This Row],[published_timestamp]], "MM/DD/YY")</f>
        <v>12/06/14</v>
      </c>
      <c r="M1357" s="3" t="str">
        <f>TEXT(Dataset__3[[#This Row],[published_date]], "yyyy")</f>
        <v>2014</v>
      </c>
      <c r="N1357" t="s">
        <v>12</v>
      </c>
      <c r="O1357" s="9">
        <f>Dataset__3[[#This Row],[price]]*Dataset__3[[#This Row],[num_subscribers]]</f>
        <v>75950</v>
      </c>
    </row>
    <row r="1358" spans="1:15" x14ac:dyDescent="0.25">
      <c r="A1358" t="s">
        <v>6945</v>
      </c>
      <c r="B1358" t="s">
        <v>3274</v>
      </c>
      <c r="C1358" s="8">
        <v>0</v>
      </c>
      <c r="D1358" t="s">
        <v>7355</v>
      </c>
      <c r="E1358">
        <v>1519</v>
      </c>
      <c r="F1358">
        <v>28</v>
      </c>
      <c r="G1358">
        <v>20</v>
      </c>
      <c r="H1358" t="s">
        <v>14</v>
      </c>
      <c r="I1358">
        <v>0.96</v>
      </c>
      <c r="J1358">
        <v>1</v>
      </c>
      <c r="K1358" s="19">
        <v>42654.90284722222</v>
      </c>
      <c r="L1358" s="3" t="str">
        <f>TEXT(Dataset__3[[#This Row],[published_timestamp]], "MM/DD/YY")</f>
        <v>10/11/16</v>
      </c>
      <c r="M1358" s="3" t="str">
        <f>TEXT(Dataset__3[[#This Row],[published_date]], "yyyy")</f>
        <v>2016</v>
      </c>
      <c r="N1358" t="s">
        <v>7352</v>
      </c>
      <c r="O1358" s="9">
        <f>Dataset__3[[#This Row],[price]]*Dataset__3[[#This Row],[num_subscribers]]</f>
        <v>0</v>
      </c>
    </row>
    <row r="1359" spans="1:15" x14ac:dyDescent="0.25">
      <c r="A1359" t="s">
        <v>6946</v>
      </c>
      <c r="B1359" t="s">
        <v>3275</v>
      </c>
      <c r="C1359" s="8">
        <v>100</v>
      </c>
      <c r="D1359" t="s">
        <v>7356</v>
      </c>
      <c r="E1359">
        <v>1518</v>
      </c>
      <c r="F1359">
        <v>55</v>
      </c>
      <c r="G1359">
        <v>122</v>
      </c>
      <c r="H1359" t="s">
        <v>11</v>
      </c>
      <c r="I1359">
        <v>0.96</v>
      </c>
      <c r="J1359">
        <v>19</v>
      </c>
      <c r="K1359" s="19">
        <v>42745.907199074078</v>
      </c>
      <c r="L1359" s="3" t="str">
        <f>TEXT(Dataset__3[[#This Row],[published_timestamp]], "MM/DD/YY")</f>
        <v>01/10/17</v>
      </c>
      <c r="M1359" s="3" t="str">
        <f>TEXT(Dataset__3[[#This Row],[published_date]], "yyyy")</f>
        <v>2017</v>
      </c>
      <c r="N1359" t="s">
        <v>7352</v>
      </c>
      <c r="O1359" s="9">
        <f>Dataset__3[[#This Row],[price]]*Dataset__3[[#This Row],[num_subscribers]]</f>
        <v>151800</v>
      </c>
    </row>
    <row r="1360" spans="1:15" x14ac:dyDescent="0.25">
      <c r="A1360" t="s">
        <v>6947</v>
      </c>
      <c r="B1360" t="s">
        <v>3276</v>
      </c>
      <c r="C1360" s="8">
        <v>20</v>
      </c>
      <c r="D1360" t="s">
        <v>7356</v>
      </c>
      <c r="E1360">
        <v>1517</v>
      </c>
      <c r="F1360">
        <v>4</v>
      </c>
      <c r="G1360">
        <v>12</v>
      </c>
      <c r="H1360" t="s">
        <v>14</v>
      </c>
      <c r="I1360">
        <v>0.96</v>
      </c>
      <c r="J1360">
        <v>1</v>
      </c>
      <c r="K1360" s="19">
        <v>42732.80841435185</v>
      </c>
      <c r="L1360" s="3" t="str">
        <f>TEXT(Dataset__3[[#This Row],[published_timestamp]], "MM/DD/YY")</f>
        <v>12/28/16</v>
      </c>
      <c r="M1360" s="3" t="str">
        <f>TEXT(Dataset__3[[#This Row],[published_date]], "yyyy")</f>
        <v>2016</v>
      </c>
      <c r="N1360" t="s">
        <v>7352</v>
      </c>
      <c r="O1360" s="9">
        <f>Dataset__3[[#This Row],[price]]*Dataset__3[[#This Row],[num_subscribers]]</f>
        <v>30340</v>
      </c>
    </row>
    <row r="1361" spans="1:15" x14ac:dyDescent="0.25">
      <c r="A1361" t="s">
        <v>6948</v>
      </c>
      <c r="B1361" t="s">
        <v>3277</v>
      </c>
      <c r="C1361" s="8">
        <v>50</v>
      </c>
      <c r="D1361" t="s">
        <v>7356</v>
      </c>
      <c r="E1361">
        <v>1515</v>
      </c>
      <c r="F1361">
        <v>32</v>
      </c>
      <c r="G1361">
        <v>60</v>
      </c>
      <c r="H1361" t="s">
        <v>11</v>
      </c>
      <c r="I1361">
        <v>0.96</v>
      </c>
      <c r="J1361">
        <v>7</v>
      </c>
      <c r="K1361" s="19">
        <v>42298.00503472222</v>
      </c>
      <c r="L1361" s="3" t="str">
        <f>TEXT(Dataset__3[[#This Row],[published_timestamp]], "MM/DD/YY")</f>
        <v>10/21/15</v>
      </c>
      <c r="M1361" s="3" t="str">
        <f>TEXT(Dataset__3[[#This Row],[published_date]], "yyyy")</f>
        <v>2015</v>
      </c>
      <c r="N1361" t="s">
        <v>7352</v>
      </c>
      <c r="O1361" s="9">
        <f>Dataset__3[[#This Row],[price]]*Dataset__3[[#This Row],[num_subscribers]]</f>
        <v>75750</v>
      </c>
    </row>
    <row r="1362" spans="1:15" x14ac:dyDescent="0.25">
      <c r="A1362" t="s">
        <v>3993</v>
      </c>
      <c r="B1362" t="s">
        <v>329</v>
      </c>
      <c r="C1362" s="8">
        <v>0</v>
      </c>
      <c r="D1362" t="s">
        <v>7355</v>
      </c>
      <c r="E1362">
        <v>1514</v>
      </c>
      <c r="F1362">
        <v>66</v>
      </c>
      <c r="G1362">
        <v>11</v>
      </c>
      <c r="H1362" t="s">
        <v>11</v>
      </c>
      <c r="I1362">
        <v>0.15</v>
      </c>
      <c r="J1362">
        <v>0.55000000000000004</v>
      </c>
      <c r="K1362" s="19">
        <v>42830.909884259258</v>
      </c>
      <c r="L1362" s="3" t="str">
        <f>TEXT(Dataset__3[[#This Row],[published_timestamp]], "MM/DD/YY")</f>
        <v>04/05/17</v>
      </c>
      <c r="M1362" s="3" t="str">
        <f>TEXT(Dataset__3[[#This Row],[published_date]], "yyyy")</f>
        <v>2017</v>
      </c>
      <c r="N1362" t="s">
        <v>12</v>
      </c>
      <c r="O1362" s="9">
        <f>Dataset__3[[#This Row],[price]]*Dataset__3[[#This Row],[num_subscribers]]</f>
        <v>0</v>
      </c>
    </row>
    <row r="1363" spans="1:15" x14ac:dyDescent="0.25">
      <c r="A1363" t="s">
        <v>3994</v>
      </c>
      <c r="B1363" t="s">
        <v>330</v>
      </c>
      <c r="C1363" s="8">
        <v>75</v>
      </c>
      <c r="D1363" t="s">
        <v>7356</v>
      </c>
      <c r="E1363">
        <v>1513</v>
      </c>
      <c r="F1363">
        <v>31</v>
      </c>
      <c r="G1363">
        <v>60</v>
      </c>
      <c r="H1363" t="s">
        <v>11</v>
      </c>
      <c r="I1363">
        <v>0.3</v>
      </c>
      <c r="J1363">
        <v>5.5</v>
      </c>
      <c r="K1363" s="19">
        <v>42151.796678240738</v>
      </c>
      <c r="L1363" s="3" t="str">
        <f>TEXT(Dataset__3[[#This Row],[published_timestamp]], "MM/DD/YY")</f>
        <v>05/27/15</v>
      </c>
      <c r="M1363" s="3" t="str">
        <f>TEXT(Dataset__3[[#This Row],[published_date]], "yyyy")</f>
        <v>2015</v>
      </c>
      <c r="N1363" t="s">
        <v>12</v>
      </c>
      <c r="O1363" s="9">
        <f>Dataset__3[[#This Row],[price]]*Dataset__3[[#This Row],[num_subscribers]]</f>
        <v>113475</v>
      </c>
    </row>
    <row r="1364" spans="1:15" x14ac:dyDescent="0.25">
      <c r="A1364" t="s">
        <v>5575</v>
      </c>
      <c r="B1364" t="s">
        <v>1910</v>
      </c>
      <c r="C1364" s="8">
        <v>25</v>
      </c>
      <c r="D1364" t="s">
        <v>7356</v>
      </c>
      <c r="E1364">
        <v>1513</v>
      </c>
      <c r="F1364">
        <v>38</v>
      </c>
      <c r="G1364">
        <v>19</v>
      </c>
      <c r="H1364" t="s">
        <v>14</v>
      </c>
      <c r="I1364">
        <v>0.88</v>
      </c>
      <c r="J1364">
        <v>1.5</v>
      </c>
      <c r="K1364" s="19">
        <v>42751.917002314818</v>
      </c>
      <c r="L1364" s="3" t="str">
        <f>TEXT(Dataset__3[[#This Row],[published_timestamp]], "MM/DD/YY")</f>
        <v>01/16/17</v>
      </c>
      <c r="M1364" s="3" t="str">
        <f>TEXT(Dataset__3[[#This Row],[published_date]], "yyyy")</f>
        <v>2017</v>
      </c>
      <c r="N1364" t="s">
        <v>1808</v>
      </c>
      <c r="O1364" s="9">
        <f>Dataset__3[[#This Row],[price]]*Dataset__3[[#This Row],[num_subscribers]]</f>
        <v>37825</v>
      </c>
    </row>
    <row r="1365" spans="1:15" x14ac:dyDescent="0.25">
      <c r="A1365" t="s">
        <v>3995</v>
      </c>
      <c r="B1365" t="s">
        <v>331</v>
      </c>
      <c r="C1365" s="8">
        <v>195</v>
      </c>
      <c r="D1365" t="s">
        <v>7356</v>
      </c>
      <c r="E1365">
        <v>1512</v>
      </c>
      <c r="F1365">
        <v>23</v>
      </c>
      <c r="G1365">
        <v>19</v>
      </c>
      <c r="H1365" t="s">
        <v>14</v>
      </c>
      <c r="I1365">
        <v>0.2</v>
      </c>
      <c r="J1365">
        <v>1.5</v>
      </c>
      <c r="K1365" s="19">
        <v>41667.104467592595</v>
      </c>
      <c r="L1365" s="3" t="str">
        <f>TEXT(Dataset__3[[#This Row],[published_timestamp]], "MM/DD/YY")</f>
        <v>01/28/14</v>
      </c>
      <c r="M1365" s="3" t="str">
        <f>TEXT(Dataset__3[[#This Row],[published_date]], "yyyy")</f>
        <v>2014</v>
      </c>
      <c r="N1365" t="s">
        <v>12</v>
      </c>
      <c r="O1365" s="9">
        <f>Dataset__3[[#This Row],[price]]*Dataset__3[[#This Row],[num_subscribers]]</f>
        <v>294840</v>
      </c>
    </row>
    <row r="1366" spans="1:15" x14ac:dyDescent="0.25">
      <c r="A1366" t="s">
        <v>3996</v>
      </c>
      <c r="B1366" t="s">
        <v>332</v>
      </c>
      <c r="C1366" s="8">
        <v>20</v>
      </c>
      <c r="D1366" t="s">
        <v>7356</v>
      </c>
      <c r="E1366">
        <v>1509</v>
      </c>
      <c r="F1366">
        <v>0</v>
      </c>
      <c r="G1366">
        <v>9</v>
      </c>
      <c r="H1366" t="s">
        <v>11</v>
      </c>
      <c r="I1366">
        <v>0.77</v>
      </c>
      <c r="J1366">
        <v>0.71666666700000003</v>
      </c>
      <c r="K1366" s="19">
        <v>42192.969872685186</v>
      </c>
      <c r="L1366" s="3" t="str">
        <f>TEXT(Dataset__3[[#This Row],[published_timestamp]], "MM/DD/YY")</f>
        <v>07/07/15</v>
      </c>
      <c r="M1366" s="3" t="str">
        <f>TEXT(Dataset__3[[#This Row],[published_date]], "yyyy")</f>
        <v>2015</v>
      </c>
      <c r="N1366" t="s">
        <v>12</v>
      </c>
      <c r="O1366" s="9">
        <f>Dataset__3[[#This Row],[price]]*Dataset__3[[#This Row],[num_subscribers]]</f>
        <v>30180</v>
      </c>
    </row>
    <row r="1367" spans="1:15" x14ac:dyDescent="0.25">
      <c r="A1367" t="s">
        <v>3997</v>
      </c>
      <c r="B1367" t="s">
        <v>333</v>
      </c>
      <c r="C1367" s="8">
        <v>200</v>
      </c>
      <c r="D1367" t="s">
        <v>7356</v>
      </c>
      <c r="E1367">
        <v>1506</v>
      </c>
      <c r="F1367">
        <v>12</v>
      </c>
      <c r="G1367">
        <v>12</v>
      </c>
      <c r="H1367" t="s">
        <v>11</v>
      </c>
      <c r="I1367">
        <v>0.66</v>
      </c>
      <c r="J1367">
        <v>1</v>
      </c>
      <c r="K1367" s="19">
        <v>42114.752476851849</v>
      </c>
      <c r="L1367" s="3" t="str">
        <f>TEXT(Dataset__3[[#This Row],[published_timestamp]], "MM/DD/YY")</f>
        <v>04/20/15</v>
      </c>
      <c r="M1367" s="3" t="str">
        <f>TEXT(Dataset__3[[#This Row],[published_date]], "yyyy")</f>
        <v>2015</v>
      </c>
      <c r="N1367" t="s">
        <v>12</v>
      </c>
      <c r="O1367" s="9">
        <f>Dataset__3[[#This Row],[price]]*Dataset__3[[#This Row],[num_subscribers]]</f>
        <v>301200</v>
      </c>
    </row>
    <row r="1368" spans="1:15" x14ac:dyDescent="0.25">
      <c r="A1368" t="s">
        <v>5012</v>
      </c>
      <c r="B1368" t="s">
        <v>1349</v>
      </c>
      <c r="C1368" s="8">
        <v>20</v>
      </c>
      <c r="D1368" t="s">
        <v>7356</v>
      </c>
      <c r="E1368">
        <v>1504</v>
      </c>
      <c r="F1368">
        <v>10</v>
      </c>
      <c r="G1368">
        <v>9</v>
      </c>
      <c r="H1368" t="s">
        <v>20</v>
      </c>
      <c r="I1368">
        <v>0.95</v>
      </c>
      <c r="J1368">
        <v>1.5</v>
      </c>
      <c r="K1368" s="19">
        <v>42099.783553240741</v>
      </c>
      <c r="L1368" s="3" t="str">
        <f>TEXT(Dataset__3[[#This Row],[published_timestamp]], "MM/DD/YY")</f>
        <v>04/05/15</v>
      </c>
      <c r="M1368" s="3" t="str">
        <f>TEXT(Dataset__3[[#This Row],[published_date]], "yyyy")</f>
        <v>2015</v>
      </c>
      <c r="N1368" t="s">
        <v>1207</v>
      </c>
      <c r="O1368" s="9">
        <f>Dataset__3[[#This Row],[price]]*Dataset__3[[#This Row],[num_subscribers]]</f>
        <v>30080</v>
      </c>
    </row>
    <row r="1369" spans="1:15" x14ac:dyDescent="0.25">
      <c r="A1369" t="s">
        <v>5576</v>
      </c>
      <c r="B1369" t="s">
        <v>1911</v>
      </c>
      <c r="C1369" s="8">
        <v>50</v>
      </c>
      <c r="D1369" t="s">
        <v>7356</v>
      </c>
      <c r="E1369">
        <v>1504</v>
      </c>
      <c r="F1369">
        <v>15</v>
      </c>
      <c r="G1369">
        <v>14</v>
      </c>
      <c r="H1369" t="s">
        <v>11</v>
      </c>
      <c r="I1369">
        <v>0.71</v>
      </c>
      <c r="J1369">
        <v>0.68333333299999999</v>
      </c>
      <c r="K1369" s="19">
        <v>42489.027719907404</v>
      </c>
      <c r="L1369" s="3" t="str">
        <f>TEXT(Dataset__3[[#This Row],[published_timestamp]], "MM/DD/YY")</f>
        <v>04/29/16</v>
      </c>
      <c r="M1369" s="3" t="str">
        <f>TEXT(Dataset__3[[#This Row],[published_date]], "yyyy")</f>
        <v>2016</v>
      </c>
      <c r="N1369" t="s">
        <v>1808</v>
      </c>
      <c r="O1369" s="9">
        <f>Dataset__3[[#This Row],[price]]*Dataset__3[[#This Row],[num_subscribers]]</f>
        <v>75200</v>
      </c>
    </row>
    <row r="1370" spans="1:15" x14ac:dyDescent="0.25">
      <c r="A1370" t="s">
        <v>6949</v>
      </c>
      <c r="B1370" t="s">
        <v>3278</v>
      </c>
      <c r="C1370" s="8">
        <v>40</v>
      </c>
      <c r="D1370" t="s">
        <v>7356</v>
      </c>
      <c r="E1370">
        <v>1502</v>
      </c>
      <c r="F1370">
        <v>218</v>
      </c>
      <c r="G1370">
        <v>49</v>
      </c>
      <c r="H1370" t="s">
        <v>11</v>
      </c>
      <c r="I1370">
        <v>0.96</v>
      </c>
      <c r="J1370">
        <v>6</v>
      </c>
      <c r="K1370" s="19">
        <v>42631.747488425928</v>
      </c>
      <c r="L1370" s="3" t="str">
        <f>TEXT(Dataset__3[[#This Row],[published_timestamp]], "MM/DD/YY")</f>
        <v>09/18/16</v>
      </c>
      <c r="M1370" s="3" t="str">
        <f>TEXT(Dataset__3[[#This Row],[published_date]], "yyyy")</f>
        <v>2016</v>
      </c>
      <c r="N1370" t="s">
        <v>7352</v>
      </c>
      <c r="O1370" s="9">
        <f>Dataset__3[[#This Row],[price]]*Dataset__3[[#This Row],[num_subscribers]]</f>
        <v>60080</v>
      </c>
    </row>
    <row r="1371" spans="1:15" x14ac:dyDescent="0.25">
      <c r="A1371" t="s">
        <v>5013</v>
      </c>
      <c r="B1371" t="s">
        <v>1350</v>
      </c>
      <c r="C1371" s="8">
        <v>50</v>
      </c>
      <c r="D1371" t="s">
        <v>7356</v>
      </c>
      <c r="E1371">
        <v>1500</v>
      </c>
      <c r="F1371">
        <v>11</v>
      </c>
      <c r="G1371">
        <v>9</v>
      </c>
      <c r="H1371" t="s">
        <v>11</v>
      </c>
      <c r="I1371">
        <v>0.95</v>
      </c>
      <c r="J1371">
        <v>0.68333333299999999</v>
      </c>
      <c r="K1371" s="19">
        <v>42379.683877314812</v>
      </c>
      <c r="L1371" s="3" t="str">
        <f>TEXT(Dataset__3[[#This Row],[published_timestamp]], "MM/DD/YY")</f>
        <v>01/10/16</v>
      </c>
      <c r="M1371" s="3" t="str">
        <f>TEXT(Dataset__3[[#This Row],[published_date]], "yyyy")</f>
        <v>2016</v>
      </c>
      <c r="N1371" t="s">
        <v>1207</v>
      </c>
      <c r="O1371" s="9">
        <f>Dataset__3[[#This Row],[price]]*Dataset__3[[#This Row],[num_subscribers]]</f>
        <v>75000</v>
      </c>
    </row>
    <row r="1372" spans="1:15" x14ac:dyDescent="0.25">
      <c r="A1372" t="s">
        <v>3998</v>
      </c>
      <c r="B1372" t="s">
        <v>334</v>
      </c>
      <c r="C1372" s="8">
        <v>200</v>
      </c>
      <c r="D1372" t="s">
        <v>7356</v>
      </c>
      <c r="E1372">
        <v>1498</v>
      </c>
      <c r="F1372">
        <v>30</v>
      </c>
      <c r="G1372">
        <v>23</v>
      </c>
      <c r="H1372" t="s">
        <v>14</v>
      </c>
      <c r="I1372">
        <v>0.88</v>
      </c>
      <c r="J1372">
        <v>2</v>
      </c>
      <c r="K1372" s="19">
        <v>42291.920486111114</v>
      </c>
      <c r="L1372" s="3" t="str">
        <f>TEXT(Dataset__3[[#This Row],[published_timestamp]], "MM/DD/YY")</f>
        <v>10/14/15</v>
      </c>
      <c r="M1372" s="3" t="str">
        <f>TEXT(Dataset__3[[#This Row],[published_date]], "yyyy")</f>
        <v>2015</v>
      </c>
      <c r="N1372" t="s">
        <v>12</v>
      </c>
      <c r="O1372" s="9">
        <f>Dataset__3[[#This Row],[price]]*Dataset__3[[#This Row],[num_subscribers]]</f>
        <v>299600</v>
      </c>
    </row>
    <row r="1373" spans="1:15" x14ac:dyDescent="0.25">
      <c r="A1373" t="s">
        <v>6950</v>
      </c>
      <c r="B1373" t="s">
        <v>3279</v>
      </c>
      <c r="C1373" s="8">
        <v>50</v>
      </c>
      <c r="D1373" t="s">
        <v>7356</v>
      </c>
      <c r="E1373">
        <v>1496</v>
      </c>
      <c r="F1373">
        <v>37</v>
      </c>
      <c r="G1373">
        <v>74</v>
      </c>
      <c r="H1373" t="s">
        <v>14</v>
      </c>
      <c r="I1373">
        <v>0.96</v>
      </c>
      <c r="J1373">
        <v>7.5</v>
      </c>
      <c r="K1373" s="19">
        <v>42856.772719907407</v>
      </c>
      <c r="L1373" s="3" t="str">
        <f>TEXT(Dataset__3[[#This Row],[published_timestamp]], "MM/DD/YY")</f>
        <v>05/01/17</v>
      </c>
      <c r="M1373" s="3" t="str">
        <f>TEXT(Dataset__3[[#This Row],[published_date]], "yyyy")</f>
        <v>2017</v>
      </c>
      <c r="N1373" t="s">
        <v>7352</v>
      </c>
      <c r="O1373" s="9">
        <f>Dataset__3[[#This Row],[price]]*Dataset__3[[#This Row],[num_subscribers]]</f>
        <v>74800</v>
      </c>
    </row>
    <row r="1374" spans="1:15" x14ac:dyDescent="0.25">
      <c r="A1374" t="s">
        <v>5577</v>
      </c>
      <c r="B1374" t="s">
        <v>1912</v>
      </c>
      <c r="C1374" s="8">
        <v>50</v>
      </c>
      <c r="D1374" t="s">
        <v>7356</v>
      </c>
      <c r="E1374">
        <v>1495</v>
      </c>
      <c r="F1374">
        <v>26</v>
      </c>
      <c r="G1374">
        <v>36</v>
      </c>
      <c r="H1374" t="s">
        <v>11</v>
      </c>
      <c r="I1374">
        <v>0.78</v>
      </c>
      <c r="J1374">
        <v>2.5</v>
      </c>
      <c r="K1374" s="19">
        <v>42466.852037037039</v>
      </c>
      <c r="L1374" s="3" t="str">
        <f>TEXT(Dataset__3[[#This Row],[published_timestamp]], "MM/DD/YY")</f>
        <v>04/06/16</v>
      </c>
      <c r="M1374" s="3" t="str">
        <f>TEXT(Dataset__3[[#This Row],[published_date]], "yyyy")</f>
        <v>2016</v>
      </c>
      <c r="N1374" t="s">
        <v>1808</v>
      </c>
      <c r="O1374" s="9">
        <f>Dataset__3[[#This Row],[price]]*Dataset__3[[#This Row],[num_subscribers]]</f>
        <v>74750</v>
      </c>
    </row>
    <row r="1375" spans="1:15" x14ac:dyDescent="0.25">
      <c r="A1375" t="s">
        <v>6951</v>
      </c>
      <c r="B1375" t="s">
        <v>3280</v>
      </c>
      <c r="C1375" s="8">
        <v>195</v>
      </c>
      <c r="D1375" t="s">
        <v>7356</v>
      </c>
      <c r="E1375">
        <v>1494</v>
      </c>
      <c r="F1375">
        <v>23</v>
      </c>
      <c r="G1375">
        <v>62</v>
      </c>
      <c r="H1375" t="s">
        <v>11</v>
      </c>
      <c r="I1375">
        <v>0.88</v>
      </c>
      <c r="J1375">
        <v>7.5</v>
      </c>
      <c r="K1375" s="19">
        <v>42619.987951388888</v>
      </c>
      <c r="L1375" s="3" t="str">
        <f>TEXT(Dataset__3[[#This Row],[published_timestamp]], "MM/DD/YY")</f>
        <v>09/06/16</v>
      </c>
      <c r="M1375" s="3" t="str">
        <f>TEXT(Dataset__3[[#This Row],[published_date]], "yyyy")</f>
        <v>2016</v>
      </c>
      <c r="N1375" t="s">
        <v>7352</v>
      </c>
      <c r="O1375" s="9">
        <f>Dataset__3[[#This Row],[price]]*Dataset__3[[#This Row],[num_subscribers]]</f>
        <v>291330</v>
      </c>
    </row>
    <row r="1376" spans="1:15" x14ac:dyDescent="0.25">
      <c r="A1376" t="s">
        <v>3999</v>
      </c>
      <c r="B1376" t="s">
        <v>335</v>
      </c>
      <c r="C1376" s="8">
        <v>45</v>
      </c>
      <c r="D1376" t="s">
        <v>7356</v>
      </c>
      <c r="E1376">
        <v>1489</v>
      </c>
      <c r="F1376">
        <v>32</v>
      </c>
      <c r="G1376">
        <v>27</v>
      </c>
      <c r="H1376" t="s">
        <v>11</v>
      </c>
      <c r="I1376">
        <v>0.86</v>
      </c>
      <c r="J1376">
        <v>3.5</v>
      </c>
      <c r="K1376" s="19">
        <v>42193.010555555556</v>
      </c>
      <c r="L1376" s="3" t="str">
        <f>TEXT(Dataset__3[[#This Row],[published_timestamp]], "MM/DD/YY")</f>
        <v>07/08/15</v>
      </c>
      <c r="M1376" s="3" t="str">
        <f>TEXT(Dataset__3[[#This Row],[published_date]], "yyyy")</f>
        <v>2015</v>
      </c>
      <c r="N1376" t="s">
        <v>12</v>
      </c>
      <c r="O1376" s="9">
        <f>Dataset__3[[#This Row],[price]]*Dataset__3[[#This Row],[num_subscribers]]</f>
        <v>67005</v>
      </c>
    </row>
    <row r="1377" spans="1:15" x14ac:dyDescent="0.25">
      <c r="A1377" t="s">
        <v>4000</v>
      </c>
      <c r="B1377" t="s">
        <v>336</v>
      </c>
      <c r="C1377" s="8">
        <v>200</v>
      </c>
      <c r="D1377" t="s">
        <v>7356</v>
      </c>
      <c r="E1377">
        <v>1487</v>
      </c>
      <c r="F1377">
        <v>16</v>
      </c>
      <c r="G1377">
        <v>18</v>
      </c>
      <c r="H1377" t="s">
        <v>14</v>
      </c>
      <c r="I1377">
        <v>0.78</v>
      </c>
      <c r="J1377">
        <v>2</v>
      </c>
      <c r="K1377" s="19">
        <v>42513.760937500003</v>
      </c>
      <c r="L1377" s="3" t="str">
        <f>TEXT(Dataset__3[[#This Row],[published_timestamp]], "MM/DD/YY")</f>
        <v>05/23/16</v>
      </c>
      <c r="M1377" s="3" t="str">
        <f>TEXT(Dataset__3[[#This Row],[published_date]], "yyyy")</f>
        <v>2016</v>
      </c>
      <c r="N1377" t="s">
        <v>12</v>
      </c>
      <c r="O1377" s="9">
        <f>Dataset__3[[#This Row],[price]]*Dataset__3[[#This Row],[num_subscribers]]</f>
        <v>297400</v>
      </c>
    </row>
    <row r="1378" spans="1:15" x14ac:dyDescent="0.25">
      <c r="A1378" t="s">
        <v>4001</v>
      </c>
      <c r="B1378" t="s">
        <v>337</v>
      </c>
      <c r="C1378" s="8">
        <v>20</v>
      </c>
      <c r="D1378" t="s">
        <v>7356</v>
      </c>
      <c r="E1378">
        <v>1480</v>
      </c>
      <c r="F1378">
        <v>25</v>
      </c>
      <c r="G1378">
        <v>25</v>
      </c>
      <c r="H1378" t="s">
        <v>20</v>
      </c>
      <c r="I1378">
        <v>0.47</v>
      </c>
      <c r="J1378">
        <v>1.5</v>
      </c>
      <c r="K1378" s="19">
        <v>41736.727939814817</v>
      </c>
      <c r="L1378" s="3" t="str">
        <f>TEXT(Dataset__3[[#This Row],[published_timestamp]], "MM/DD/YY")</f>
        <v>04/07/14</v>
      </c>
      <c r="M1378" s="3" t="str">
        <f>TEXT(Dataset__3[[#This Row],[published_date]], "yyyy")</f>
        <v>2014</v>
      </c>
      <c r="N1378" t="s">
        <v>12</v>
      </c>
      <c r="O1378" s="9">
        <f>Dataset__3[[#This Row],[price]]*Dataset__3[[#This Row],[num_subscribers]]</f>
        <v>29600</v>
      </c>
    </row>
    <row r="1379" spans="1:15" x14ac:dyDescent="0.25">
      <c r="A1379" t="s">
        <v>5014</v>
      </c>
      <c r="B1379" t="s">
        <v>1351</v>
      </c>
      <c r="C1379" s="8">
        <v>165</v>
      </c>
      <c r="D1379" t="s">
        <v>7356</v>
      </c>
      <c r="E1379">
        <v>1479</v>
      </c>
      <c r="F1379">
        <v>49</v>
      </c>
      <c r="G1379">
        <v>82</v>
      </c>
      <c r="H1379" t="s">
        <v>11</v>
      </c>
      <c r="I1379">
        <v>0.95</v>
      </c>
      <c r="J1379">
        <v>6.5</v>
      </c>
      <c r="K1379" s="19">
        <v>42772.723819444444</v>
      </c>
      <c r="L1379" s="3" t="str">
        <f>TEXT(Dataset__3[[#This Row],[published_timestamp]], "MM/DD/YY")</f>
        <v>02/06/17</v>
      </c>
      <c r="M1379" s="3" t="str">
        <f>TEXT(Dataset__3[[#This Row],[published_date]], "yyyy")</f>
        <v>2017</v>
      </c>
      <c r="N1379" t="s">
        <v>1207</v>
      </c>
      <c r="O1379" s="9">
        <f>Dataset__3[[#This Row],[price]]*Dataset__3[[#This Row],[num_subscribers]]</f>
        <v>244035</v>
      </c>
    </row>
    <row r="1380" spans="1:15" x14ac:dyDescent="0.25">
      <c r="A1380" t="s">
        <v>6952</v>
      </c>
      <c r="B1380" t="s">
        <v>3281</v>
      </c>
      <c r="C1380" s="8">
        <v>30</v>
      </c>
      <c r="D1380" t="s">
        <v>7356</v>
      </c>
      <c r="E1380">
        <v>1478</v>
      </c>
      <c r="F1380">
        <v>18</v>
      </c>
      <c r="G1380">
        <v>83</v>
      </c>
      <c r="H1380" t="s">
        <v>20</v>
      </c>
      <c r="I1380">
        <v>0.18</v>
      </c>
      <c r="J1380">
        <v>5</v>
      </c>
      <c r="K1380" s="19">
        <v>42291.917581018519</v>
      </c>
      <c r="L1380" s="3" t="str">
        <f>TEXT(Dataset__3[[#This Row],[published_timestamp]], "MM/DD/YY")</f>
        <v>10/14/15</v>
      </c>
      <c r="M1380" s="3" t="str">
        <f>TEXT(Dataset__3[[#This Row],[published_date]], "yyyy")</f>
        <v>2015</v>
      </c>
      <c r="N1380" t="s">
        <v>7352</v>
      </c>
      <c r="O1380" s="9">
        <f>Dataset__3[[#This Row],[price]]*Dataset__3[[#This Row],[num_subscribers]]</f>
        <v>44340</v>
      </c>
    </row>
    <row r="1381" spans="1:15" x14ac:dyDescent="0.25">
      <c r="A1381" t="s">
        <v>5015</v>
      </c>
      <c r="B1381" t="s">
        <v>1352</v>
      </c>
      <c r="C1381" s="8">
        <v>0</v>
      </c>
      <c r="D1381" t="s">
        <v>7355</v>
      </c>
      <c r="E1381">
        <v>1477</v>
      </c>
      <c r="F1381">
        <v>3</v>
      </c>
      <c r="G1381">
        <v>13</v>
      </c>
      <c r="H1381" t="s">
        <v>11</v>
      </c>
      <c r="I1381">
        <v>0.95</v>
      </c>
      <c r="J1381">
        <v>0.65</v>
      </c>
      <c r="K1381" s="19">
        <v>42174.934513888889</v>
      </c>
      <c r="L1381" s="3" t="str">
        <f>TEXT(Dataset__3[[#This Row],[published_timestamp]], "MM/DD/YY")</f>
        <v>06/19/15</v>
      </c>
      <c r="M1381" s="3" t="str">
        <f>TEXT(Dataset__3[[#This Row],[published_date]], "yyyy")</f>
        <v>2015</v>
      </c>
      <c r="N1381" t="s">
        <v>1207</v>
      </c>
      <c r="O1381" s="9">
        <f>Dataset__3[[#This Row],[price]]*Dataset__3[[#This Row],[num_subscribers]]</f>
        <v>0</v>
      </c>
    </row>
    <row r="1382" spans="1:15" x14ac:dyDescent="0.25">
      <c r="A1382" t="s">
        <v>6953</v>
      </c>
      <c r="B1382" t="s">
        <v>3282</v>
      </c>
      <c r="C1382" s="8">
        <v>40</v>
      </c>
      <c r="D1382" t="s">
        <v>7356</v>
      </c>
      <c r="E1382">
        <v>1477</v>
      </c>
      <c r="F1382">
        <v>17</v>
      </c>
      <c r="G1382">
        <v>27</v>
      </c>
      <c r="H1382" t="s">
        <v>20</v>
      </c>
      <c r="I1382">
        <v>0.34</v>
      </c>
      <c r="J1382">
        <v>6</v>
      </c>
      <c r="K1382" s="19">
        <v>42121.897268518522</v>
      </c>
      <c r="L1382" s="3" t="str">
        <f>TEXT(Dataset__3[[#This Row],[published_timestamp]], "MM/DD/YY")</f>
        <v>04/27/15</v>
      </c>
      <c r="M1382" s="3" t="str">
        <f>TEXT(Dataset__3[[#This Row],[published_date]], "yyyy")</f>
        <v>2015</v>
      </c>
      <c r="N1382" t="s">
        <v>7352</v>
      </c>
      <c r="O1382" s="9">
        <f>Dataset__3[[#This Row],[price]]*Dataset__3[[#This Row],[num_subscribers]]</f>
        <v>59080</v>
      </c>
    </row>
    <row r="1383" spans="1:15" x14ac:dyDescent="0.25">
      <c r="A1383" t="s">
        <v>6954</v>
      </c>
      <c r="B1383" t="s">
        <v>3283</v>
      </c>
      <c r="C1383" s="8">
        <v>20</v>
      </c>
      <c r="D1383" t="s">
        <v>7356</v>
      </c>
      <c r="E1383">
        <v>1476</v>
      </c>
      <c r="F1383">
        <v>27</v>
      </c>
      <c r="G1383">
        <v>8</v>
      </c>
      <c r="H1383" t="s">
        <v>11</v>
      </c>
      <c r="I1383">
        <v>0.89</v>
      </c>
      <c r="J1383">
        <v>0.65</v>
      </c>
      <c r="K1383" s="19">
        <v>42696.688032407408</v>
      </c>
      <c r="L1383" s="3" t="str">
        <f>TEXT(Dataset__3[[#This Row],[published_timestamp]], "MM/DD/YY")</f>
        <v>11/22/16</v>
      </c>
      <c r="M1383" s="3" t="str">
        <f>TEXT(Dataset__3[[#This Row],[published_date]], "yyyy")</f>
        <v>2016</v>
      </c>
      <c r="N1383" t="s">
        <v>7352</v>
      </c>
      <c r="O1383" s="9">
        <f>Dataset__3[[#This Row],[price]]*Dataset__3[[#This Row],[num_subscribers]]</f>
        <v>29520</v>
      </c>
    </row>
    <row r="1384" spans="1:15" x14ac:dyDescent="0.25">
      <c r="A1384" t="s">
        <v>5578</v>
      </c>
      <c r="B1384" t="s">
        <v>1913</v>
      </c>
      <c r="C1384" s="8">
        <v>80</v>
      </c>
      <c r="D1384" t="s">
        <v>7356</v>
      </c>
      <c r="E1384">
        <v>1474</v>
      </c>
      <c r="F1384">
        <v>10</v>
      </c>
      <c r="G1384">
        <v>102</v>
      </c>
      <c r="H1384" t="s">
        <v>14</v>
      </c>
      <c r="I1384">
        <v>0.43</v>
      </c>
      <c r="J1384">
        <v>2</v>
      </c>
      <c r="K1384" s="19">
        <v>41472.762523148151</v>
      </c>
      <c r="L1384" s="3" t="str">
        <f>TEXT(Dataset__3[[#This Row],[published_timestamp]], "MM/DD/YY")</f>
        <v>07/17/13</v>
      </c>
      <c r="M1384" s="3" t="str">
        <f>TEXT(Dataset__3[[#This Row],[published_date]], "yyyy")</f>
        <v>2013</v>
      </c>
      <c r="N1384" t="s">
        <v>1808</v>
      </c>
      <c r="O1384" s="9">
        <f>Dataset__3[[#This Row],[price]]*Dataset__3[[#This Row],[num_subscribers]]</f>
        <v>117920</v>
      </c>
    </row>
    <row r="1385" spans="1:15" x14ac:dyDescent="0.25">
      <c r="A1385" t="s">
        <v>5579</v>
      </c>
      <c r="B1385" t="s">
        <v>1914</v>
      </c>
      <c r="C1385" s="8">
        <v>150</v>
      </c>
      <c r="D1385" t="s">
        <v>7356</v>
      </c>
      <c r="E1385">
        <v>1472</v>
      </c>
      <c r="F1385">
        <v>4</v>
      </c>
      <c r="G1385">
        <v>24</v>
      </c>
      <c r="H1385" t="s">
        <v>14</v>
      </c>
      <c r="I1385">
        <v>0.3</v>
      </c>
      <c r="J1385">
        <v>1.5</v>
      </c>
      <c r="K1385" s="19">
        <v>42033.194444444445</v>
      </c>
      <c r="L1385" s="3" t="str">
        <f>TEXT(Dataset__3[[#This Row],[published_timestamp]], "MM/DD/YY")</f>
        <v>01/29/15</v>
      </c>
      <c r="M1385" s="3" t="str">
        <f>TEXT(Dataset__3[[#This Row],[published_date]], "yyyy")</f>
        <v>2015</v>
      </c>
      <c r="N1385" t="s">
        <v>1808</v>
      </c>
      <c r="O1385" s="9">
        <f>Dataset__3[[#This Row],[price]]*Dataset__3[[#This Row],[num_subscribers]]</f>
        <v>220800</v>
      </c>
    </row>
    <row r="1386" spans="1:15" x14ac:dyDescent="0.25">
      <c r="A1386" t="s">
        <v>6955</v>
      </c>
      <c r="B1386" t="s">
        <v>3284</v>
      </c>
      <c r="C1386" s="8">
        <v>195</v>
      </c>
      <c r="D1386" t="s">
        <v>7356</v>
      </c>
      <c r="E1386">
        <v>1472</v>
      </c>
      <c r="F1386">
        <v>210</v>
      </c>
      <c r="G1386">
        <v>110</v>
      </c>
      <c r="H1386" t="s">
        <v>11</v>
      </c>
      <c r="I1386">
        <v>0.98</v>
      </c>
      <c r="J1386">
        <v>13</v>
      </c>
      <c r="K1386" s="19">
        <v>42289.889837962961</v>
      </c>
      <c r="L1386" s="3" t="str">
        <f>TEXT(Dataset__3[[#This Row],[published_timestamp]], "MM/DD/YY")</f>
        <v>10/12/15</v>
      </c>
      <c r="M1386" s="3" t="str">
        <f>TEXT(Dataset__3[[#This Row],[published_date]], "yyyy")</f>
        <v>2015</v>
      </c>
      <c r="N1386" t="s">
        <v>7352</v>
      </c>
      <c r="O1386" s="9">
        <f>Dataset__3[[#This Row],[price]]*Dataset__3[[#This Row],[num_subscribers]]</f>
        <v>287040</v>
      </c>
    </row>
    <row r="1387" spans="1:15" x14ac:dyDescent="0.25">
      <c r="A1387" t="s">
        <v>6956</v>
      </c>
      <c r="B1387" t="s">
        <v>3285</v>
      </c>
      <c r="C1387" s="8">
        <v>40</v>
      </c>
      <c r="D1387" t="s">
        <v>7356</v>
      </c>
      <c r="E1387">
        <v>1469</v>
      </c>
      <c r="F1387">
        <v>237</v>
      </c>
      <c r="G1387">
        <v>120</v>
      </c>
      <c r="H1387" t="s">
        <v>11</v>
      </c>
      <c r="I1387">
        <v>0.47</v>
      </c>
      <c r="J1387">
        <v>19</v>
      </c>
      <c r="K1387" s="19">
        <v>42061.641759259262</v>
      </c>
      <c r="L1387" s="3" t="str">
        <f>TEXT(Dataset__3[[#This Row],[published_timestamp]], "MM/DD/YY")</f>
        <v>02/26/15</v>
      </c>
      <c r="M1387" s="3" t="str">
        <f>TEXT(Dataset__3[[#This Row],[published_date]], "yyyy")</f>
        <v>2015</v>
      </c>
      <c r="N1387" t="s">
        <v>7352</v>
      </c>
      <c r="O1387" s="9">
        <f>Dataset__3[[#This Row],[price]]*Dataset__3[[#This Row],[num_subscribers]]</f>
        <v>58760</v>
      </c>
    </row>
    <row r="1388" spans="1:15" x14ac:dyDescent="0.25">
      <c r="A1388" t="s">
        <v>5016</v>
      </c>
      <c r="B1388" t="s">
        <v>1353</v>
      </c>
      <c r="C1388" s="8">
        <v>50</v>
      </c>
      <c r="D1388" t="s">
        <v>7356</v>
      </c>
      <c r="E1388">
        <v>1468</v>
      </c>
      <c r="F1388">
        <v>190</v>
      </c>
      <c r="G1388">
        <v>141</v>
      </c>
      <c r="H1388" t="s">
        <v>11</v>
      </c>
      <c r="I1388">
        <v>0.95</v>
      </c>
      <c r="J1388">
        <v>8</v>
      </c>
      <c r="K1388" s="19">
        <v>42237.932395833333</v>
      </c>
      <c r="L1388" s="3" t="str">
        <f>TEXT(Dataset__3[[#This Row],[published_timestamp]], "MM/DD/YY")</f>
        <v>08/21/15</v>
      </c>
      <c r="M1388" s="3" t="str">
        <f>TEXT(Dataset__3[[#This Row],[published_date]], "yyyy")</f>
        <v>2015</v>
      </c>
      <c r="N1388" t="s">
        <v>1207</v>
      </c>
      <c r="O1388" s="9">
        <f>Dataset__3[[#This Row],[price]]*Dataset__3[[#This Row],[num_subscribers]]</f>
        <v>73400</v>
      </c>
    </row>
    <row r="1389" spans="1:15" x14ac:dyDescent="0.25">
      <c r="A1389" t="s">
        <v>6957</v>
      </c>
      <c r="B1389" t="s">
        <v>3286</v>
      </c>
      <c r="C1389" s="8">
        <v>40</v>
      </c>
      <c r="D1389" t="s">
        <v>7356</v>
      </c>
      <c r="E1389">
        <v>1468</v>
      </c>
      <c r="F1389">
        <v>54</v>
      </c>
      <c r="G1389">
        <v>18</v>
      </c>
      <c r="H1389" t="s">
        <v>11</v>
      </c>
      <c r="I1389">
        <v>0.8</v>
      </c>
      <c r="J1389">
        <v>2.5</v>
      </c>
      <c r="K1389" s="19">
        <v>42319.787685185183</v>
      </c>
      <c r="L1389" s="3" t="str">
        <f>TEXT(Dataset__3[[#This Row],[published_timestamp]], "MM/DD/YY")</f>
        <v>11/11/15</v>
      </c>
      <c r="M1389" s="3" t="str">
        <f>TEXT(Dataset__3[[#This Row],[published_date]], "yyyy")</f>
        <v>2015</v>
      </c>
      <c r="N1389" t="s">
        <v>7352</v>
      </c>
      <c r="O1389" s="9">
        <f>Dataset__3[[#This Row],[price]]*Dataset__3[[#This Row],[num_subscribers]]</f>
        <v>58720</v>
      </c>
    </row>
    <row r="1390" spans="1:15" x14ac:dyDescent="0.25">
      <c r="A1390" t="s">
        <v>6958</v>
      </c>
      <c r="B1390" t="s">
        <v>3287</v>
      </c>
      <c r="C1390" s="8">
        <v>20</v>
      </c>
      <c r="D1390" t="s">
        <v>7356</v>
      </c>
      <c r="E1390">
        <v>1463</v>
      </c>
      <c r="F1390">
        <v>56</v>
      </c>
      <c r="G1390">
        <v>24</v>
      </c>
      <c r="H1390" t="s">
        <v>14</v>
      </c>
      <c r="I1390">
        <v>0.9</v>
      </c>
      <c r="J1390">
        <v>1</v>
      </c>
      <c r="K1390" s="19">
        <v>42877.954004629632</v>
      </c>
      <c r="L1390" s="3" t="str">
        <f>TEXT(Dataset__3[[#This Row],[published_timestamp]], "MM/DD/YY")</f>
        <v>05/22/17</v>
      </c>
      <c r="M1390" s="3" t="str">
        <f>TEXT(Dataset__3[[#This Row],[published_date]], "yyyy")</f>
        <v>2017</v>
      </c>
      <c r="N1390" t="s">
        <v>7352</v>
      </c>
      <c r="O1390" s="9">
        <f>Dataset__3[[#This Row],[price]]*Dataset__3[[#This Row],[num_subscribers]]</f>
        <v>29260</v>
      </c>
    </row>
    <row r="1391" spans="1:15" x14ac:dyDescent="0.25">
      <c r="A1391" t="s">
        <v>4002</v>
      </c>
      <c r="B1391" t="s">
        <v>338</v>
      </c>
      <c r="C1391" s="8">
        <v>35</v>
      </c>
      <c r="D1391" t="s">
        <v>7356</v>
      </c>
      <c r="E1391">
        <v>1459</v>
      </c>
      <c r="F1391">
        <v>11</v>
      </c>
      <c r="G1391">
        <v>26</v>
      </c>
      <c r="H1391" t="s">
        <v>11</v>
      </c>
      <c r="I1391">
        <v>0.26</v>
      </c>
      <c r="J1391">
        <v>1</v>
      </c>
      <c r="K1391" s="19">
        <v>42286.965868055559</v>
      </c>
      <c r="L1391" s="3" t="str">
        <f>TEXT(Dataset__3[[#This Row],[published_timestamp]], "MM/DD/YY")</f>
        <v>10/09/15</v>
      </c>
      <c r="M1391" s="3" t="str">
        <f>TEXT(Dataset__3[[#This Row],[published_date]], "yyyy")</f>
        <v>2015</v>
      </c>
      <c r="N1391" t="s">
        <v>12</v>
      </c>
      <c r="O1391" s="9">
        <f>Dataset__3[[#This Row],[price]]*Dataset__3[[#This Row],[num_subscribers]]</f>
        <v>51065</v>
      </c>
    </row>
    <row r="1392" spans="1:15" x14ac:dyDescent="0.25">
      <c r="A1392" t="s">
        <v>5017</v>
      </c>
      <c r="B1392" t="s">
        <v>1354</v>
      </c>
      <c r="C1392" s="8">
        <v>25</v>
      </c>
      <c r="D1392" t="s">
        <v>7356</v>
      </c>
      <c r="E1392">
        <v>1456</v>
      </c>
      <c r="F1392">
        <v>62</v>
      </c>
      <c r="G1392">
        <v>77</v>
      </c>
      <c r="H1392" t="s">
        <v>11</v>
      </c>
      <c r="I1392">
        <v>0.95</v>
      </c>
      <c r="J1392">
        <v>6.5</v>
      </c>
      <c r="K1392" s="19">
        <v>42475.751585648148</v>
      </c>
      <c r="L1392" s="3" t="str">
        <f>TEXT(Dataset__3[[#This Row],[published_timestamp]], "MM/DD/YY")</f>
        <v>04/15/16</v>
      </c>
      <c r="M1392" s="3" t="str">
        <f>TEXT(Dataset__3[[#This Row],[published_date]], "yyyy")</f>
        <v>2016</v>
      </c>
      <c r="N1392" t="s">
        <v>1207</v>
      </c>
      <c r="O1392" s="9">
        <f>Dataset__3[[#This Row],[price]]*Dataset__3[[#This Row],[num_subscribers]]</f>
        <v>36400</v>
      </c>
    </row>
    <row r="1393" spans="1:15" x14ac:dyDescent="0.25">
      <c r="A1393" t="s">
        <v>6959</v>
      </c>
      <c r="B1393" t="s">
        <v>3288</v>
      </c>
      <c r="C1393" s="8">
        <v>30</v>
      </c>
      <c r="D1393" t="s">
        <v>7356</v>
      </c>
      <c r="E1393">
        <v>1454</v>
      </c>
      <c r="F1393">
        <v>14</v>
      </c>
      <c r="G1393">
        <v>12</v>
      </c>
      <c r="H1393" t="s">
        <v>11</v>
      </c>
      <c r="I1393">
        <v>0.14000000000000001</v>
      </c>
      <c r="J1393">
        <v>0.5</v>
      </c>
      <c r="K1393" s="19">
        <v>42697.956458333334</v>
      </c>
      <c r="L1393" s="3" t="str">
        <f>TEXT(Dataset__3[[#This Row],[published_timestamp]], "MM/DD/YY")</f>
        <v>11/23/16</v>
      </c>
      <c r="M1393" s="3" t="str">
        <f>TEXT(Dataset__3[[#This Row],[published_date]], "yyyy")</f>
        <v>2016</v>
      </c>
      <c r="N1393" t="s">
        <v>7352</v>
      </c>
      <c r="O1393" s="9">
        <f>Dataset__3[[#This Row],[price]]*Dataset__3[[#This Row],[num_subscribers]]</f>
        <v>43620</v>
      </c>
    </row>
    <row r="1394" spans="1:15" x14ac:dyDescent="0.25">
      <c r="A1394" t="s">
        <v>5018</v>
      </c>
      <c r="B1394" t="s">
        <v>1355</v>
      </c>
      <c r="C1394" s="8">
        <v>50</v>
      </c>
      <c r="D1394" t="s">
        <v>7356</v>
      </c>
      <c r="E1394">
        <v>1452</v>
      </c>
      <c r="F1394">
        <v>10</v>
      </c>
      <c r="G1394">
        <v>11</v>
      </c>
      <c r="H1394" t="s">
        <v>20</v>
      </c>
      <c r="I1394">
        <v>0.95</v>
      </c>
      <c r="J1394">
        <v>1</v>
      </c>
      <c r="K1394" s="19">
        <v>42894.949062500003</v>
      </c>
      <c r="L1394" s="3" t="str">
        <f>TEXT(Dataset__3[[#This Row],[published_timestamp]], "MM/DD/YY")</f>
        <v>06/08/17</v>
      </c>
      <c r="M1394" s="3" t="str">
        <f>TEXT(Dataset__3[[#This Row],[published_date]], "yyyy")</f>
        <v>2017</v>
      </c>
      <c r="N1394" t="s">
        <v>1207</v>
      </c>
      <c r="O1394" s="9">
        <f>Dataset__3[[#This Row],[price]]*Dataset__3[[#This Row],[num_subscribers]]</f>
        <v>72600</v>
      </c>
    </row>
    <row r="1395" spans="1:15" x14ac:dyDescent="0.25">
      <c r="A1395" t="s">
        <v>5019</v>
      </c>
      <c r="B1395" t="s">
        <v>1356</v>
      </c>
      <c r="C1395" s="8">
        <v>20</v>
      </c>
      <c r="D1395" t="s">
        <v>7356</v>
      </c>
      <c r="E1395">
        <v>1452</v>
      </c>
      <c r="F1395">
        <v>21</v>
      </c>
      <c r="G1395">
        <v>27</v>
      </c>
      <c r="H1395" t="s">
        <v>20</v>
      </c>
      <c r="I1395">
        <v>0.95</v>
      </c>
      <c r="J1395">
        <v>2</v>
      </c>
      <c r="K1395" s="19">
        <v>42639.72552083333</v>
      </c>
      <c r="L1395" s="3" t="str">
        <f>TEXT(Dataset__3[[#This Row],[published_timestamp]], "MM/DD/YY")</f>
        <v>09/26/16</v>
      </c>
      <c r="M1395" s="3" t="str">
        <f>TEXT(Dataset__3[[#This Row],[published_date]], "yyyy")</f>
        <v>2016</v>
      </c>
      <c r="N1395" t="s">
        <v>1207</v>
      </c>
      <c r="O1395" s="9">
        <f>Dataset__3[[#This Row],[price]]*Dataset__3[[#This Row],[num_subscribers]]</f>
        <v>29040</v>
      </c>
    </row>
    <row r="1396" spans="1:15" x14ac:dyDescent="0.25">
      <c r="A1396" t="s">
        <v>4003</v>
      </c>
      <c r="B1396" t="s">
        <v>339</v>
      </c>
      <c r="C1396" s="8">
        <v>20</v>
      </c>
      <c r="D1396" t="s">
        <v>7356</v>
      </c>
      <c r="E1396">
        <v>1449</v>
      </c>
      <c r="F1396">
        <v>29</v>
      </c>
      <c r="G1396">
        <v>23</v>
      </c>
      <c r="H1396" t="s">
        <v>11</v>
      </c>
      <c r="I1396">
        <v>7.0000000000000007E-2</v>
      </c>
      <c r="J1396">
        <v>1.5</v>
      </c>
      <c r="K1396" s="19">
        <v>42446.784201388888</v>
      </c>
      <c r="L1396" s="3" t="str">
        <f>TEXT(Dataset__3[[#This Row],[published_timestamp]], "MM/DD/YY")</f>
        <v>03/17/16</v>
      </c>
      <c r="M1396" s="3" t="str">
        <f>TEXT(Dataset__3[[#This Row],[published_date]], "yyyy")</f>
        <v>2016</v>
      </c>
      <c r="N1396" t="s">
        <v>12</v>
      </c>
      <c r="O1396" s="9">
        <f>Dataset__3[[#This Row],[price]]*Dataset__3[[#This Row],[num_subscribers]]</f>
        <v>28980</v>
      </c>
    </row>
    <row r="1397" spans="1:15" x14ac:dyDescent="0.25">
      <c r="A1397" t="s">
        <v>5580</v>
      </c>
      <c r="B1397" t="s">
        <v>1915</v>
      </c>
      <c r="C1397" s="8">
        <v>200</v>
      </c>
      <c r="D1397" t="s">
        <v>7356</v>
      </c>
      <c r="E1397">
        <v>1449</v>
      </c>
      <c r="F1397">
        <v>136</v>
      </c>
      <c r="G1397">
        <v>88</v>
      </c>
      <c r="H1397" t="s">
        <v>11</v>
      </c>
      <c r="I1397">
        <v>0.68</v>
      </c>
      <c r="J1397">
        <v>7</v>
      </c>
      <c r="K1397" s="19">
        <v>42446.699699074074</v>
      </c>
      <c r="L1397" s="3" t="str">
        <f>TEXT(Dataset__3[[#This Row],[published_timestamp]], "MM/DD/YY")</f>
        <v>03/17/16</v>
      </c>
      <c r="M1397" s="3" t="str">
        <f>TEXT(Dataset__3[[#This Row],[published_date]], "yyyy")</f>
        <v>2016</v>
      </c>
      <c r="N1397" t="s">
        <v>1808</v>
      </c>
      <c r="O1397" s="9">
        <f>Dataset__3[[#This Row],[price]]*Dataset__3[[#This Row],[num_subscribers]]</f>
        <v>289800</v>
      </c>
    </row>
    <row r="1398" spans="1:15" x14ac:dyDescent="0.25">
      <c r="A1398" t="s">
        <v>6960</v>
      </c>
      <c r="B1398" t="s">
        <v>3289</v>
      </c>
      <c r="C1398" s="8">
        <v>200</v>
      </c>
      <c r="D1398" t="s">
        <v>7356</v>
      </c>
      <c r="E1398">
        <v>1448</v>
      </c>
      <c r="F1398">
        <v>173</v>
      </c>
      <c r="G1398">
        <v>48</v>
      </c>
      <c r="H1398" t="s">
        <v>14</v>
      </c>
      <c r="I1398">
        <v>0.74</v>
      </c>
      <c r="J1398">
        <v>7.5</v>
      </c>
      <c r="K1398" s="19">
        <v>42458.940625000003</v>
      </c>
      <c r="L1398" s="3" t="str">
        <f>TEXT(Dataset__3[[#This Row],[published_timestamp]], "MM/DD/YY")</f>
        <v>03/29/16</v>
      </c>
      <c r="M1398" s="3" t="str">
        <f>TEXT(Dataset__3[[#This Row],[published_date]], "yyyy")</f>
        <v>2016</v>
      </c>
      <c r="N1398" t="s">
        <v>7352</v>
      </c>
      <c r="O1398" s="9">
        <f>Dataset__3[[#This Row],[price]]*Dataset__3[[#This Row],[num_subscribers]]</f>
        <v>289600</v>
      </c>
    </row>
    <row r="1399" spans="1:15" x14ac:dyDescent="0.25">
      <c r="A1399" t="s">
        <v>5020</v>
      </c>
      <c r="B1399" t="s">
        <v>1357</v>
      </c>
      <c r="C1399" s="8">
        <v>0</v>
      </c>
      <c r="D1399" t="s">
        <v>7355</v>
      </c>
      <c r="E1399">
        <v>1447</v>
      </c>
      <c r="F1399">
        <v>121</v>
      </c>
      <c r="G1399">
        <v>13</v>
      </c>
      <c r="H1399" t="s">
        <v>11</v>
      </c>
      <c r="I1399">
        <v>0.95</v>
      </c>
      <c r="J1399">
        <v>1</v>
      </c>
      <c r="K1399" s="19">
        <v>42857.909421296295</v>
      </c>
      <c r="L1399" s="3" t="str">
        <f>TEXT(Dataset__3[[#This Row],[published_timestamp]], "MM/DD/YY")</f>
        <v>05/02/17</v>
      </c>
      <c r="M1399" s="3" t="str">
        <f>TEXT(Dataset__3[[#This Row],[published_date]], "yyyy")</f>
        <v>2017</v>
      </c>
      <c r="N1399" t="s">
        <v>1207</v>
      </c>
      <c r="O1399" s="9">
        <f>Dataset__3[[#This Row],[price]]*Dataset__3[[#This Row],[num_subscribers]]</f>
        <v>0</v>
      </c>
    </row>
    <row r="1400" spans="1:15" x14ac:dyDescent="0.25">
      <c r="A1400" t="s">
        <v>6961</v>
      </c>
      <c r="B1400" t="s">
        <v>3290</v>
      </c>
      <c r="C1400" s="8">
        <v>20</v>
      </c>
      <c r="D1400" t="s">
        <v>7356</v>
      </c>
      <c r="E1400">
        <v>1447</v>
      </c>
      <c r="F1400">
        <v>35</v>
      </c>
      <c r="G1400">
        <v>7</v>
      </c>
      <c r="H1400" t="s">
        <v>14</v>
      </c>
      <c r="I1400">
        <v>0.89</v>
      </c>
      <c r="J1400">
        <v>0.66666666699999999</v>
      </c>
      <c r="K1400" s="19">
        <v>42317.959189814814</v>
      </c>
      <c r="L1400" s="3" t="str">
        <f>TEXT(Dataset__3[[#This Row],[published_timestamp]], "MM/DD/YY")</f>
        <v>11/09/15</v>
      </c>
      <c r="M1400" s="3" t="str">
        <f>TEXT(Dataset__3[[#This Row],[published_date]], "yyyy")</f>
        <v>2015</v>
      </c>
      <c r="N1400" t="s">
        <v>7352</v>
      </c>
      <c r="O1400" s="9">
        <f>Dataset__3[[#This Row],[price]]*Dataset__3[[#This Row],[num_subscribers]]</f>
        <v>28940</v>
      </c>
    </row>
    <row r="1401" spans="1:15" x14ac:dyDescent="0.25">
      <c r="A1401" t="s">
        <v>4004</v>
      </c>
      <c r="B1401" t="s">
        <v>340</v>
      </c>
      <c r="C1401" s="8">
        <v>45</v>
      </c>
      <c r="D1401" t="s">
        <v>7356</v>
      </c>
      <c r="E1401">
        <v>1446</v>
      </c>
      <c r="F1401">
        <v>23</v>
      </c>
      <c r="G1401">
        <v>27</v>
      </c>
      <c r="H1401" t="s">
        <v>14</v>
      </c>
      <c r="I1401">
        <v>0.55000000000000004</v>
      </c>
      <c r="J1401">
        <v>5</v>
      </c>
      <c r="K1401" s="19">
        <v>42195.922997685186</v>
      </c>
      <c r="L1401" s="3" t="str">
        <f>TEXT(Dataset__3[[#This Row],[published_timestamp]], "MM/DD/YY")</f>
        <v>07/10/15</v>
      </c>
      <c r="M1401" s="3" t="str">
        <f>TEXT(Dataset__3[[#This Row],[published_date]], "yyyy")</f>
        <v>2015</v>
      </c>
      <c r="N1401" t="s">
        <v>12</v>
      </c>
      <c r="O1401" s="9">
        <f>Dataset__3[[#This Row],[price]]*Dataset__3[[#This Row],[num_subscribers]]</f>
        <v>65070</v>
      </c>
    </row>
    <row r="1402" spans="1:15" x14ac:dyDescent="0.25">
      <c r="A1402" t="s">
        <v>4005</v>
      </c>
      <c r="B1402" t="s">
        <v>341</v>
      </c>
      <c r="C1402" s="8">
        <v>100</v>
      </c>
      <c r="D1402" t="s">
        <v>7356</v>
      </c>
      <c r="E1402">
        <v>1444</v>
      </c>
      <c r="F1402">
        <v>101</v>
      </c>
      <c r="G1402">
        <v>59</v>
      </c>
      <c r="H1402" t="s">
        <v>11</v>
      </c>
      <c r="I1402">
        <v>0.97</v>
      </c>
      <c r="J1402">
        <v>5</v>
      </c>
      <c r="K1402" s="19">
        <v>42913.830069444448</v>
      </c>
      <c r="L1402" s="3" t="str">
        <f>TEXT(Dataset__3[[#This Row],[published_timestamp]], "MM/DD/YY")</f>
        <v>06/27/17</v>
      </c>
      <c r="M1402" s="3" t="str">
        <f>TEXT(Dataset__3[[#This Row],[published_date]], "yyyy")</f>
        <v>2017</v>
      </c>
      <c r="N1402" t="s">
        <v>12</v>
      </c>
      <c r="O1402" s="9">
        <f>Dataset__3[[#This Row],[price]]*Dataset__3[[#This Row],[num_subscribers]]</f>
        <v>144400</v>
      </c>
    </row>
    <row r="1403" spans="1:15" x14ac:dyDescent="0.25">
      <c r="A1403" t="s">
        <v>6962</v>
      </c>
      <c r="B1403" t="s">
        <v>3291</v>
      </c>
      <c r="C1403" s="8">
        <v>20</v>
      </c>
      <c r="D1403" t="s">
        <v>7356</v>
      </c>
      <c r="E1403">
        <v>1442</v>
      </c>
      <c r="F1403">
        <v>9</v>
      </c>
      <c r="G1403">
        <v>25</v>
      </c>
      <c r="H1403" t="s">
        <v>11</v>
      </c>
      <c r="I1403">
        <v>0.78</v>
      </c>
      <c r="J1403">
        <v>2</v>
      </c>
      <c r="K1403" s="19">
        <v>42058.337106481478</v>
      </c>
      <c r="L1403" s="3" t="str">
        <f>TEXT(Dataset__3[[#This Row],[published_timestamp]], "MM/DD/YY")</f>
        <v>02/23/15</v>
      </c>
      <c r="M1403" s="3" t="str">
        <f>TEXT(Dataset__3[[#This Row],[published_date]], "yyyy")</f>
        <v>2015</v>
      </c>
      <c r="N1403" t="s">
        <v>7352</v>
      </c>
      <c r="O1403" s="9">
        <f>Dataset__3[[#This Row],[price]]*Dataset__3[[#This Row],[num_subscribers]]</f>
        <v>28840</v>
      </c>
    </row>
    <row r="1404" spans="1:15" x14ac:dyDescent="0.25">
      <c r="A1404" t="s">
        <v>4006</v>
      </c>
      <c r="B1404" t="s">
        <v>342</v>
      </c>
      <c r="C1404" s="8">
        <v>30</v>
      </c>
      <c r="D1404" t="s">
        <v>7356</v>
      </c>
      <c r="E1404">
        <v>1440</v>
      </c>
      <c r="F1404">
        <v>0</v>
      </c>
      <c r="G1404">
        <v>21</v>
      </c>
      <c r="H1404" t="s">
        <v>11</v>
      </c>
      <c r="I1404">
        <v>0.3</v>
      </c>
      <c r="J1404">
        <v>1</v>
      </c>
      <c r="K1404" s="19">
        <v>42688.643252314818</v>
      </c>
      <c r="L1404" s="3" t="str">
        <f>TEXT(Dataset__3[[#This Row],[published_timestamp]], "MM/DD/YY")</f>
        <v>11/14/16</v>
      </c>
      <c r="M1404" s="3" t="str">
        <f>TEXT(Dataset__3[[#This Row],[published_date]], "yyyy")</f>
        <v>2016</v>
      </c>
      <c r="N1404" t="s">
        <v>12</v>
      </c>
      <c r="O1404" s="9">
        <f>Dataset__3[[#This Row],[price]]*Dataset__3[[#This Row],[num_subscribers]]</f>
        <v>43200</v>
      </c>
    </row>
    <row r="1405" spans="1:15" x14ac:dyDescent="0.25">
      <c r="A1405" t="s">
        <v>5021</v>
      </c>
      <c r="B1405" t="s">
        <v>1358</v>
      </c>
      <c r="C1405" s="8">
        <v>30</v>
      </c>
      <c r="D1405" t="s">
        <v>7356</v>
      </c>
      <c r="E1405">
        <v>1440</v>
      </c>
      <c r="F1405">
        <v>16</v>
      </c>
      <c r="G1405">
        <v>14</v>
      </c>
      <c r="H1405" t="s">
        <v>20</v>
      </c>
      <c r="I1405">
        <v>0.95</v>
      </c>
      <c r="J1405">
        <v>1.5</v>
      </c>
      <c r="K1405" s="19">
        <v>42024.860590277778</v>
      </c>
      <c r="L1405" s="3" t="str">
        <f>TEXT(Dataset__3[[#This Row],[published_timestamp]], "MM/DD/YY")</f>
        <v>01/20/15</v>
      </c>
      <c r="M1405" s="3" t="str">
        <f>TEXT(Dataset__3[[#This Row],[published_date]], "yyyy")</f>
        <v>2015</v>
      </c>
      <c r="N1405" t="s">
        <v>1207</v>
      </c>
      <c r="O1405" s="9">
        <f>Dataset__3[[#This Row],[price]]*Dataset__3[[#This Row],[num_subscribers]]</f>
        <v>43200</v>
      </c>
    </row>
    <row r="1406" spans="1:15" x14ac:dyDescent="0.25">
      <c r="A1406" t="s">
        <v>6963</v>
      </c>
      <c r="B1406" t="s">
        <v>3292</v>
      </c>
      <c r="C1406" s="8">
        <v>50</v>
      </c>
      <c r="D1406" t="s">
        <v>7356</v>
      </c>
      <c r="E1406">
        <v>1439</v>
      </c>
      <c r="F1406">
        <v>10</v>
      </c>
      <c r="G1406">
        <v>77</v>
      </c>
      <c r="H1406" t="s">
        <v>14</v>
      </c>
      <c r="I1406">
        <v>0.84</v>
      </c>
      <c r="J1406">
        <v>13</v>
      </c>
      <c r="K1406" s="19">
        <v>42906.747916666667</v>
      </c>
      <c r="L1406" s="3" t="str">
        <f>TEXT(Dataset__3[[#This Row],[published_timestamp]], "MM/DD/YY")</f>
        <v>06/20/17</v>
      </c>
      <c r="M1406" s="3" t="str">
        <f>TEXT(Dataset__3[[#This Row],[published_date]], "yyyy")</f>
        <v>2017</v>
      </c>
      <c r="N1406" t="s">
        <v>7352</v>
      </c>
      <c r="O1406" s="9">
        <f>Dataset__3[[#This Row],[price]]*Dataset__3[[#This Row],[num_subscribers]]</f>
        <v>71950</v>
      </c>
    </row>
    <row r="1407" spans="1:15" x14ac:dyDescent="0.25">
      <c r="A1407" t="s">
        <v>4007</v>
      </c>
      <c r="B1407" t="s">
        <v>343</v>
      </c>
      <c r="C1407" s="8">
        <v>200</v>
      </c>
      <c r="D1407" t="s">
        <v>7356</v>
      </c>
      <c r="E1407">
        <v>1437</v>
      </c>
      <c r="F1407">
        <v>96</v>
      </c>
      <c r="G1407">
        <v>34</v>
      </c>
      <c r="H1407" t="s">
        <v>14</v>
      </c>
      <c r="I1407">
        <v>0.55000000000000004</v>
      </c>
      <c r="J1407">
        <v>2.5</v>
      </c>
      <c r="K1407" s="19">
        <v>42800.767233796294</v>
      </c>
      <c r="L1407" s="3" t="str">
        <f>TEXT(Dataset__3[[#This Row],[published_timestamp]], "MM/DD/YY")</f>
        <v>03/06/17</v>
      </c>
      <c r="M1407" s="3" t="str">
        <f>TEXT(Dataset__3[[#This Row],[published_date]], "yyyy")</f>
        <v>2017</v>
      </c>
      <c r="N1407" t="s">
        <v>12</v>
      </c>
      <c r="O1407" s="9">
        <f>Dataset__3[[#This Row],[price]]*Dataset__3[[#This Row],[num_subscribers]]</f>
        <v>287400</v>
      </c>
    </row>
    <row r="1408" spans="1:15" x14ac:dyDescent="0.25">
      <c r="A1408" t="s">
        <v>6964</v>
      </c>
      <c r="B1408" t="s">
        <v>3293</v>
      </c>
      <c r="C1408" s="8">
        <v>95</v>
      </c>
      <c r="D1408" t="s">
        <v>7356</v>
      </c>
      <c r="E1408">
        <v>1437</v>
      </c>
      <c r="F1408">
        <v>24</v>
      </c>
      <c r="G1408">
        <v>20</v>
      </c>
      <c r="H1408" t="s">
        <v>20</v>
      </c>
      <c r="I1408">
        <v>0.72</v>
      </c>
      <c r="J1408">
        <v>1</v>
      </c>
      <c r="K1408" s="19">
        <v>42037.600243055553</v>
      </c>
      <c r="L1408" s="3" t="str">
        <f>TEXT(Dataset__3[[#This Row],[published_timestamp]], "MM/DD/YY")</f>
        <v>02/02/15</v>
      </c>
      <c r="M1408" s="3" t="str">
        <f>TEXT(Dataset__3[[#This Row],[published_date]], "yyyy")</f>
        <v>2015</v>
      </c>
      <c r="N1408" t="s">
        <v>7352</v>
      </c>
      <c r="O1408" s="9">
        <f>Dataset__3[[#This Row],[price]]*Dataset__3[[#This Row],[num_subscribers]]</f>
        <v>136515</v>
      </c>
    </row>
    <row r="1409" spans="1:15" x14ac:dyDescent="0.25">
      <c r="A1409" t="s">
        <v>4008</v>
      </c>
      <c r="B1409" t="s">
        <v>344</v>
      </c>
      <c r="C1409" s="8">
        <v>145</v>
      </c>
      <c r="D1409" t="s">
        <v>7356</v>
      </c>
      <c r="E1409">
        <v>1433</v>
      </c>
      <c r="F1409">
        <v>169</v>
      </c>
      <c r="G1409">
        <v>15</v>
      </c>
      <c r="H1409" t="s">
        <v>11</v>
      </c>
      <c r="I1409">
        <v>0.93</v>
      </c>
      <c r="J1409">
        <v>1</v>
      </c>
      <c r="K1409" s="19">
        <v>42055.010891203703</v>
      </c>
      <c r="L1409" s="3" t="str">
        <f>TEXT(Dataset__3[[#This Row],[published_timestamp]], "MM/DD/YY")</f>
        <v>02/20/15</v>
      </c>
      <c r="M1409" s="3" t="str">
        <f>TEXT(Dataset__3[[#This Row],[published_date]], "yyyy")</f>
        <v>2015</v>
      </c>
      <c r="N1409" t="s">
        <v>12</v>
      </c>
      <c r="O1409" s="9">
        <f>Dataset__3[[#This Row],[price]]*Dataset__3[[#This Row],[num_subscribers]]</f>
        <v>207785</v>
      </c>
    </row>
    <row r="1410" spans="1:15" x14ac:dyDescent="0.25">
      <c r="A1410" t="s">
        <v>5022</v>
      </c>
      <c r="B1410" t="s">
        <v>1359</v>
      </c>
      <c r="C1410" s="8">
        <v>0</v>
      </c>
      <c r="D1410" t="s">
        <v>7355</v>
      </c>
      <c r="E1410">
        <v>1433</v>
      </c>
      <c r="F1410">
        <v>57</v>
      </c>
      <c r="G1410">
        <v>8</v>
      </c>
      <c r="H1410" t="s">
        <v>20</v>
      </c>
      <c r="I1410">
        <v>0.95</v>
      </c>
      <c r="J1410">
        <v>1</v>
      </c>
      <c r="K1410" s="19">
        <v>42838.035729166666</v>
      </c>
      <c r="L1410" s="3" t="str">
        <f>TEXT(Dataset__3[[#This Row],[published_timestamp]], "MM/DD/YY")</f>
        <v>04/13/17</v>
      </c>
      <c r="M1410" s="3" t="str">
        <f>TEXT(Dataset__3[[#This Row],[published_date]], "yyyy")</f>
        <v>2017</v>
      </c>
      <c r="N1410" t="s">
        <v>1207</v>
      </c>
      <c r="O1410" s="9">
        <f>Dataset__3[[#This Row],[price]]*Dataset__3[[#This Row],[num_subscribers]]</f>
        <v>0</v>
      </c>
    </row>
    <row r="1411" spans="1:15" x14ac:dyDescent="0.25">
      <c r="A1411" t="s">
        <v>6965</v>
      </c>
      <c r="B1411" t="s">
        <v>3294</v>
      </c>
      <c r="C1411" s="8">
        <v>40</v>
      </c>
      <c r="D1411" t="s">
        <v>7356</v>
      </c>
      <c r="E1411">
        <v>1433</v>
      </c>
      <c r="F1411">
        <v>145</v>
      </c>
      <c r="G1411">
        <v>34</v>
      </c>
      <c r="H1411" t="s">
        <v>14</v>
      </c>
      <c r="I1411">
        <v>0.35</v>
      </c>
      <c r="J1411">
        <v>5.5</v>
      </c>
      <c r="K1411" s="19">
        <v>42786.737581018519</v>
      </c>
      <c r="L1411" s="3" t="str">
        <f>TEXT(Dataset__3[[#This Row],[published_timestamp]], "MM/DD/YY")</f>
        <v>02/20/17</v>
      </c>
      <c r="M1411" s="3" t="str">
        <f>TEXT(Dataset__3[[#This Row],[published_date]], "yyyy")</f>
        <v>2017</v>
      </c>
      <c r="N1411" t="s">
        <v>7352</v>
      </c>
      <c r="O1411" s="9">
        <f>Dataset__3[[#This Row],[price]]*Dataset__3[[#This Row],[num_subscribers]]</f>
        <v>57320</v>
      </c>
    </row>
    <row r="1412" spans="1:15" x14ac:dyDescent="0.25">
      <c r="A1412" t="s">
        <v>6966</v>
      </c>
      <c r="B1412" t="s">
        <v>3295</v>
      </c>
      <c r="C1412" s="8">
        <v>20</v>
      </c>
      <c r="D1412" t="s">
        <v>7356</v>
      </c>
      <c r="E1412">
        <v>1428</v>
      </c>
      <c r="F1412">
        <v>91</v>
      </c>
      <c r="G1412">
        <v>32</v>
      </c>
      <c r="H1412" t="s">
        <v>11</v>
      </c>
      <c r="I1412">
        <v>0.9</v>
      </c>
      <c r="J1412">
        <v>3</v>
      </c>
      <c r="K1412" s="19">
        <v>42548.002418981479</v>
      </c>
      <c r="L1412" s="3" t="str">
        <f>TEXT(Dataset__3[[#This Row],[published_timestamp]], "MM/DD/YY")</f>
        <v>06/27/16</v>
      </c>
      <c r="M1412" s="3" t="str">
        <f>TEXT(Dataset__3[[#This Row],[published_date]], "yyyy")</f>
        <v>2016</v>
      </c>
      <c r="N1412" t="s">
        <v>7352</v>
      </c>
      <c r="O1412" s="9">
        <f>Dataset__3[[#This Row],[price]]*Dataset__3[[#This Row],[num_subscribers]]</f>
        <v>28560</v>
      </c>
    </row>
    <row r="1413" spans="1:15" x14ac:dyDescent="0.25">
      <c r="A1413" t="s">
        <v>6967</v>
      </c>
      <c r="B1413" t="s">
        <v>3296</v>
      </c>
      <c r="C1413" s="8">
        <v>110</v>
      </c>
      <c r="D1413" t="s">
        <v>7356</v>
      </c>
      <c r="E1413">
        <v>1425</v>
      </c>
      <c r="F1413">
        <v>36</v>
      </c>
      <c r="G1413">
        <v>34</v>
      </c>
      <c r="H1413" t="s">
        <v>11</v>
      </c>
      <c r="I1413">
        <v>0.77</v>
      </c>
      <c r="J1413">
        <v>5.5</v>
      </c>
      <c r="K1413" s="19">
        <v>41541.764884259261</v>
      </c>
      <c r="L1413" s="3" t="str">
        <f>TEXT(Dataset__3[[#This Row],[published_timestamp]], "MM/DD/YY")</f>
        <v>09/24/13</v>
      </c>
      <c r="M1413" s="3" t="str">
        <f>TEXT(Dataset__3[[#This Row],[published_date]], "yyyy")</f>
        <v>2013</v>
      </c>
      <c r="N1413" t="s">
        <v>7352</v>
      </c>
      <c r="O1413" s="9">
        <f>Dataset__3[[#This Row],[price]]*Dataset__3[[#This Row],[num_subscribers]]</f>
        <v>156750</v>
      </c>
    </row>
    <row r="1414" spans="1:15" x14ac:dyDescent="0.25">
      <c r="A1414" t="s">
        <v>5581</v>
      </c>
      <c r="B1414" t="s">
        <v>1916</v>
      </c>
      <c r="C1414" s="8">
        <v>120</v>
      </c>
      <c r="D1414" t="s">
        <v>7356</v>
      </c>
      <c r="E1414">
        <v>1424</v>
      </c>
      <c r="F1414">
        <v>71</v>
      </c>
      <c r="G1414">
        <v>16</v>
      </c>
      <c r="H1414" t="s">
        <v>11</v>
      </c>
      <c r="I1414">
        <v>0.48</v>
      </c>
      <c r="J1414">
        <v>1.5</v>
      </c>
      <c r="K1414" s="19">
        <v>42894.465370370373</v>
      </c>
      <c r="L1414" s="3" t="str">
        <f>TEXT(Dataset__3[[#This Row],[published_timestamp]], "MM/DD/YY")</f>
        <v>06/08/17</v>
      </c>
      <c r="M1414" s="3" t="str">
        <f>TEXT(Dataset__3[[#This Row],[published_date]], "yyyy")</f>
        <v>2017</v>
      </c>
      <c r="N1414" t="s">
        <v>1808</v>
      </c>
      <c r="O1414" s="9">
        <f>Dataset__3[[#This Row],[price]]*Dataset__3[[#This Row],[num_subscribers]]</f>
        <v>170880</v>
      </c>
    </row>
    <row r="1415" spans="1:15" x14ac:dyDescent="0.25">
      <c r="A1415" t="s">
        <v>4009</v>
      </c>
      <c r="B1415" t="s">
        <v>345</v>
      </c>
      <c r="C1415" s="8">
        <v>20</v>
      </c>
      <c r="D1415" t="s">
        <v>7356</v>
      </c>
      <c r="E1415">
        <v>1423</v>
      </c>
      <c r="F1415">
        <v>103</v>
      </c>
      <c r="G1415">
        <v>37</v>
      </c>
      <c r="H1415" t="s">
        <v>11</v>
      </c>
      <c r="I1415">
        <v>0.37</v>
      </c>
      <c r="J1415">
        <v>1.5</v>
      </c>
      <c r="K1415" s="19">
        <v>42079.775196759256</v>
      </c>
      <c r="L1415" s="3" t="str">
        <f>TEXT(Dataset__3[[#This Row],[published_timestamp]], "MM/DD/YY")</f>
        <v>03/16/15</v>
      </c>
      <c r="M1415" s="3" t="str">
        <f>TEXT(Dataset__3[[#This Row],[published_date]], "yyyy")</f>
        <v>2015</v>
      </c>
      <c r="N1415" t="s">
        <v>12</v>
      </c>
      <c r="O1415" s="9">
        <f>Dataset__3[[#This Row],[price]]*Dataset__3[[#This Row],[num_subscribers]]</f>
        <v>28460</v>
      </c>
    </row>
    <row r="1416" spans="1:15" x14ac:dyDescent="0.25">
      <c r="A1416" t="s">
        <v>6968</v>
      </c>
      <c r="B1416" t="s">
        <v>3297</v>
      </c>
      <c r="C1416" s="8">
        <v>20</v>
      </c>
      <c r="D1416" t="s">
        <v>7356</v>
      </c>
      <c r="E1416">
        <v>1421</v>
      </c>
      <c r="F1416">
        <v>17</v>
      </c>
      <c r="G1416">
        <v>36</v>
      </c>
      <c r="H1416" t="s">
        <v>14</v>
      </c>
      <c r="I1416">
        <v>0.83</v>
      </c>
      <c r="J1416">
        <v>4</v>
      </c>
      <c r="K1416" s="19">
        <v>42199.6715625</v>
      </c>
      <c r="L1416" s="3" t="str">
        <f>TEXT(Dataset__3[[#This Row],[published_timestamp]], "MM/DD/YY")</f>
        <v>07/14/15</v>
      </c>
      <c r="M1416" s="3" t="str">
        <f>TEXT(Dataset__3[[#This Row],[published_date]], "yyyy")</f>
        <v>2015</v>
      </c>
      <c r="N1416" t="s">
        <v>7352</v>
      </c>
      <c r="O1416" s="9">
        <f>Dataset__3[[#This Row],[price]]*Dataset__3[[#This Row],[num_subscribers]]</f>
        <v>28420</v>
      </c>
    </row>
    <row r="1417" spans="1:15" x14ac:dyDescent="0.25">
      <c r="A1417" t="s">
        <v>4010</v>
      </c>
      <c r="B1417" t="s">
        <v>346</v>
      </c>
      <c r="C1417" s="8">
        <v>195</v>
      </c>
      <c r="D1417" t="s">
        <v>7356</v>
      </c>
      <c r="E1417">
        <v>1420</v>
      </c>
      <c r="F1417">
        <v>70</v>
      </c>
      <c r="G1417">
        <v>29</v>
      </c>
      <c r="H1417" t="s">
        <v>14</v>
      </c>
      <c r="I1417">
        <v>0.55000000000000004</v>
      </c>
      <c r="J1417">
        <v>2.5</v>
      </c>
      <c r="K1417" s="19">
        <v>42849.703229166669</v>
      </c>
      <c r="L1417" s="3" t="str">
        <f>TEXT(Dataset__3[[#This Row],[published_timestamp]], "MM/DD/YY")</f>
        <v>04/24/17</v>
      </c>
      <c r="M1417" s="3" t="str">
        <f>TEXT(Dataset__3[[#This Row],[published_date]], "yyyy")</f>
        <v>2017</v>
      </c>
      <c r="N1417" t="s">
        <v>12</v>
      </c>
      <c r="O1417" s="9">
        <f>Dataset__3[[#This Row],[price]]*Dataset__3[[#This Row],[num_subscribers]]</f>
        <v>276900</v>
      </c>
    </row>
    <row r="1418" spans="1:15" x14ac:dyDescent="0.25">
      <c r="A1418" t="s">
        <v>6969</v>
      </c>
      <c r="B1418" t="s">
        <v>3298</v>
      </c>
      <c r="C1418" s="8">
        <v>200</v>
      </c>
      <c r="D1418" t="s">
        <v>7356</v>
      </c>
      <c r="E1418">
        <v>1420</v>
      </c>
      <c r="F1418">
        <v>62</v>
      </c>
      <c r="G1418">
        <v>152</v>
      </c>
      <c r="H1418" t="s">
        <v>11</v>
      </c>
      <c r="I1418">
        <v>7.0000000000000007E-2</v>
      </c>
      <c r="J1418">
        <v>5.5</v>
      </c>
      <c r="K1418" s="19">
        <v>42291.904629629629</v>
      </c>
      <c r="L1418" s="3" t="str">
        <f>TEXT(Dataset__3[[#This Row],[published_timestamp]], "MM/DD/YY")</f>
        <v>10/14/15</v>
      </c>
      <c r="M1418" s="3" t="str">
        <f>TEXT(Dataset__3[[#This Row],[published_date]], "yyyy")</f>
        <v>2015</v>
      </c>
      <c r="N1418" t="s">
        <v>7352</v>
      </c>
      <c r="O1418" s="9">
        <f>Dataset__3[[#This Row],[price]]*Dataset__3[[#This Row],[num_subscribers]]</f>
        <v>284000</v>
      </c>
    </row>
    <row r="1419" spans="1:15" x14ac:dyDescent="0.25">
      <c r="A1419" t="s">
        <v>6970</v>
      </c>
      <c r="B1419" t="s">
        <v>3299</v>
      </c>
      <c r="C1419" s="8">
        <v>60</v>
      </c>
      <c r="D1419" t="s">
        <v>7356</v>
      </c>
      <c r="E1419">
        <v>1419</v>
      </c>
      <c r="F1419">
        <v>38</v>
      </c>
      <c r="G1419">
        <v>20</v>
      </c>
      <c r="H1419" t="s">
        <v>14</v>
      </c>
      <c r="I1419">
        <v>0.74</v>
      </c>
      <c r="J1419">
        <v>1.5</v>
      </c>
      <c r="K1419" s="19">
        <v>41596.352488425924</v>
      </c>
      <c r="L1419" s="3" t="str">
        <f>TEXT(Dataset__3[[#This Row],[published_timestamp]], "MM/DD/YY")</f>
        <v>11/18/13</v>
      </c>
      <c r="M1419" s="3" t="str">
        <f>TEXT(Dataset__3[[#This Row],[published_date]], "yyyy")</f>
        <v>2013</v>
      </c>
      <c r="N1419" t="s">
        <v>7352</v>
      </c>
      <c r="O1419" s="9">
        <f>Dataset__3[[#This Row],[price]]*Dataset__3[[#This Row],[num_subscribers]]</f>
        <v>85140</v>
      </c>
    </row>
    <row r="1420" spans="1:15" x14ac:dyDescent="0.25">
      <c r="A1420" t="s">
        <v>5023</v>
      </c>
      <c r="B1420" t="s">
        <v>1360</v>
      </c>
      <c r="C1420" s="8">
        <v>95</v>
      </c>
      <c r="D1420" t="s">
        <v>7356</v>
      </c>
      <c r="E1420">
        <v>1418</v>
      </c>
      <c r="F1420">
        <v>57</v>
      </c>
      <c r="G1420">
        <v>19</v>
      </c>
      <c r="H1420" t="s">
        <v>11</v>
      </c>
      <c r="I1420">
        <v>0.95</v>
      </c>
      <c r="J1420">
        <v>1.5</v>
      </c>
      <c r="K1420" s="19">
        <v>42286.987881944442</v>
      </c>
      <c r="L1420" s="3" t="str">
        <f>TEXT(Dataset__3[[#This Row],[published_timestamp]], "MM/DD/YY")</f>
        <v>10/09/15</v>
      </c>
      <c r="M1420" s="3" t="str">
        <f>TEXT(Dataset__3[[#This Row],[published_date]], "yyyy")</f>
        <v>2015</v>
      </c>
      <c r="N1420" t="s">
        <v>1207</v>
      </c>
      <c r="O1420" s="9">
        <f>Dataset__3[[#This Row],[price]]*Dataset__3[[#This Row],[num_subscribers]]</f>
        <v>134710</v>
      </c>
    </row>
    <row r="1421" spans="1:15" x14ac:dyDescent="0.25">
      <c r="A1421" t="s">
        <v>6971</v>
      </c>
      <c r="B1421" t="s">
        <v>3300</v>
      </c>
      <c r="C1421" s="8">
        <v>200</v>
      </c>
      <c r="D1421" t="s">
        <v>7356</v>
      </c>
      <c r="E1421">
        <v>1415</v>
      </c>
      <c r="F1421">
        <v>17</v>
      </c>
      <c r="G1421">
        <v>23</v>
      </c>
      <c r="H1421" t="s">
        <v>11</v>
      </c>
      <c r="I1421">
        <v>0.62</v>
      </c>
      <c r="J1421">
        <v>1.5</v>
      </c>
      <c r="K1421" s="19">
        <v>41920.93849537037</v>
      </c>
      <c r="L1421" s="3" t="str">
        <f>TEXT(Dataset__3[[#This Row],[published_timestamp]], "MM/DD/YY")</f>
        <v>10/08/14</v>
      </c>
      <c r="M1421" s="3" t="str">
        <f>TEXT(Dataset__3[[#This Row],[published_date]], "yyyy")</f>
        <v>2014</v>
      </c>
      <c r="N1421" t="s">
        <v>7352</v>
      </c>
      <c r="O1421" s="9">
        <f>Dataset__3[[#This Row],[price]]*Dataset__3[[#This Row],[num_subscribers]]</f>
        <v>283000</v>
      </c>
    </row>
    <row r="1422" spans="1:15" x14ac:dyDescent="0.25">
      <c r="A1422" t="s">
        <v>6972</v>
      </c>
      <c r="B1422" t="s">
        <v>3301</v>
      </c>
      <c r="C1422" s="8">
        <v>150</v>
      </c>
      <c r="D1422" t="s">
        <v>7356</v>
      </c>
      <c r="E1422">
        <v>1414</v>
      </c>
      <c r="F1422">
        <v>14</v>
      </c>
      <c r="G1422">
        <v>22</v>
      </c>
      <c r="H1422" t="s">
        <v>11</v>
      </c>
      <c r="I1422">
        <v>0.87</v>
      </c>
      <c r="J1422">
        <v>2.5</v>
      </c>
      <c r="K1422" s="19">
        <v>42085.852094907408</v>
      </c>
      <c r="L1422" s="3" t="str">
        <f>TEXT(Dataset__3[[#This Row],[published_timestamp]], "MM/DD/YY")</f>
        <v>03/22/15</v>
      </c>
      <c r="M1422" s="3" t="str">
        <f>TEXT(Dataset__3[[#This Row],[published_date]], "yyyy")</f>
        <v>2015</v>
      </c>
      <c r="N1422" t="s">
        <v>7352</v>
      </c>
      <c r="O1422" s="9">
        <f>Dataset__3[[#This Row],[price]]*Dataset__3[[#This Row],[num_subscribers]]</f>
        <v>212100</v>
      </c>
    </row>
    <row r="1423" spans="1:15" x14ac:dyDescent="0.25">
      <c r="A1423" t="s">
        <v>6973</v>
      </c>
      <c r="B1423" t="s">
        <v>3302</v>
      </c>
      <c r="C1423" s="8">
        <v>100</v>
      </c>
      <c r="D1423" t="s">
        <v>7356</v>
      </c>
      <c r="E1423">
        <v>1410</v>
      </c>
      <c r="F1423">
        <v>134</v>
      </c>
      <c r="G1423">
        <v>67</v>
      </c>
      <c r="H1423" t="s">
        <v>20</v>
      </c>
      <c r="I1423">
        <v>0.96</v>
      </c>
      <c r="J1423">
        <v>5</v>
      </c>
      <c r="K1423" s="19">
        <v>42877.415520833332</v>
      </c>
      <c r="L1423" s="3" t="str">
        <f>TEXT(Dataset__3[[#This Row],[published_timestamp]], "MM/DD/YY")</f>
        <v>05/22/17</v>
      </c>
      <c r="M1423" s="3" t="str">
        <f>TEXT(Dataset__3[[#This Row],[published_date]], "yyyy")</f>
        <v>2017</v>
      </c>
      <c r="N1423" t="s">
        <v>7352</v>
      </c>
      <c r="O1423" s="9">
        <f>Dataset__3[[#This Row],[price]]*Dataset__3[[#This Row],[num_subscribers]]</f>
        <v>141000</v>
      </c>
    </row>
    <row r="1424" spans="1:15" x14ac:dyDescent="0.25">
      <c r="A1424" t="s">
        <v>5582</v>
      </c>
      <c r="B1424" t="s">
        <v>1917</v>
      </c>
      <c r="C1424" s="8">
        <v>55</v>
      </c>
      <c r="D1424" t="s">
        <v>7356</v>
      </c>
      <c r="E1424">
        <v>1409</v>
      </c>
      <c r="F1424">
        <v>41</v>
      </c>
      <c r="G1424">
        <v>17</v>
      </c>
      <c r="H1424" t="s">
        <v>20</v>
      </c>
      <c r="I1424">
        <v>0.69</v>
      </c>
      <c r="J1424">
        <v>1.5</v>
      </c>
      <c r="K1424" s="19">
        <v>42466.866747685184</v>
      </c>
      <c r="L1424" s="3" t="str">
        <f>TEXT(Dataset__3[[#This Row],[published_timestamp]], "MM/DD/YY")</f>
        <v>04/06/16</v>
      </c>
      <c r="M1424" s="3" t="str">
        <f>TEXT(Dataset__3[[#This Row],[published_date]], "yyyy")</f>
        <v>2016</v>
      </c>
      <c r="N1424" t="s">
        <v>1808</v>
      </c>
      <c r="O1424" s="9">
        <f>Dataset__3[[#This Row],[price]]*Dataset__3[[#This Row],[num_subscribers]]</f>
        <v>77495</v>
      </c>
    </row>
    <row r="1425" spans="1:15" x14ac:dyDescent="0.25">
      <c r="A1425" t="s">
        <v>6974</v>
      </c>
      <c r="B1425" t="s">
        <v>3303</v>
      </c>
      <c r="C1425" s="8">
        <v>115</v>
      </c>
      <c r="D1425" t="s">
        <v>7356</v>
      </c>
      <c r="E1425">
        <v>1407</v>
      </c>
      <c r="F1425">
        <v>137</v>
      </c>
      <c r="G1425">
        <v>69</v>
      </c>
      <c r="H1425" t="s">
        <v>11</v>
      </c>
      <c r="I1425">
        <v>0.52</v>
      </c>
      <c r="J1425">
        <v>7</v>
      </c>
      <c r="K1425" s="19">
        <v>42592.730243055557</v>
      </c>
      <c r="L1425" s="3" t="str">
        <f>TEXT(Dataset__3[[#This Row],[published_timestamp]], "MM/DD/YY")</f>
        <v>08/10/16</v>
      </c>
      <c r="M1425" s="3" t="str">
        <f>TEXT(Dataset__3[[#This Row],[published_date]], "yyyy")</f>
        <v>2016</v>
      </c>
      <c r="N1425" t="s">
        <v>7352</v>
      </c>
      <c r="O1425" s="9">
        <f>Dataset__3[[#This Row],[price]]*Dataset__3[[#This Row],[num_subscribers]]</f>
        <v>161805</v>
      </c>
    </row>
    <row r="1426" spans="1:15" x14ac:dyDescent="0.25">
      <c r="A1426" t="s">
        <v>4011</v>
      </c>
      <c r="B1426" t="s">
        <v>347</v>
      </c>
      <c r="C1426" s="8">
        <v>200</v>
      </c>
      <c r="D1426" t="s">
        <v>7356</v>
      </c>
      <c r="E1426">
        <v>1406</v>
      </c>
      <c r="F1426">
        <v>71</v>
      </c>
      <c r="G1426">
        <v>54</v>
      </c>
      <c r="H1426" t="s">
        <v>20</v>
      </c>
      <c r="I1426">
        <v>0.88</v>
      </c>
      <c r="J1426">
        <v>1.5</v>
      </c>
      <c r="K1426" s="19">
        <v>42521.894004629627</v>
      </c>
      <c r="L1426" s="3" t="str">
        <f>TEXT(Dataset__3[[#This Row],[published_timestamp]], "MM/DD/YY")</f>
        <v>05/31/16</v>
      </c>
      <c r="M1426" s="3" t="str">
        <f>TEXT(Dataset__3[[#This Row],[published_date]], "yyyy")</f>
        <v>2016</v>
      </c>
      <c r="N1426" t="s">
        <v>12</v>
      </c>
      <c r="O1426" s="9">
        <f>Dataset__3[[#This Row],[price]]*Dataset__3[[#This Row],[num_subscribers]]</f>
        <v>281200</v>
      </c>
    </row>
    <row r="1427" spans="1:15" x14ac:dyDescent="0.25">
      <c r="A1427" t="s">
        <v>6975</v>
      </c>
      <c r="B1427" t="s">
        <v>3304</v>
      </c>
      <c r="C1427" s="8">
        <v>25</v>
      </c>
      <c r="D1427" t="s">
        <v>7356</v>
      </c>
      <c r="E1427">
        <v>1406</v>
      </c>
      <c r="F1427">
        <v>12</v>
      </c>
      <c r="G1427">
        <v>20</v>
      </c>
      <c r="H1427" t="s">
        <v>14</v>
      </c>
      <c r="I1427">
        <v>0.92</v>
      </c>
      <c r="J1427">
        <v>1</v>
      </c>
      <c r="K1427" s="19">
        <v>42796.041354166664</v>
      </c>
      <c r="L1427" s="3" t="str">
        <f>TEXT(Dataset__3[[#This Row],[published_timestamp]], "MM/DD/YY")</f>
        <v>03/02/17</v>
      </c>
      <c r="M1427" s="3" t="str">
        <f>TEXT(Dataset__3[[#This Row],[published_date]], "yyyy")</f>
        <v>2017</v>
      </c>
      <c r="N1427" t="s">
        <v>7352</v>
      </c>
      <c r="O1427" s="9">
        <f>Dataset__3[[#This Row],[price]]*Dataset__3[[#This Row],[num_subscribers]]</f>
        <v>35150</v>
      </c>
    </row>
    <row r="1428" spans="1:15" x14ac:dyDescent="0.25">
      <c r="A1428" t="s">
        <v>4012</v>
      </c>
      <c r="B1428" t="s">
        <v>348</v>
      </c>
      <c r="C1428" s="8">
        <v>50</v>
      </c>
      <c r="D1428" t="s">
        <v>7356</v>
      </c>
      <c r="E1428">
        <v>1405</v>
      </c>
      <c r="F1428">
        <v>14</v>
      </c>
      <c r="G1428">
        <v>27</v>
      </c>
      <c r="H1428" t="s">
        <v>14</v>
      </c>
      <c r="I1428">
        <v>0.3</v>
      </c>
      <c r="J1428">
        <v>2</v>
      </c>
      <c r="K1428" s="19">
        <v>42843.698599537034</v>
      </c>
      <c r="L1428" s="3" t="str">
        <f>TEXT(Dataset__3[[#This Row],[published_timestamp]], "MM/DD/YY")</f>
        <v>04/18/17</v>
      </c>
      <c r="M1428" s="3" t="str">
        <f>TEXT(Dataset__3[[#This Row],[published_date]], "yyyy")</f>
        <v>2017</v>
      </c>
      <c r="N1428" t="s">
        <v>12</v>
      </c>
      <c r="O1428" s="9">
        <f>Dataset__3[[#This Row],[price]]*Dataset__3[[#This Row],[num_subscribers]]</f>
        <v>70250</v>
      </c>
    </row>
    <row r="1429" spans="1:15" x14ac:dyDescent="0.25">
      <c r="A1429" t="s">
        <v>6976</v>
      </c>
      <c r="B1429" t="s">
        <v>3305</v>
      </c>
      <c r="C1429" s="8">
        <v>20</v>
      </c>
      <c r="D1429" t="s">
        <v>7356</v>
      </c>
      <c r="E1429">
        <v>1404</v>
      </c>
      <c r="F1429">
        <v>7</v>
      </c>
      <c r="G1429">
        <v>17</v>
      </c>
      <c r="H1429" t="s">
        <v>11</v>
      </c>
      <c r="I1429">
        <v>0.33</v>
      </c>
      <c r="J1429">
        <v>2.5</v>
      </c>
      <c r="K1429" s="19">
        <v>42061.761504629627</v>
      </c>
      <c r="L1429" s="3" t="str">
        <f>TEXT(Dataset__3[[#This Row],[published_timestamp]], "MM/DD/YY")</f>
        <v>02/26/15</v>
      </c>
      <c r="M1429" s="3" t="str">
        <f>TEXT(Dataset__3[[#This Row],[published_date]], "yyyy")</f>
        <v>2015</v>
      </c>
      <c r="N1429" t="s">
        <v>7352</v>
      </c>
      <c r="O1429" s="9">
        <f>Dataset__3[[#This Row],[price]]*Dataset__3[[#This Row],[num_subscribers]]</f>
        <v>28080</v>
      </c>
    </row>
    <row r="1430" spans="1:15" x14ac:dyDescent="0.25">
      <c r="A1430" t="s">
        <v>4013</v>
      </c>
      <c r="B1430" t="s">
        <v>349</v>
      </c>
      <c r="C1430" s="8">
        <v>20</v>
      </c>
      <c r="D1430" t="s">
        <v>7356</v>
      </c>
      <c r="E1430">
        <v>1403</v>
      </c>
      <c r="F1430">
        <v>6</v>
      </c>
      <c r="G1430">
        <v>14</v>
      </c>
      <c r="H1430" t="s">
        <v>11</v>
      </c>
      <c r="I1430">
        <v>0.11</v>
      </c>
      <c r="J1430">
        <v>2</v>
      </c>
      <c r="K1430" s="19">
        <v>42829.628020833334</v>
      </c>
      <c r="L1430" s="3" t="str">
        <f>TEXT(Dataset__3[[#This Row],[published_timestamp]], "MM/DD/YY")</f>
        <v>04/04/17</v>
      </c>
      <c r="M1430" s="3" t="str">
        <f>TEXT(Dataset__3[[#This Row],[published_date]], "yyyy")</f>
        <v>2017</v>
      </c>
      <c r="N1430" t="s">
        <v>12</v>
      </c>
      <c r="O1430" s="9">
        <f>Dataset__3[[#This Row],[price]]*Dataset__3[[#This Row],[num_subscribers]]</f>
        <v>28060</v>
      </c>
    </row>
    <row r="1431" spans="1:15" x14ac:dyDescent="0.25">
      <c r="A1431" t="s">
        <v>5024</v>
      </c>
      <c r="B1431" t="s">
        <v>1361</v>
      </c>
      <c r="C1431" s="8">
        <v>25</v>
      </c>
      <c r="D1431" t="s">
        <v>7356</v>
      </c>
      <c r="E1431">
        <v>1401</v>
      </c>
      <c r="F1431">
        <v>30</v>
      </c>
      <c r="G1431">
        <v>12</v>
      </c>
      <c r="H1431" t="s">
        <v>11</v>
      </c>
      <c r="I1431">
        <v>0.95</v>
      </c>
      <c r="J1431">
        <v>0.7</v>
      </c>
      <c r="K1431" s="19">
        <v>42462.226643518516</v>
      </c>
      <c r="L1431" s="3" t="str">
        <f>TEXT(Dataset__3[[#This Row],[published_timestamp]], "MM/DD/YY")</f>
        <v>04/02/16</v>
      </c>
      <c r="M1431" s="3" t="str">
        <f>TEXT(Dataset__3[[#This Row],[published_date]], "yyyy")</f>
        <v>2016</v>
      </c>
      <c r="N1431" t="s">
        <v>1207</v>
      </c>
      <c r="O1431" s="9">
        <f>Dataset__3[[#This Row],[price]]*Dataset__3[[#This Row],[num_subscribers]]</f>
        <v>35025</v>
      </c>
    </row>
    <row r="1432" spans="1:15" x14ac:dyDescent="0.25">
      <c r="A1432" t="s">
        <v>6977</v>
      </c>
      <c r="B1432" t="s">
        <v>3306</v>
      </c>
      <c r="C1432" s="8">
        <v>150</v>
      </c>
      <c r="D1432" t="s">
        <v>7356</v>
      </c>
      <c r="E1432">
        <v>1399</v>
      </c>
      <c r="F1432">
        <v>212</v>
      </c>
      <c r="G1432">
        <v>89</v>
      </c>
      <c r="H1432" t="s">
        <v>11</v>
      </c>
      <c r="I1432">
        <v>0.94</v>
      </c>
      <c r="J1432">
        <v>8.5</v>
      </c>
      <c r="K1432" s="19">
        <v>42102.706516203703</v>
      </c>
      <c r="L1432" s="3" t="str">
        <f>TEXT(Dataset__3[[#This Row],[published_timestamp]], "MM/DD/YY")</f>
        <v>04/08/15</v>
      </c>
      <c r="M1432" s="3" t="str">
        <f>TEXT(Dataset__3[[#This Row],[published_date]], "yyyy")</f>
        <v>2015</v>
      </c>
      <c r="N1432" t="s">
        <v>7352</v>
      </c>
      <c r="O1432" s="9">
        <f>Dataset__3[[#This Row],[price]]*Dataset__3[[#This Row],[num_subscribers]]</f>
        <v>209850</v>
      </c>
    </row>
    <row r="1433" spans="1:15" x14ac:dyDescent="0.25">
      <c r="A1433" t="s">
        <v>4014</v>
      </c>
      <c r="B1433" t="s">
        <v>350</v>
      </c>
      <c r="C1433" s="8">
        <v>145</v>
      </c>
      <c r="D1433" t="s">
        <v>7356</v>
      </c>
      <c r="E1433">
        <v>1398</v>
      </c>
      <c r="F1433">
        <v>15</v>
      </c>
      <c r="G1433">
        <v>26</v>
      </c>
      <c r="H1433" t="s">
        <v>20</v>
      </c>
      <c r="I1433">
        <v>0.93</v>
      </c>
      <c r="J1433">
        <v>1.5</v>
      </c>
      <c r="K1433" s="19">
        <v>42316.925428240742</v>
      </c>
      <c r="L1433" s="3" t="str">
        <f>TEXT(Dataset__3[[#This Row],[published_timestamp]], "MM/DD/YY")</f>
        <v>11/08/15</v>
      </c>
      <c r="M1433" s="3" t="str">
        <f>TEXT(Dataset__3[[#This Row],[published_date]], "yyyy")</f>
        <v>2015</v>
      </c>
      <c r="N1433" t="s">
        <v>12</v>
      </c>
      <c r="O1433" s="9">
        <f>Dataset__3[[#This Row],[price]]*Dataset__3[[#This Row],[num_subscribers]]</f>
        <v>202710</v>
      </c>
    </row>
    <row r="1434" spans="1:15" x14ac:dyDescent="0.25">
      <c r="A1434" t="s">
        <v>4015</v>
      </c>
      <c r="B1434" t="s">
        <v>351</v>
      </c>
      <c r="C1434" s="8">
        <v>20</v>
      </c>
      <c r="D1434" t="s">
        <v>7356</v>
      </c>
      <c r="E1434">
        <v>1393</v>
      </c>
      <c r="F1434">
        <v>27</v>
      </c>
      <c r="G1434">
        <v>21</v>
      </c>
      <c r="H1434" t="s">
        <v>11</v>
      </c>
      <c r="I1434">
        <v>0.52</v>
      </c>
      <c r="J1434">
        <v>2</v>
      </c>
      <c r="K1434" s="19">
        <v>42496.662870370368</v>
      </c>
      <c r="L1434" s="3" t="str">
        <f>TEXT(Dataset__3[[#This Row],[published_timestamp]], "MM/DD/YY")</f>
        <v>05/06/16</v>
      </c>
      <c r="M1434" s="3" t="str">
        <f>TEXT(Dataset__3[[#This Row],[published_date]], "yyyy")</f>
        <v>2016</v>
      </c>
      <c r="N1434" t="s">
        <v>12</v>
      </c>
      <c r="O1434" s="9">
        <f>Dataset__3[[#This Row],[price]]*Dataset__3[[#This Row],[num_subscribers]]</f>
        <v>27860</v>
      </c>
    </row>
    <row r="1435" spans="1:15" x14ac:dyDescent="0.25">
      <c r="A1435" t="s">
        <v>6978</v>
      </c>
      <c r="B1435" t="s">
        <v>3307</v>
      </c>
      <c r="C1435" s="8">
        <v>20</v>
      </c>
      <c r="D1435" t="s">
        <v>7356</v>
      </c>
      <c r="E1435">
        <v>1393</v>
      </c>
      <c r="F1435">
        <v>40</v>
      </c>
      <c r="G1435">
        <v>9</v>
      </c>
      <c r="H1435" t="s">
        <v>14</v>
      </c>
      <c r="I1435">
        <v>0.18</v>
      </c>
      <c r="J1435">
        <v>0.51666666699999997</v>
      </c>
      <c r="K1435" s="19">
        <v>42706.76898148148</v>
      </c>
      <c r="L1435" s="3" t="str">
        <f>TEXT(Dataset__3[[#This Row],[published_timestamp]], "MM/DD/YY")</f>
        <v>12/02/16</v>
      </c>
      <c r="M1435" s="3" t="str">
        <f>TEXT(Dataset__3[[#This Row],[published_date]], "yyyy")</f>
        <v>2016</v>
      </c>
      <c r="N1435" t="s">
        <v>7352</v>
      </c>
      <c r="O1435" s="9">
        <f>Dataset__3[[#This Row],[price]]*Dataset__3[[#This Row],[num_subscribers]]</f>
        <v>27860</v>
      </c>
    </row>
    <row r="1436" spans="1:15" x14ac:dyDescent="0.25">
      <c r="A1436" t="s">
        <v>6979</v>
      </c>
      <c r="B1436" t="s">
        <v>3308</v>
      </c>
      <c r="C1436" s="8">
        <v>95</v>
      </c>
      <c r="D1436" t="s">
        <v>7356</v>
      </c>
      <c r="E1436">
        <v>1388</v>
      </c>
      <c r="F1436">
        <v>11</v>
      </c>
      <c r="G1436">
        <v>58</v>
      </c>
      <c r="H1436" t="s">
        <v>11</v>
      </c>
      <c r="I1436">
        <v>0.43</v>
      </c>
      <c r="J1436">
        <v>7</v>
      </c>
      <c r="K1436" s="19">
        <v>42601.036458333336</v>
      </c>
      <c r="L1436" s="3" t="str">
        <f>TEXT(Dataset__3[[#This Row],[published_timestamp]], "MM/DD/YY")</f>
        <v>08/19/16</v>
      </c>
      <c r="M1436" s="3" t="str">
        <f>TEXT(Dataset__3[[#This Row],[published_date]], "yyyy")</f>
        <v>2016</v>
      </c>
      <c r="N1436" t="s">
        <v>7352</v>
      </c>
      <c r="O1436" s="9">
        <f>Dataset__3[[#This Row],[price]]*Dataset__3[[#This Row],[num_subscribers]]</f>
        <v>131860</v>
      </c>
    </row>
    <row r="1437" spans="1:15" x14ac:dyDescent="0.25">
      <c r="A1437" t="s">
        <v>6980</v>
      </c>
      <c r="B1437" t="s">
        <v>3309</v>
      </c>
      <c r="C1437" s="8">
        <v>50</v>
      </c>
      <c r="D1437" t="s">
        <v>7356</v>
      </c>
      <c r="E1437">
        <v>1386</v>
      </c>
      <c r="F1437">
        <v>17</v>
      </c>
      <c r="G1437">
        <v>28</v>
      </c>
      <c r="H1437" t="s">
        <v>14</v>
      </c>
      <c r="I1437">
        <v>7.0000000000000007E-2</v>
      </c>
      <c r="J1437">
        <v>3</v>
      </c>
      <c r="K1437" s="19">
        <v>42449.901944444442</v>
      </c>
      <c r="L1437" s="3" t="str">
        <f>TEXT(Dataset__3[[#This Row],[published_timestamp]], "MM/DD/YY")</f>
        <v>03/20/16</v>
      </c>
      <c r="M1437" s="3" t="str">
        <f>TEXT(Dataset__3[[#This Row],[published_date]], "yyyy")</f>
        <v>2016</v>
      </c>
      <c r="N1437" t="s">
        <v>7352</v>
      </c>
      <c r="O1437" s="9">
        <f>Dataset__3[[#This Row],[price]]*Dataset__3[[#This Row],[num_subscribers]]</f>
        <v>69300</v>
      </c>
    </row>
    <row r="1438" spans="1:15" x14ac:dyDescent="0.25">
      <c r="A1438" t="s">
        <v>6981</v>
      </c>
      <c r="B1438" t="s">
        <v>3310</v>
      </c>
      <c r="C1438" s="8">
        <v>100</v>
      </c>
      <c r="D1438" t="s">
        <v>7356</v>
      </c>
      <c r="E1438">
        <v>1385</v>
      </c>
      <c r="F1438">
        <v>89</v>
      </c>
      <c r="G1438">
        <v>97</v>
      </c>
      <c r="H1438" t="s">
        <v>14</v>
      </c>
      <c r="I1438">
        <v>0.17</v>
      </c>
      <c r="J1438">
        <v>11</v>
      </c>
      <c r="K1438" s="19">
        <v>42710.926203703704</v>
      </c>
      <c r="L1438" s="3" t="str">
        <f>TEXT(Dataset__3[[#This Row],[published_timestamp]], "MM/DD/YY")</f>
        <v>12/06/16</v>
      </c>
      <c r="M1438" s="3" t="str">
        <f>TEXT(Dataset__3[[#This Row],[published_date]], "yyyy")</f>
        <v>2016</v>
      </c>
      <c r="N1438" t="s">
        <v>7352</v>
      </c>
      <c r="O1438" s="9">
        <f>Dataset__3[[#This Row],[price]]*Dataset__3[[#This Row],[num_subscribers]]</f>
        <v>138500</v>
      </c>
    </row>
    <row r="1439" spans="1:15" x14ac:dyDescent="0.25">
      <c r="A1439" t="s">
        <v>6982</v>
      </c>
      <c r="B1439" t="s">
        <v>3311</v>
      </c>
      <c r="C1439" s="8">
        <v>100</v>
      </c>
      <c r="D1439" t="s">
        <v>7356</v>
      </c>
      <c r="E1439">
        <v>1385</v>
      </c>
      <c r="F1439">
        <v>188</v>
      </c>
      <c r="G1439">
        <v>83</v>
      </c>
      <c r="H1439" t="s">
        <v>20</v>
      </c>
      <c r="I1439">
        <v>0.46</v>
      </c>
      <c r="J1439">
        <v>5</v>
      </c>
      <c r="K1439" s="19">
        <v>42094.794444444444</v>
      </c>
      <c r="L1439" s="3" t="str">
        <f>TEXT(Dataset__3[[#This Row],[published_timestamp]], "MM/DD/YY")</f>
        <v>03/31/15</v>
      </c>
      <c r="M1439" s="3" t="str">
        <f>TEXT(Dataset__3[[#This Row],[published_date]], "yyyy")</f>
        <v>2015</v>
      </c>
      <c r="N1439" t="s">
        <v>7352</v>
      </c>
      <c r="O1439" s="9">
        <f>Dataset__3[[#This Row],[price]]*Dataset__3[[#This Row],[num_subscribers]]</f>
        <v>138500</v>
      </c>
    </row>
    <row r="1440" spans="1:15" x14ac:dyDescent="0.25">
      <c r="A1440" t="s">
        <v>4016</v>
      </c>
      <c r="B1440" t="s">
        <v>352</v>
      </c>
      <c r="C1440" s="8">
        <v>200</v>
      </c>
      <c r="D1440" t="s">
        <v>7356</v>
      </c>
      <c r="E1440">
        <v>1380</v>
      </c>
      <c r="F1440">
        <v>42</v>
      </c>
      <c r="G1440">
        <v>17</v>
      </c>
      <c r="H1440" t="s">
        <v>11</v>
      </c>
      <c r="I1440">
        <v>0.94</v>
      </c>
      <c r="J1440">
        <v>1</v>
      </c>
      <c r="K1440" s="19">
        <v>42457.747337962966</v>
      </c>
      <c r="L1440" s="3" t="str">
        <f>TEXT(Dataset__3[[#This Row],[published_timestamp]], "MM/DD/YY")</f>
        <v>03/28/16</v>
      </c>
      <c r="M1440" s="3" t="str">
        <f>TEXT(Dataset__3[[#This Row],[published_date]], "yyyy")</f>
        <v>2016</v>
      </c>
      <c r="N1440" t="s">
        <v>12</v>
      </c>
      <c r="O1440" s="9">
        <f>Dataset__3[[#This Row],[price]]*Dataset__3[[#This Row],[num_subscribers]]</f>
        <v>276000</v>
      </c>
    </row>
    <row r="1441" spans="1:15" x14ac:dyDescent="0.25">
      <c r="A1441" t="s">
        <v>4017</v>
      </c>
      <c r="B1441" t="s">
        <v>353</v>
      </c>
      <c r="C1441" s="8">
        <v>20</v>
      </c>
      <c r="D1441" t="s">
        <v>7356</v>
      </c>
      <c r="E1441">
        <v>1374</v>
      </c>
      <c r="F1441">
        <v>19</v>
      </c>
      <c r="G1441">
        <v>9</v>
      </c>
      <c r="H1441" t="s">
        <v>14</v>
      </c>
      <c r="I1441">
        <v>7.0000000000000007E-2</v>
      </c>
      <c r="J1441">
        <v>2</v>
      </c>
      <c r="K1441" s="19">
        <v>42550.692569444444</v>
      </c>
      <c r="L1441" s="3" t="str">
        <f>TEXT(Dataset__3[[#This Row],[published_timestamp]], "MM/DD/YY")</f>
        <v>06/29/16</v>
      </c>
      <c r="M1441" s="3" t="str">
        <f>TEXT(Dataset__3[[#This Row],[published_date]], "yyyy")</f>
        <v>2016</v>
      </c>
      <c r="N1441" t="s">
        <v>12</v>
      </c>
      <c r="O1441" s="9">
        <f>Dataset__3[[#This Row],[price]]*Dataset__3[[#This Row],[num_subscribers]]</f>
        <v>27480</v>
      </c>
    </row>
    <row r="1442" spans="1:15" x14ac:dyDescent="0.25">
      <c r="A1442" t="s">
        <v>5025</v>
      </c>
      <c r="B1442" t="s">
        <v>1362</v>
      </c>
      <c r="C1442" s="8">
        <v>100</v>
      </c>
      <c r="D1442" t="s">
        <v>7356</v>
      </c>
      <c r="E1442">
        <v>1373</v>
      </c>
      <c r="F1442">
        <v>5</v>
      </c>
      <c r="G1442">
        <v>63</v>
      </c>
      <c r="H1442" t="s">
        <v>11</v>
      </c>
      <c r="I1442">
        <v>0.95</v>
      </c>
      <c r="J1442">
        <v>2.5</v>
      </c>
      <c r="K1442" s="19">
        <v>42314.72760416667</v>
      </c>
      <c r="L1442" s="3" t="str">
        <f>TEXT(Dataset__3[[#This Row],[published_timestamp]], "MM/DD/YY")</f>
        <v>11/06/15</v>
      </c>
      <c r="M1442" s="3" t="str">
        <f>TEXT(Dataset__3[[#This Row],[published_date]], "yyyy")</f>
        <v>2015</v>
      </c>
      <c r="N1442" t="s">
        <v>1207</v>
      </c>
      <c r="O1442" s="9">
        <f>Dataset__3[[#This Row],[price]]*Dataset__3[[#This Row],[num_subscribers]]</f>
        <v>137300</v>
      </c>
    </row>
    <row r="1443" spans="1:15" x14ac:dyDescent="0.25">
      <c r="A1443" t="s">
        <v>6983</v>
      </c>
      <c r="B1443" t="s">
        <v>3312</v>
      </c>
      <c r="C1443" s="8">
        <v>195</v>
      </c>
      <c r="D1443" t="s">
        <v>7356</v>
      </c>
      <c r="E1443">
        <v>1371</v>
      </c>
      <c r="F1443">
        <v>165</v>
      </c>
      <c r="G1443">
        <v>83</v>
      </c>
      <c r="H1443" t="s">
        <v>11</v>
      </c>
      <c r="I1443">
        <v>0.12</v>
      </c>
      <c r="J1443">
        <v>20</v>
      </c>
      <c r="K1443" s="19">
        <v>42590.937696759262</v>
      </c>
      <c r="L1443" s="3" t="str">
        <f>TEXT(Dataset__3[[#This Row],[published_timestamp]], "MM/DD/YY")</f>
        <v>08/08/16</v>
      </c>
      <c r="M1443" s="3" t="str">
        <f>TEXT(Dataset__3[[#This Row],[published_date]], "yyyy")</f>
        <v>2016</v>
      </c>
      <c r="N1443" t="s">
        <v>7352</v>
      </c>
      <c r="O1443" s="9">
        <f>Dataset__3[[#This Row],[price]]*Dataset__3[[#This Row],[num_subscribers]]</f>
        <v>267345</v>
      </c>
    </row>
    <row r="1444" spans="1:15" x14ac:dyDescent="0.25">
      <c r="A1444" t="s">
        <v>4018</v>
      </c>
      <c r="B1444" t="s">
        <v>354</v>
      </c>
      <c r="C1444" s="8">
        <v>20</v>
      </c>
      <c r="D1444" t="s">
        <v>7356</v>
      </c>
      <c r="E1444">
        <v>1369</v>
      </c>
      <c r="F1444">
        <v>17</v>
      </c>
      <c r="G1444">
        <v>31</v>
      </c>
      <c r="H1444" t="s">
        <v>11</v>
      </c>
      <c r="I1444">
        <v>0.71</v>
      </c>
      <c r="J1444">
        <v>1.5</v>
      </c>
      <c r="K1444" s="19">
        <v>41981.447129629632</v>
      </c>
      <c r="L1444" s="3" t="str">
        <f>TEXT(Dataset__3[[#This Row],[published_timestamp]], "MM/DD/YY")</f>
        <v>12/08/14</v>
      </c>
      <c r="M1444" s="3" t="str">
        <f>TEXT(Dataset__3[[#This Row],[published_date]], "yyyy")</f>
        <v>2014</v>
      </c>
      <c r="N1444" t="s">
        <v>12</v>
      </c>
      <c r="O1444" s="9">
        <f>Dataset__3[[#This Row],[price]]*Dataset__3[[#This Row],[num_subscribers]]</f>
        <v>27380</v>
      </c>
    </row>
    <row r="1445" spans="1:15" x14ac:dyDescent="0.25">
      <c r="A1445" t="s">
        <v>4019</v>
      </c>
      <c r="B1445" t="s">
        <v>355</v>
      </c>
      <c r="C1445" s="8">
        <v>195</v>
      </c>
      <c r="D1445" t="s">
        <v>7356</v>
      </c>
      <c r="E1445">
        <v>1367</v>
      </c>
      <c r="F1445">
        <v>33</v>
      </c>
      <c r="G1445">
        <v>74</v>
      </c>
      <c r="H1445" t="s">
        <v>11</v>
      </c>
      <c r="I1445">
        <v>0.76</v>
      </c>
      <c r="J1445">
        <v>7</v>
      </c>
      <c r="K1445" s="19">
        <v>42437.729583333334</v>
      </c>
      <c r="L1445" s="3" t="str">
        <f>TEXT(Dataset__3[[#This Row],[published_timestamp]], "MM/DD/YY")</f>
        <v>03/08/16</v>
      </c>
      <c r="M1445" s="3" t="str">
        <f>TEXT(Dataset__3[[#This Row],[published_date]], "yyyy")</f>
        <v>2016</v>
      </c>
      <c r="N1445" t="s">
        <v>12</v>
      </c>
      <c r="O1445" s="9">
        <f>Dataset__3[[#This Row],[price]]*Dataset__3[[#This Row],[num_subscribers]]</f>
        <v>266565</v>
      </c>
    </row>
    <row r="1446" spans="1:15" x14ac:dyDescent="0.25">
      <c r="A1446" t="s">
        <v>5026</v>
      </c>
      <c r="B1446" t="s">
        <v>1363</v>
      </c>
      <c r="C1446" s="8">
        <v>145</v>
      </c>
      <c r="D1446" t="s">
        <v>7356</v>
      </c>
      <c r="E1446">
        <v>1367</v>
      </c>
      <c r="F1446">
        <v>61</v>
      </c>
      <c r="G1446">
        <v>31</v>
      </c>
      <c r="H1446" t="s">
        <v>20</v>
      </c>
      <c r="I1446">
        <v>0.95</v>
      </c>
      <c r="J1446">
        <v>3</v>
      </c>
      <c r="K1446" s="19">
        <v>42454.868321759262</v>
      </c>
      <c r="L1446" s="3" t="str">
        <f>TEXT(Dataset__3[[#This Row],[published_timestamp]], "MM/DD/YY")</f>
        <v>03/25/16</v>
      </c>
      <c r="M1446" s="3" t="str">
        <f>TEXT(Dataset__3[[#This Row],[published_date]], "yyyy")</f>
        <v>2016</v>
      </c>
      <c r="N1446" t="s">
        <v>1207</v>
      </c>
      <c r="O1446" s="9">
        <f>Dataset__3[[#This Row],[price]]*Dataset__3[[#This Row],[num_subscribers]]</f>
        <v>198215</v>
      </c>
    </row>
    <row r="1447" spans="1:15" x14ac:dyDescent="0.25">
      <c r="A1447" t="s">
        <v>6984</v>
      </c>
      <c r="B1447" t="s">
        <v>3313</v>
      </c>
      <c r="C1447" s="8">
        <v>125</v>
      </c>
      <c r="D1447" t="s">
        <v>7356</v>
      </c>
      <c r="E1447">
        <v>1367</v>
      </c>
      <c r="F1447">
        <v>17</v>
      </c>
      <c r="G1447">
        <v>58</v>
      </c>
      <c r="H1447" t="s">
        <v>20</v>
      </c>
      <c r="I1447">
        <v>0.79</v>
      </c>
      <c r="J1447">
        <v>6</v>
      </c>
      <c r="K1447" s="19">
        <v>42520.751932870371</v>
      </c>
      <c r="L1447" s="3" t="str">
        <f>TEXT(Dataset__3[[#This Row],[published_timestamp]], "MM/DD/YY")</f>
        <v>05/30/16</v>
      </c>
      <c r="M1447" s="3" t="str">
        <f>TEXT(Dataset__3[[#This Row],[published_date]], "yyyy")</f>
        <v>2016</v>
      </c>
      <c r="N1447" t="s">
        <v>7352</v>
      </c>
      <c r="O1447" s="9">
        <f>Dataset__3[[#This Row],[price]]*Dataset__3[[#This Row],[num_subscribers]]</f>
        <v>170875</v>
      </c>
    </row>
    <row r="1448" spans="1:15" x14ac:dyDescent="0.25">
      <c r="A1448" t="s">
        <v>4020</v>
      </c>
      <c r="B1448" t="s">
        <v>356</v>
      </c>
      <c r="C1448" s="8">
        <v>0</v>
      </c>
      <c r="D1448" t="s">
        <v>7355</v>
      </c>
      <c r="E1448">
        <v>1362</v>
      </c>
      <c r="F1448">
        <v>7</v>
      </c>
      <c r="G1448">
        <v>13</v>
      </c>
      <c r="H1448" t="s">
        <v>20</v>
      </c>
      <c r="I1448">
        <v>0.82</v>
      </c>
      <c r="J1448">
        <v>3</v>
      </c>
      <c r="K1448" s="19">
        <v>42883.67291666667</v>
      </c>
      <c r="L1448" s="3" t="str">
        <f>TEXT(Dataset__3[[#This Row],[published_timestamp]], "MM/DD/YY")</f>
        <v>05/28/17</v>
      </c>
      <c r="M1448" s="3" t="str">
        <f>TEXT(Dataset__3[[#This Row],[published_date]], "yyyy")</f>
        <v>2017</v>
      </c>
      <c r="N1448" t="s">
        <v>12</v>
      </c>
      <c r="O1448" s="9">
        <f>Dataset__3[[#This Row],[price]]*Dataset__3[[#This Row],[num_subscribers]]</f>
        <v>0</v>
      </c>
    </row>
    <row r="1449" spans="1:15" x14ac:dyDescent="0.25">
      <c r="A1449" t="s">
        <v>4021</v>
      </c>
      <c r="B1449" t="s">
        <v>357</v>
      </c>
      <c r="C1449" s="8">
        <v>20</v>
      </c>
      <c r="D1449" t="s">
        <v>7356</v>
      </c>
      <c r="E1449">
        <v>1361</v>
      </c>
      <c r="F1449">
        <v>1</v>
      </c>
      <c r="G1449">
        <v>14</v>
      </c>
      <c r="H1449" t="s">
        <v>14</v>
      </c>
      <c r="I1449">
        <v>0.76</v>
      </c>
      <c r="J1449">
        <v>3</v>
      </c>
      <c r="K1449" s="19">
        <v>42163.747662037036</v>
      </c>
      <c r="L1449" s="3" t="str">
        <f>TEXT(Dataset__3[[#This Row],[published_timestamp]], "MM/DD/YY")</f>
        <v>06/08/15</v>
      </c>
      <c r="M1449" s="3" t="str">
        <f>TEXT(Dataset__3[[#This Row],[published_date]], "yyyy")</f>
        <v>2015</v>
      </c>
      <c r="N1449" t="s">
        <v>12</v>
      </c>
      <c r="O1449" s="9">
        <f>Dataset__3[[#This Row],[price]]*Dataset__3[[#This Row],[num_subscribers]]</f>
        <v>27220</v>
      </c>
    </row>
    <row r="1450" spans="1:15" x14ac:dyDescent="0.25">
      <c r="A1450" t="s">
        <v>5027</v>
      </c>
      <c r="B1450" t="s">
        <v>1364</v>
      </c>
      <c r="C1450" s="8">
        <v>150</v>
      </c>
      <c r="D1450" t="s">
        <v>7356</v>
      </c>
      <c r="E1450">
        <v>1360</v>
      </c>
      <c r="F1450">
        <v>175</v>
      </c>
      <c r="G1450">
        <v>79</v>
      </c>
      <c r="H1450" t="s">
        <v>14</v>
      </c>
      <c r="I1450">
        <v>0.95</v>
      </c>
      <c r="J1450">
        <v>9</v>
      </c>
      <c r="K1450" s="19">
        <v>42499.054143518515</v>
      </c>
      <c r="L1450" s="3" t="str">
        <f>TEXT(Dataset__3[[#This Row],[published_timestamp]], "MM/DD/YY")</f>
        <v>05/09/16</v>
      </c>
      <c r="M1450" s="3" t="str">
        <f>TEXT(Dataset__3[[#This Row],[published_date]], "yyyy")</f>
        <v>2016</v>
      </c>
      <c r="N1450" t="s">
        <v>1207</v>
      </c>
      <c r="O1450" s="9">
        <f>Dataset__3[[#This Row],[price]]*Dataset__3[[#This Row],[num_subscribers]]</f>
        <v>204000</v>
      </c>
    </row>
    <row r="1451" spans="1:15" x14ac:dyDescent="0.25">
      <c r="A1451" t="s">
        <v>5028</v>
      </c>
      <c r="B1451" t="s">
        <v>1365</v>
      </c>
      <c r="C1451" s="8">
        <v>125</v>
      </c>
      <c r="D1451" t="s">
        <v>7356</v>
      </c>
      <c r="E1451">
        <v>1359</v>
      </c>
      <c r="F1451">
        <v>7</v>
      </c>
      <c r="G1451">
        <v>24</v>
      </c>
      <c r="H1451" t="s">
        <v>11</v>
      </c>
      <c r="I1451">
        <v>0.95</v>
      </c>
      <c r="J1451">
        <v>2.5</v>
      </c>
      <c r="K1451" s="19">
        <v>42407.95517361111</v>
      </c>
      <c r="L1451" s="3" t="str">
        <f>TEXT(Dataset__3[[#This Row],[published_timestamp]], "MM/DD/YY")</f>
        <v>02/07/16</v>
      </c>
      <c r="M1451" s="3" t="str">
        <f>TEXT(Dataset__3[[#This Row],[published_date]], "yyyy")</f>
        <v>2016</v>
      </c>
      <c r="N1451" t="s">
        <v>1207</v>
      </c>
      <c r="O1451" s="9">
        <f>Dataset__3[[#This Row],[price]]*Dataset__3[[#This Row],[num_subscribers]]</f>
        <v>169875</v>
      </c>
    </row>
    <row r="1452" spans="1:15" x14ac:dyDescent="0.25">
      <c r="A1452" t="s">
        <v>5029</v>
      </c>
      <c r="B1452" t="s">
        <v>1366</v>
      </c>
      <c r="C1452" s="8">
        <v>35</v>
      </c>
      <c r="D1452" t="s">
        <v>7356</v>
      </c>
      <c r="E1452">
        <v>1356</v>
      </c>
      <c r="F1452">
        <v>4</v>
      </c>
      <c r="G1452">
        <v>11</v>
      </c>
      <c r="H1452" t="s">
        <v>11</v>
      </c>
      <c r="I1452">
        <v>0.95</v>
      </c>
      <c r="J1452">
        <v>1</v>
      </c>
      <c r="K1452" s="19">
        <v>42850.716782407406</v>
      </c>
      <c r="L1452" s="3" t="str">
        <f>TEXT(Dataset__3[[#This Row],[published_timestamp]], "MM/DD/YY")</f>
        <v>04/25/17</v>
      </c>
      <c r="M1452" s="3" t="str">
        <f>TEXT(Dataset__3[[#This Row],[published_date]], "yyyy")</f>
        <v>2017</v>
      </c>
      <c r="N1452" t="s">
        <v>1207</v>
      </c>
      <c r="O1452" s="9">
        <f>Dataset__3[[#This Row],[price]]*Dataset__3[[#This Row],[num_subscribers]]</f>
        <v>47460</v>
      </c>
    </row>
    <row r="1453" spans="1:15" x14ac:dyDescent="0.25">
      <c r="A1453" t="s">
        <v>6985</v>
      </c>
      <c r="B1453" t="s">
        <v>3314</v>
      </c>
      <c r="C1453" s="8">
        <v>40</v>
      </c>
      <c r="D1453" t="s">
        <v>7356</v>
      </c>
      <c r="E1453">
        <v>1355</v>
      </c>
      <c r="F1453">
        <v>45</v>
      </c>
      <c r="G1453">
        <v>27</v>
      </c>
      <c r="H1453" t="s">
        <v>11</v>
      </c>
      <c r="I1453">
        <v>7.0000000000000007E-2</v>
      </c>
      <c r="J1453">
        <v>3.5</v>
      </c>
      <c r="K1453" s="19">
        <v>42590.743773148148</v>
      </c>
      <c r="L1453" s="3" t="str">
        <f>TEXT(Dataset__3[[#This Row],[published_timestamp]], "MM/DD/YY")</f>
        <v>08/08/16</v>
      </c>
      <c r="M1453" s="3" t="str">
        <f>TEXT(Dataset__3[[#This Row],[published_date]], "yyyy")</f>
        <v>2016</v>
      </c>
      <c r="N1453" t="s">
        <v>7352</v>
      </c>
      <c r="O1453" s="9">
        <f>Dataset__3[[#This Row],[price]]*Dataset__3[[#This Row],[num_subscribers]]</f>
        <v>54200</v>
      </c>
    </row>
    <row r="1454" spans="1:15" x14ac:dyDescent="0.25">
      <c r="A1454" t="s">
        <v>6986</v>
      </c>
      <c r="B1454" t="s">
        <v>3315</v>
      </c>
      <c r="C1454" s="8">
        <v>30</v>
      </c>
      <c r="D1454" t="s">
        <v>7356</v>
      </c>
      <c r="E1454">
        <v>1355</v>
      </c>
      <c r="F1454">
        <v>14</v>
      </c>
      <c r="G1454">
        <v>29</v>
      </c>
      <c r="H1454" t="s">
        <v>11</v>
      </c>
      <c r="I1454">
        <v>0.76</v>
      </c>
      <c r="J1454">
        <v>3.5</v>
      </c>
      <c r="K1454" s="19">
        <v>41405.735092592593</v>
      </c>
      <c r="L1454" s="3" t="str">
        <f>TEXT(Dataset__3[[#This Row],[published_timestamp]], "MM/DD/YY")</f>
        <v>05/11/13</v>
      </c>
      <c r="M1454" s="3" t="str">
        <f>TEXT(Dataset__3[[#This Row],[published_date]], "yyyy")</f>
        <v>2013</v>
      </c>
      <c r="N1454" t="s">
        <v>7352</v>
      </c>
      <c r="O1454" s="9">
        <f>Dataset__3[[#This Row],[price]]*Dataset__3[[#This Row],[num_subscribers]]</f>
        <v>40650</v>
      </c>
    </row>
    <row r="1455" spans="1:15" x14ac:dyDescent="0.25">
      <c r="A1455" t="s">
        <v>6987</v>
      </c>
      <c r="B1455" t="s">
        <v>3316</v>
      </c>
      <c r="C1455" s="8">
        <v>200</v>
      </c>
      <c r="D1455" t="s">
        <v>7356</v>
      </c>
      <c r="E1455">
        <v>1353</v>
      </c>
      <c r="F1455">
        <v>53</v>
      </c>
      <c r="G1455">
        <v>320</v>
      </c>
      <c r="H1455" t="s">
        <v>14</v>
      </c>
      <c r="I1455">
        <v>0.11</v>
      </c>
      <c r="J1455">
        <v>23.5</v>
      </c>
      <c r="K1455" s="19">
        <v>42383.786354166667</v>
      </c>
      <c r="L1455" s="3" t="str">
        <f>TEXT(Dataset__3[[#This Row],[published_timestamp]], "MM/DD/YY")</f>
        <v>01/14/16</v>
      </c>
      <c r="M1455" s="3" t="str">
        <f>TEXT(Dataset__3[[#This Row],[published_date]], "yyyy")</f>
        <v>2016</v>
      </c>
      <c r="N1455" t="s">
        <v>7352</v>
      </c>
      <c r="O1455" s="9">
        <f>Dataset__3[[#This Row],[price]]*Dataset__3[[#This Row],[num_subscribers]]</f>
        <v>270600</v>
      </c>
    </row>
    <row r="1456" spans="1:15" x14ac:dyDescent="0.25">
      <c r="A1456" t="s">
        <v>4022</v>
      </c>
      <c r="B1456" t="s">
        <v>358</v>
      </c>
      <c r="C1456" s="8">
        <v>0</v>
      </c>
      <c r="D1456" t="s">
        <v>7355</v>
      </c>
      <c r="E1456">
        <v>1352</v>
      </c>
      <c r="F1456">
        <v>6</v>
      </c>
      <c r="G1456">
        <v>20</v>
      </c>
      <c r="H1456" t="s">
        <v>48</v>
      </c>
      <c r="I1456">
        <v>0.6</v>
      </c>
      <c r="J1456">
        <v>4</v>
      </c>
      <c r="K1456" s="19">
        <v>42821.782569444447</v>
      </c>
      <c r="L1456" s="3" t="str">
        <f>TEXT(Dataset__3[[#This Row],[published_timestamp]], "MM/DD/YY")</f>
        <v>03/27/17</v>
      </c>
      <c r="M1456" s="3" t="str">
        <f>TEXT(Dataset__3[[#This Row],[published_date]], "yyyy")</f>
        <v>2017</v>
      </c>
      <c r="N1456" t="s">
        <v>12</v>
      </c>
      <c r="O1456" s="9">
        <f>Dataset__3[[#This Row],[price]]*Dataset__3[[#This Row],[num_subscribers]]</f>
        <v>0</v>
      </c>
    </row>
    <row r="1457" spans="1:15" x14ac:dyDescent="0.25">
      <c r="A1457" t="s">
        <v>5030</v>
      </c>
      <c r="B1457" t="s">
        <v>1367</v>
      </c>
      <c r="C1457" s="8">
        <v>30</v>
      </c>
      <c r="D1457" t="s">
        <v>7356</v>
      </c>
      <c r="E1457">
        <v>1350</v>
      </c>
      <c r="F1457">
        <v>29</v>
      </c>
      <c r="G1457">
        <v>11</v>
      </c>
      <c r="H1457" t="s">
        <v>14</v>
      </c>
      <c r="I1457">
        <v>0.95</v>
      </c>
      <c r="J1457">
        <v>0.63333333300000005</v>
      </c>
      <c r="K1457" s="19">
        <v>42513.259212962963</v>
      </c>
      <c r="L1457" s="3" t="str">
        <f>TEXT(Dataset__3[[#This Row],[published_timestamp]], "MM/DD/YY")</f>
        <v>05/23/16</v>
      </c>
      <c r="M1457" s="3" t="str">
        <f>TEXT(Dataset__3[[#This Row],[published_date]], "yyyy")</f>
        <v>2016</v>
      </c>
      <c r="N1457" t="s">
        <v>1207</v>
      </c>
      <c r="O1457" s="9">
        <f>Dataset__3[[#This Row],[price]]*Dataset__3[[#This Row],[num_subscribers]]</f>
        <v>40500</v>
      </c>
    </row>
    <row r="1458" spans="1:15" x14ac:dyDescent="0.25">
      <c r="A1458" t="s">
        <v>5583</v>
      </c>
      <c r="B1458" t="s">
        <v>1918</v>
      </c>
      <c r="C1458" s="8">
        <v>200</v>
      </c>
      <c r="D1458" t="s">
        <v>7356</v>
      </c>
      <c r="E1458">
        <v>1350</v>
      </c>
      <c r="F1458">
        <v>65</v>
      </c>
      <c r="G1458">
        <v>55</v>
      </c>
      <c r="H1458" t="s">
        <v>11</v>
      </c>
      <c r="I1458">
        <v>0.55000000000000004</v>
      </c>
      <c r="J1458">
        <v>6.5</v>
      </c>
      <c r="K1458" s="19">
        <v>41950.383877314816</v>
      </c>
      <c r="L1458" s="3" t="str">
        <f>TEXT(Dataset__3[[#This Row],[published_timestamp]], "MM/DD/YY")</f>
        <v>11/07/14</v>
      </c>
      <c r="M1458" s="3" t="str">
        <f>TEXT(Dataset__3[[#This Row],[published_date]], "yyyy")</f>
        <v>2014</v>
      </c>
      <c r="N1458" t="s">
        <v>1808</v>
      </c>
      <c r="O1458" s="9">
        <f>Dataset__3[[#This Row],[price]]*Dataset__3[[#This Row],[num_subscribers]]</f>
        <v>270000</v>
      </c>
    </row>
    <row r="1459" spans="1:15" x14ac:dyDescent="0.25">
      <c r="A1459" t="s">
        <v>5031</v>
      </c>
      <c r="B1459" t="s">
        <v>1368</v>
      </c>
      <c r="C1459" s="8">
        <v>30</v>
      </c>
      <c r="D1459" t="s">
        <v>7356</v>
      </c>
      <c r="E1459">
        <v>1348</v>
      </c>
      <c r="F1459">
        <v>6</v>
      </c>
      <c r="G1459">
        <v>14</v>
      </c>
      <c r="H1459" t="s">
        <v>11</v>
      </c>
      <c r="I1459">
        <v>0.95</v>
      </c>
      <c r="J1459">
        <v>1</v>
      </c>
      <c r="K1459" s="19">
        <v>42227.797129629631</v>
      </c>
      <c r="L1459" s="3" t="str">
        <f>TEXT(Dataset__3[[#This Row],[published_timestamp]], "MM/DD/YY")</f>
        <v>08/11/15</v>
      </c>
      <c r="M1459" s="3" t="str">
        <f>TEXT(Dataset__3[[#This Row],[published_date]], "yyyy")</f>
        <v>2015</v>
      </c>
      <c r="N1459" t="s">
        <v>1207</v>
      </c>
      <c r="O1459" s="9">
        <f>Dataset__3[[#This Row],[price]]*Dataset__3[[#This Row],[num_subscribers]]</f>
        <v>40440</v>
      </c>
    </row>
    <row r="1460" spans="1:15" x14ac:dyDescent="0.25">
      <c r="A1460" t="s">
        <v>6988</v>
      </c>
      <c r="B1460" t="s">
        <v>3317</v>
      </c>
      <c r="C1460" s="8">
        <v>115</v>
      </c>
      <c r="D1460" t="s">
        <v>7356</v>
      </c>
      <c r="E1460">
        <v>1346</v>
      </c>
      <c r="F1460">
        <v>330</v>
      </c>
      <c r="G1460">
        <v>32</v>
      </c>
      <c r="H1460" t="s">
        <v>14</v>
      </c>
      <c r="I1460">
        <v>0.18</v>
      </c>
      <c r="J1460">
        <v>3</v>
      </c>
      <c r="K1460" s="19">
        <v>42472.058495370373</v>
      </c>
      <c r="L1460" s="3" t="str">
        <f>TEXT(Dataset__3[[#This Row],[published_timestamp]], "MM/DD/YY")</f>
        <v>04/12/16</v>
      </c>
      <c r="M1460" s="3" t="str">
        <f>TEXT(Dataset__3[[#This Row],[published_date]], "yyyy")</f>
        <v>2016</v>
      </c>
      <c r="N1460" t="s">
        <v>7352</v>
      </c>
      <c r="O1460" s="9">
        <f>Dataset__3[[#This Row],[price]]*Dataset__3[[#This Row],[num_subscribers]]</f>
        <v>154790</v>
      </c>
    </row>
    <row r="1461" spans="1:15" x14ac:dyDescent="0.25">
      <c r="A1461" t="s">
        <v>5032</v>
      </c>
      <c r="B1461" t="s">
        <v>1369</v>
      </c>
      <c r="C1461" s="8">
        <v>20</v>
      </c>
      <c r="D1461" t="s">
        <v>7356</v>
      </c>
      <c r="E1461">
        <v>1343</v>
      </c>
      <c r="F1461">
        <v>25</v>
      </c>
      <c r="G1461">
        <v>16</v>
      </c>
      <c r="H1461" t="s">
        <v>11</v>
      </c>
      <c r="I1461">
        <v>0.57999999999999996</v>
      </c>
      <c r="J1461">
        <v>1</v>
      </c>
      <c r="K1461" s="19">
        <v>42449.87300925926</v>
      </c>
      <c r="L1461" s="3" t="str">
        <f>TEXT(Dataset__3[[#This Row],[published_timestamp]], "MM/DD/YY")</f>
        <v>03/20/16</v>
      </c>
      <c r="M1461" s="3" t="str">
        <f>TEXT(Dataset__3[[#This Row],[published_date]], "yyyy")</f>
        <v>2016</v>
      </c>
      <c r="N1461" t="s">
        <v>1207</v>
      </c>
      <c r="O1461" s="9">
        <f>Dataset__3[[#This Row],[price]]*Dataset__3[[#This Row],[num_subscribers]]</f>
        <v>26860</v>
      </c>
    </row>
    <row r="1462" spans="1:15" x14ac:dyDescent="0.25">
      <c r="A1462" t="s">
        <v>6989</v>
      </c>
      <c r="B1462" t="s">
        <v>3318</v>
      </c>
      <c r="C1462" s="8">
        <v>60</v>
      </c>
      <c r="D1462" t="s">
        <v>7356</v>
      </c>
      <c r="E1462">
        <v>1343</v>
      </c>
      <c r="F1462">
        <v>11</v>
      </c>
      <c r="G1462">
        <v>22</v>
      </c>
      <c r="H1462" t="s">
        <v>14</v>
      </c>
      <c r="I1462">
        <v>0.2</v>
      </c>
      <c r="J1462">
        <v>3.5</v>
      </c>
      <c r="K1462" s="19">
        <v>42031.751134259262</v>
      </c>
      <c r="L1462" s="3" t="str">
        <f>TEXT(Dataset__3[[#This Row],[published_timestamp]], "MM/DD/YY")</f>
        <v>01/27/15</v>
      </c>
      <c r="M1462" s="3" t="str">
        <f>TEXT(Dataset__3[[#This Row],[published_date]], "yyyy")</f>
        <v>2015</v>
      </c>
      <c r="N1462" t="s">
        <v>7352</v>
      </c>
      <c r="O1462" s="9">
        <f>Dataset__3[[#This Row],[price]]*Dataset__3[[#This Row],[num_subscribers]]</f>
        <v>80580</v>
      </c>
    </row>
    <row r="1463" spans="1:15" x14ac:dyDescent="0.25">
      <c r="A1463" t="s">
        <v>4023</v>
      </c>
      <c r="B1463" t="s">
        <v>359</v>
      </c>
      <c r="C1463" s="8">
        <v>150</v>
      </c>
      <c r="D1463" t="s">
        <v>7356</v>
      </c>
      <c r="E1463">
        <v>1340</v>
      </c>
      <c r="F1463">
        <v>4</v>
      </c>
      <c r="G1463">
        <v>272</v>
      </c>
      <c r="H1463" t="s">
        <v>11</v>
      </c>
      <c r="I1463">
        <v>0.39</v>
      </c>
      <c r="J1463">
        <v>26</v>
      </c>
      <c r="K1463" s="19">
        <v>42829.878333333334</v>
      </c>
      <c r="L1463" s="3" t="str">
        <f>TEXT(Dataset__3[[#This Row],[published_timestamp]], "MM/DD/YY")</f>
        <v>04/04/17</v>
      </c>
      <c r="M1463" s="3" t="str">
        <f>TEXT(Dataset__3[[#This Row],[published_date]], "yyyy")</f>
        <v>2017</v>
      </c>
      <c r="N1463" t="s">
        <v>12</v>
      </c>
      <c r="O1463" s="9">
        <f>Dataset__3[[#This Row],[price]]*Dataset__3[[#This Row],[num_subscribers]]</f>
        <v>201000</v>
      </c>
    </row>
    <row r="1464" spans="1:15" x14ac:dyDescent="0.25">
      <c r="A1464" t="s">
        <v>6990</v>
      </c>
      <c r="B1464" t="s">
        <v>3319</v>
      </c>
      <c r="C1464" s="8">
        <v>50</v>
      </c>
      <c r="D1464" t="s">
        <v>7356</v>
      </c>
      <c r="E1464">
        <v>1339</v>
      </c>
      <c r="F1464">
        <v>21</v>
      </c>
      <c r="G1464">
        <v>18</v>
      </c>
      <c r="H1464" t="s">
        <v>14</v>
      </c>
      <c r="I1464">
        <v>0.78</v>
      </c>
      <c r="J1464">
        <v>2</v>
      </c>
      <c r="K1464" s="19">
        <v>42163.777812499997</v>
      </c>
      <c r="L1464" s="3" t="str">
        <f>TEXT(Dataset__3[[#This Row],[published_timestamp]], "MM/DD/YY")</f>
        <v>06/08/15</v>
      </c>
      <c r="M1464" s="3" t="str">
        <f>TEXT(Dataset__3[[#This Row],[published_date]], "yyyy")</f>
        <v>2015</v>
      </c>
      <c r="N1464" t="s">
        <v>7352</v>
      </c>
      <c r="O1464" s="9">
        <f>Dataset__3[[#This Row],[price]]*Dataset__3[[#This Row],[num_subscribers]]</f>
        <v>66950</v>
      </c>
    </row>
    <row r="1465" spans="1:15" x14ac:dyDescent="0.25">
      <c r="A1465" t="s">
        <v>4024</v>
      </c>
      <c r="B1465" t="s">
        <v>360</v>
      </c>
      <c r="C1465" s="8">
        <v>60</v>
      </c>
      <c r="D1465" t="s">
        <v>7356</v>
      </c>
      <c r="E1465">
        <v>1338</v>
      </c>
      <c r="F1465">
        <v>139</v>
      </c>
      <c r="G1465">
        <v>7</v>
      </c>
      <c r="H1465" t="s">
        <v>11</v>
      </c>
      <c r="I1465">
        <v>0.92</v>
      </c>
      <c r="J1465">
        <v>1</v>
      </c>
      <c r="K1465" s="19">
        <v>42179.789861111109</v>
      </c>
      <c r="L1465" s="3" t="str">
        <f>TEXT(Dataset__3[[#This Row],[published_timestamp]], "MM/DD/YY")</f>
        <v>06/24/15</v>
      </c>
      <c r="M1465" s="3" t="str">
        <f>TEXT(Dataset__3[[#This Row],[published_date]], "yyyy")</f>
        <v>2015</v>
      </c>
      <c r="N1465" t="s">
        <v>12</v>
      </c>
      <c r="O1465" s="9">
        <f>Dataset__3[[#This Row],[price]]*Dataset__3[[#This Row],[num_subscribers]]</f>
        <v>80280</v>
      </c>
    </row>
    <row r="1466" spans="1:15" x14ac:dyDescent="0.25">
      <c r="A1466" t="s">
        <v>5033</v>
      </c>
      <c r="B1466" t="s">
        <v>1370</v>
      </c>
      <c r="C1466" s="8">
        <v>100</v>
      </c>
      <c r="D1466" t="s">
        <v>7356</v>
      </c>
      <c r="E1466">
        <v>1338</v>
      </c>
      <c r="F1466">
        <v>38</v>
      </c>
      <c r="G1466">
        <v>35</v>
      </c>
      <c r="H1466" t="s">
        <v>11</v>
      </c>
      <c r="I1466">
        <v>0.45</v>
      </c>
      <c r="J1466">
        <v>3</v>
      </c>
      <c r="K1466" s="19">
        <v>41901.040960648148</v>
      </c>
      <c r="L1466" s="3" t="str">
        <f>TEXT(Dataset__3[[#This Row],[published_timestamp]], "MM/DD/YY")</f>
        <v>09/19/14</v>
      </c>
      <c r="M1466" s="3" t="str">
        <f>TEXT(Dataset__3[[#This Row],[published_date]], "yyyy")</f>
        <v>2014</v>
      </c>
      <c r="N1466" t="s">
        <v>1207</v>
      </c>
      <c r="O1466" s="9">
        <f>Dataset__3[[#This Row],[price]]*Dataset__3[[#This Row],[num_subscribers]]</f>
        <v>133800</v>
      </c>
    </row>
    <row r="1467" spans="1:15" x14ac:dyDescent="0.25">
      <c r="A1467" t="s">
        <v>5584</v>
      </c>
      <c r="B1467" t="s">
        <v>1919</v>
      </c>
      <c r="C1467" s="8">
        <v>20</v>
      </c>
      <c r="D1467" t="s">
        <v>7356</v>
      </c>
      <c r="E1467">
        <v>1337</v>
      </c>
      <c r="F1467">
        <v>17</v>
      </c>
      <c r="G1467">
        <v>21</v>
      </c>
      <c r="H1467" t="s">
        <v>11</v>
      </c>
      <c r="I1467">
        <v>0.4</v>
      </c>
      <c r="J1467">
        <v>1</v>
      </c>
      <c r="K1467" s="19">
        <v>42122.709398148145</v>
      </c>
      <c r="L1467" s="3" t="str">
        <f>TEXT(Dataset__3[[#This Row],[published_timestamp]], "MM/DD/YY")</f>
        <v>04/28/15</v>
      </c>
      <c r="M1467" s="3" t="str">
        <f>TEXT(Dataset__3[[#This Row],[published_date]], "yyyy")</f>
        <v>2015</v>
      </c>
      <c r="N1467" t="s">
        <v>1808</v>
      </c>
      <c r="O1467" s="9">
        <f>Dataset__3[[#This Row],[price]]*Dataset__3[[#This Row],[num_subscribers]]</f>
        <v>26740</v>
      </c>
    </row>
    <row r="1468" spans="1:15" x14ac:dyDescent="0.25">
      <c r="A1468" t="s">
        <v>5585</v>
      </c>
      <c r="B1468" t="s">
        <v>1920</v>
      </c>
      <c r="C1468" s="8">
        <v>30</v>
      </c>
      <c r="D1468" t="s">
        <v>7356</v>
      </c>
      <c r="E1468">
        <v>1337</v>
      </c>
      <c r="F1468">
        <v>5</v>
      </c>
      <c r="G1468">
        <v>18</v>
      </c>
      <c r="H1468" t="s">
        <v>11</v>
      </c>
      <c r="I1468">
        <v>0.55000000000000004</v>
      </c>
      <c r="J1468">
        <v>1.5</v>
      </c>
      <c r="K1468" s="19">
        <v>42437.920520833337</v>
      </c>
      <c r="L1468" s="3" t="str">
        <f>TEXT(Dataset__3[[#This Row],[published_timestamp]], "MM/DD/YY")</f>
        <v>03/08/16</v>
      </c>
      <c r="M1468" s="3" t="str">
        <f>TEXT(Dataset__3[[#This Row],[published_date]], "yyyy")</f>
        <v>2016</v>
      </c>
      <c r="N1468" t="s">
        <v>1808</v>
      </c>
      <c r="O1468" s="9">
        <f>Dataset__3[[#This Row],[price]]*Dataset__3[[#This Row],[num_subscribers]]</f>
        <v>40110</v>
      </c>
    </row>
    <row r="1469" spans="1:15" x14ac:dyDescent="0.25">
      <c r="A1469" t="s">
        <v>6991</v>
      </c>
      <c r="B1469" t="s">
        <v>3320</v>
      </c>
      <c r="C1469" s="8">
        <v>50</v>
      </c>
      <c r="D1469" t="s">
        <v>7356</v>
      </c>
      <c r="E1469">
        <v>1337</v>
      </c>
      <c r="F1469">
        <v>28</v>
      </c>
      <c r="G1469">
        <v>12</v>
      </c>
      <c r="H1469" t="s">
        <v>14</v>
      </c>
      <c r="I1469">
        <v>0.89</v>
      </c>
      <c r="J1469">
        <v>1</v>
      </c>
      <c r="K1469" s="19">
        <v>42507.83792824074</v>
      </c>
      <c r="L1469" s="3" t="str">
        <f>TEXT(Dataset__3[[#This Row],[published_timestamp]], "MM/DD/YY")</f>
        <v>05/17/16</v>
      </c>
      <c r="M1469" s="3" t="str">
        <f>TEXT(Dataset__3[[#This Row],[published_date]], "yyyy")</f>
        <v>2016</v>
      </c>
      <c r="N1469" t="s">
        <v>7352</v>
      </c>
      <c r="O1469" s="9">
        <f>Dataset__3[[#This Row],[price]]*Dataset__3[[#This Row],[num_subscribers]]</f>
        <v>66850</v>
      </c>
    </row>
    <row r="1470" spans="1:15" x14ac:dyDescent="0.25">
      <c r="A1470" t="s">
        <v>4025</v>
      </c>
      <c r="B1470" t="s">
        <v>361</v>
      </c>
      <c r="C1470" s="8">
        <v>50</v>
      </c>
      <c r="D1470" t="s">
        <v>7356</v>
      </c>
      <c r="E1470">
        <v>1334</v>
      </c>
      <c r="F1470">
        <v>86</v>
      </c>
      <c r="G1470">
        <v>54</v>
      </c>
      <c r="H1470" t="s">
        <v>14</v>
      </c>
      <c r="I1470">
        <v>0.51</v>
      </c>
      <c r="J1470">
        <v>6</v>
      </c>
      <c r="K1470" s="19">
        <v>42882.001319444447</v>
      </c>
      <c r="L1470" s="3" t="str">
        <f>TEXT(Dataset__3[[#This Row],[published_timestamp]], "MM/DD/YY")</f>
        <v>05/27/17</v>
      </c>
      <c r="M1470" s="3" t="str">
        <f>TEXT(Dataset__3[[#This Row],[published_date]], "yyyy")</f>
        <v>2017</v>
      </c>
      <c r="N1470" t="s">
        <v>12</v>
      </c>
      <c r="O1470" s="9">
        <f>Dataset__3[[#This Row],[price]]*Dataset__3[[#This Row],[num_subscribers]]</f>
        <v>66700</v>
      </c>
    </row>
    <row r="1471" spans="1:15" x14ac:dyDescent="0.25">
      <c r="A1471" t="s">
        <v>5034</v>
      </c>
      <c r="B1471" t="s">
        <v>1371</v>
      </c>
      <c r="C1471" s="8">
        <v>20</v>
      </c>
      <c r="D1471" t="s">
        <v>7356</v>
      </c>
      <c r="E1471">
        <v>1332</v>
      </c>
      <c r="F1471">
        <v>31</v>
      </c>
      <c r="G1471">
        <v>24</v>
      </c>
      <c r="H1471" t="s">
        <v>14</v>
      </c>
      <c r="I1471">
        <v>0.02</v>
      </c>
      <c r="J1471">
        <v>2</v>
      </c>
      <c r="K1471" s="19">
        <v>42002.910254629627</v>
      </c>
      <c r="L1471" s="3" t="str">
        <f>TEXT(Dataset__3[[#This Row],[published_timestamp]], "MM/DD/YY")</f>
        <v>12/29/14</v>
      </c>
      <c r="M1471" s="3" t="str">
        <f>TEXT(Dataset__3[[#This Row],[published_date]], "yyyy")</f>
        <v>2014</v>
      </c>
      <c r="N1471" t="s">
        <v>1207</v>
      </c>
      <c r="O1471" s="9">
        <f>Dataset__3[[#This Row],[price]]*Dataset__3[[#This Row],[num_subscribers]]</f>
        <v>26640</v>
      </c>
    </row>
    <row r="1472" spans="1:15" x14ac:dyDescent="0.25">
      <c r="A1472" t="s">
        <v>4026</v>
      </c>
      <c r="B1472" t="s">
        <v>362</v>
      </c>
      <c r="C1472" s="8">
        <v>20</v>
      </c>
      <c r="D1472" t="s">
        <v>7356</v>
      </c>
      <c r="E1472">
        <v>1329</v>
      </c>
      <c r="F1472">
        <v>12</v>
      </c>
      <c r="G1472">
        <v>33</v>
      </c>
      <c r="H1472" t="s">
        <v>11</v>
      </c>
      <c r="I1472">
        <v>0.02</v>
      </c>
      <c r="J1472">
        <v>5</v>
      </c>
      <c r="K1472" s="19">
        <v>42317.812708333331</v>
      </c>
      <c r="L1472" s="3" t="str">
        <f>TEXT(Dataset__3[[#This Row],[published_timestamp]], "MM/DD/YY")</f>
        <v>11/09/15</v>
      </c>
      <c r="M1472" s="3" t="str">
        <f>TEXT(Dataset__3[[#This Row],[published_date]], "yyyy")</f>
        <v>2015</v>
      </c>
      <c r="N1472" t="s">
        <v>12</v>
      </c>
      <c r="O1472" s="9">
        <f>Dataset__3[[#This Row],[price]]*Dataset__3[[#This Row],[num_subscribers]]</f>
        <v>26580</v>
      </c>
    </row>
    <row r="1473" spans="1:15" x14ac:dyDescent="0.25">
      <c r="A1473" t="s">
        <v>5586</v>
      </c>
      <c r="B1473" t="s">
        <v>1921</v>
      </c>
      <c r="C1473" s="8">
        <v>45</v>
      </c>
      <c r="D1473" t="s">
        <v>7356</v>
      </c>
      <c r="E1473">
        <v>1329</v>
      </c>
      <c r="F1473">
        <v>52</v>
      </c>
      <c r="G1473">
        <v>35</v>
      </c>
      <c r="H1473" t="s">
        <v>14</v>
      </c>
      <c r="I1473">
        <v>0.96</v>
      </c>
      <c r="J1473">
        <v>1.5</v>
      </c>
      <c r="K1473" s="19">
        <v>42128.868460648147</v>
      </c>
      <c r="L1473" s="3" t="str">
        <f>TEXT(Dataset__3[[#This Row],[published_timestamp]], "MM/DD/YY")</f>
        <v>05/04/15</v>
      </c>
      <c r="M1473" s="3" t="str">
        <f>TEXT(Dataset__3[[#This Row],[published_date]], "yyyy")</f>
        <v>2015</v>
      </c>
      <c r="N1473" t="s">
        <v>1808</v>
      </c>
      <c r="O1473" s="9">
        <f>Dataset__3[[#This Row],[price]]*Dataset__3[[#This Row],[num_subscribers]]</f>
        <v>59805</v>
      </c>
    </row>
    <row r="1474" spans="1:15" x14ac:dyDescent="0.25">
      <c r="A1474" t="s">
        <v>5587</v>
      </c>
      <c r="B1474" t="s">
        <v>1922</v>
      </c>
      <c r="C1474" s="8">
        <v>30</v>
      </c>
      <c r="D1474" t="s">
        <v>7356</v>
      </c>
      <c r="E1474">
        <v>1327</v>
      </c>
      <c r="F1474">
        <v>11</v>
      </c>
      <c r="G1474">
        <v>13</v>
      </c>
      <c r="H1474" t="s">
        <v>20</v>
      </c>
      <c r="I1474">
        <v>0.96</v>
      </c>
      <c r="J1474">
        <v>1.5</v>
      </c>
      <c r="K1474" s="19">
        <v>42856.920902777776</v>
      </c>
      <c r="L1474" s="3" t="str">
        <f>TEXT(Dataset__3[[#This Row],[published_timestamp]], "MM/DD/YY")</f>
        <v>05/01/17</v>
      </c>
      <c r="M1474" s="3" t="str">
        <f>TEXT(Dataset__3[[#This Row],[published_date]], "yyyy")</f>
        <v>2017</v>
      </c>
      <c r="N1474" t="s">
        <v>1808</v>
      </c>
      <c r="O1474" s="9">
        <f>Dataset__3[[#This Row],[price]]*Dataset__3[[#This Row],[num_subscribers]]</f>
        <v>39810</v>
      </c>
    </row>
    <row r="1475" spans="1:15" x14ac:dyDescent="0.25">
      <c r="A1475" t="s">
        <v>5035</v>
      </c>
      <c r="B1475" t="s">
        <v>1372</v>
      </c>
      <c r="C1475" s="8">
        <v>50</v>
      </c>
      <c r="D1475" t="s">
        <v>7356</v>
      </c>
      <c r="E1475">
        <v>1323</v>
      </c>
      <c r="F1475">
        <v>136</v>
      </c>
      <c r="G1475">
        <v>225</v>
      </c>
      <c r="H1475" t="s">
        <v>14</v>
      </c>
      <c r="I1475">
        <v>0.37</v>
      </c>
      <c r="J1475">
        <v>78.5</v>
      </c>
      <c r="K1475" s="19">
        <v>42082.990243055552</v>
      </c>
      <c r="L1475" s="3" t="str">
        <f>TEXT(Dataset__3[[#This Row],[published_timestamp]], "MM/DD/YY")</f>
        <v>03/19/15</v>
      </c>
      <c r="M1475" s="3" t="str">
        <f>TEXT(Dataset__3[[#This Row],[published_date]], "yyyy")</f>
        <v>2015</v>
      </c>
      <c r="N1475" t="s">
        <v>1207</v>
      </c>
      <c r="O1475" s="9">
        <f>Dataset__3[[#This Row],[price]]*Dataset__3[[#This Row],[num_subscribers]]</f>
        <v>66150</v>
      </c>
    </row>
    <row r="1476" spans="1:15" x14ac:dyDescent="0.25">
      <c r="A1476" t="s">
        <v>6992</v>
      </c>
      <c r="B1476" t="s">
        <v>3321</v>
      </c>
      <c r="C1476" s="8">
        <v>50</v>
      </c>
      <c r="D1476" t="s">
        <v>7356</v>
      </c>
      <c r="E1476">
        <v>1322</v>
      </c>
      <c r="F1476">
        <v>171</v>
      </c>
      <c r="G1476">
        <v>37</v>
      </c>
      <c r="H1476" t="s">
        <v>14</v>
      </c>
      <c r="I1476">
        <v>0.9</v>
      </c>
      <c r="J1476">
        <v>3.5</v>
      </c>
      <c r="K1476" s="19">
        <v>42009.44809027778</v>
      </c>
      <c r="L1476" s="3" t="str">
        <f>TEXT(Dataset__3[[#This Row],[published_timestamp]], "MM/DD/YY")</f>
        <v>01/05/15</v>
      </c>
      <c r="M1476" s="3" t="str">
        <f>TEXT(Dataset__3[[#This Row],[published_date]], "yyyy")</f>
        <v>2015</v>
      </c>
      <c r="N1476" t="s">
        <v>7352</v>
      </c>
      <c r="O1476" s="9">
        <f>Dataset__3[[#This Row],[price]]*Dataset__3[[#This Row],[num_subscribers]]</f>
        <v>66100</v>
      </c>
    </row>
    <row r="1477" spans="1:15" x14ac:dyDescent="0.25">
      <c r="A1477" t="s">
        <v>6993</v>
      </c>
      <c r="B1477" t="s">
        <v>3322</v>
      </c>
      <c r="C1477" s="8">
        <v>75</v>
      </c>
      <c r="D1477" t="s">
        <v>7356</v>
      </c>
      <c r="E1477">
        <v>1322</v>
      </c>
      <c r="F1477">
        <v>14</v>
      </c>
      <c r="G1477">
        <v>27</v>
      </c>
      <c r="H1477" t="s">
        <v>14</v>
      </c>
      <c r="I1477">
        <v>0.08</v>
      </c>
      <c r="J1477">
        <v>3</v>
      </c>
      <c r="K1477" s="19">
        <v>42857.695381944446</v>
      </c>
      <c r="L1477" s="3" t="str">
        <f>TEXT(Dataset__3[[#This Row],[published_timestamp]], "MM/DD/YY")</f>
        <v>05/02/17</v>
      </c>
      <c r="M1477" s="3" t="str">
        <f>TEXT(Dataset__3[[#This Row],[published_date]], "yyyy")</f>
        <v>2017</v>
      </c>
      <c r="N1477" t="s">
        <v>7352</v>
      </c>
      <c r="O1477" s="9">
        <f>Dataset__3[[#This Row],[price]]*Dataset__3[[#This Row],[num_subscribers]]</f>
        <v>99150</v>
      </c>
    </row>
    <row r="1478" spans="1:15" x14ac:dyDescent="0.25">
      <c r="A1478" t="s">
        <v>5588</v>
      </c>
      <c r="B1478" t="s">
        <v>1923</v>
      </c>
      <c r="C1478" s="8">
        <v>50</v>
      </c>
      <c r="D1478" t="s">
        <v>7356</v>
      </c>
      <c r="E1478">
        <v>1319</v>
      </c>
      <c r="F1478">
        <v>101</v>
      </c>
      <c r="G1478">
        <v>21</v>
      </c>
      <c r="H1478" t="s">
        <v>11</v>
      </c>
      <c r="I1478">
        <v>0.15</v>
      </c>
      <c r="J1478">
        <v>1</v>
      </c>
      <c r="K1478" s="19">
        <v>41968.150462962964</v>
      </c>
      <c r="L1478" s="3" t="str">
        <f>TEXT(Dataset__3[[#This Row],[published_timestamp]], "MM/DD/YY")</f>
        <v>11/25/14</v>
      </c>
      <c r="M1478" s="3" t="str">
        <f>TEXT(Dataset__3[[#This Row],[published_date]], "yyyy")</f>
        <v>2014</v>
      </c>
      <c r="N1478" t="s">
        <v>1808</v>
      </c>
      <c r="O1478" s="9">
        <f>Dataset__3[[#This Row],[price]]*Dataset__3[[#This Row],[num_subscribers]]</f>
        <v>65950</v>
      </c>
    </row>
    <row r="1479" spans="1:15" x14ac:dyDescent="0.25">
      <c r="A1479" t="s">
        <v>4027</v>
      </c>
      <c r="B1479" t="s">
        <v>363</v>
      </c>
      <c r="C1479" s="8">
        <v>0</v>
      </c>
      <c r="D1479" t="s">
        <v>7355</v>
      </c>
      <c r="E1479">
        <v>1318</v>
      </c>
      <c r="F1479">
        <v>7</v>
      </c>
      <c r="G1479">
        <v>27</v>
      </c>
      <c r="H1479" t="s">
        <v>14</v>
      </c>
      <c r="I1479">
        <v>0.47</v>
      </c>
      <c r="J1479">
        <v>2</v>
      </c>
      <c r="K1479" s="19">
        <v>42587.797013888892</v>
      </c>
      <c r="L1479" s="3" t="str">
        <f>TEXT(Dataset__3[[#This Row],[published_timestamp]], "MM/DD/YY")</f>
        <v>08/05/16</v>
      </c>
      <c r="M1479" s="3" t="str">
        <f>TEXT(Dataset__3[[#This Row],[published_date]], "yyyy")</f>
        <v>2016</v>
      </c>
      <c r="N1479" t="s">
        <v>12</v>
      </c>
      <c r="O1479" s="9">
        <f>Dataset__3[[#This Row],[price]]*Dataset__3[[#This Row],[num_subscribers]]</f>
        <v>0</v>
      </c>
    </row>
    <row r="1480" spans="1:15" x14ac:dyDescent="0.25">
      <c r="A1480" t="s">
        <v>6994</v>
      </c>
      <c r="B1480" t="s">
        <v>3323</v>
      </c>
      <c r="C1480" s="8">
        <v>20</v>
      </c>
      <c r="D1480" t="s">
        <v>7356</v>
      </c>
      <c r="E1480">
        <v>1318</v>
      </c>
      <c r="F1480">
        <v>81</v>
      </c>
      <c r="G1480">
        <v>55</v>
      </c>
      <c r="H1480" t="s">
        <v>14</v>
      </c>
      <c r="I1480">
        <v>7.0000000000000007E-2</v>
      </c>
      <c r="J1480">
        <v>7</v>
      </c>
      <c r="K1480" s="19">
        <v>42698.914560185185</v>
      </c>
      <c r="L1480" s="3" t="str">
        <f>TEXT(Dataset__3[[#This Row],[published_timestamp]], "MM/DD/YY")</f>
        <v>11/24/16</v>
      </c>
      <c r="M1480" s="3" t="str">
        <f>TEXT(Dataset__3[[#This Row],[published_date]], "yyyy")</f>
        <v>2016</v>
      </c>
      <c r="N1480" t="s">
        <v>7352</v>
      </c>
      <c r="O1480" s="9">
        <f>Dataset__3[[#This Row],[price]]*Dataset__3[[#This Row],[num_subscribers]]</f>
        <v>26360</v>
      </c>
    </row>
    <row r="1481" spans="1:15" x14ac:dyDescent="0.25">
      <c r="A1481" t="s">
        <v>6995</v>
      </c>
      <c r="B1481" t="s">
        <v>3324</v>
      </c>
      <c r="C1481" s="8">
        <v>125</v>
      </c>
      <c r="D1481" t="s">
        <v>7356</v>
      </c>
      <c r="E1481">
        <v>1318</v>
      </c>
      <c r="F1481">
        <v>78</v>
      </c>
      <c r="G1481">
        <v>51</v>
      </c>
      <c r="H1481" t="s">
        <v>11</v>
      </c>
      <c r="I1481">
        <v>0.24</v>
      </c>
      <c r="J1481">
        <v>4.5</v>
      </c>
      <c r="K1481" s="19">
        <v>42579.016064814816</v>
      </c>
      <c r="L1481" s="3" t="str">
        <f>TEXT(Dataset__3[[#This Row],[published_timestamp]], "MM/DD/YY")</f>
        <v>07/28/16</v>
      </c>
      <c r="M1481" s="3" t="str">
        <f>TEXT(Dataset__3[[#This Row],[published_date]], "yyyy")</f>
        <v>2016</v>
      </c>
      <c r="N1481" t="s">
        <v>7352</v>
      </c>
      <c r="O1481" s="9">
        <f>Dataset__3[[#This Row],[price]]*Dataset__3[[#This Row],[num_subscribers]]</f>
        <v>164750</v>
      </c>
    </row>
    <row r="1482" spans="1:15" x14ac:dyDescent="0.25">
      <c r="A1482" t="s">
        <v>6996</v>
      </c>
      <c r="B1482" t="s">
        <v>3325</v>
      </c>
      <c r="C1482" s="8">
        <v>25</v>
      </c>
      <c r="D1482" t="s">
        <v>7356</v>
      </c>
      <c r="E1482">
        <v>1316</v>
      </c>
      <c r="F1482">
        <v>22</v>
      </c>
      <c r="G1482">
        <v>45</v>
      </c>
      <c r="H1482" t="s">
        <v>48</v>
      </c>
      <c r="I1482">
        <v>0.18</v>
      </c>
      <c r="J1482">
        <v>5</v>
      </c>
      <c r="K1482" s="19">
        <v>42142.886377314811</v>
      </c>
      <c r="L1482" s="3" t="str">
        <f>TEXT(Dataset__3[[#This Row],[published_timestamp]], "MM/DD/YY")</f>
        <v>05/18/15</v>
      </c>
      <c r="M1482" s="3" t="str">
        <f>TEXT(Dataset__3[[#This Row],[published_date]], "yyyy")</f>
        <v>2015</v>
      </c>
      <c r="N1482" t="s">
        <v>7352</v>
      </c>
      <c r="O1482" s="9">
        <f>Dataset__3[[#This Row],[price]]*Dataset__3[[#This Row],[num_subscribers]]</f>
        <v>32900</v>
      </c>
    </row>
    <row r="1483" spans="1:15" x14ac:dyDescent="0.25">
      <c r="A1483" t="s">
        <v>4028</v>
      </c>
      <c r="B1483" t="s">
        <v>364</v>
      </c>
      <c r="C1483" s="8">
        <v>50</v>
      </c>
      <c r="D1483" t="s">
        <v>7356</v>
      </c>
      <c r="E1483">
        <v>1315</v>
      </c>
      <c r="F1483">
        <v>48</v>
      </c>
      <c r="G1483">
        <v>59</v>
      </c>
      <c r="H1483" t="s">
        <v>11</v>
      </c>
      <c r="I1483">
        <v>0.74</v>
      </c>
      <c r="J1483">
        <v>2.5</v>
      </c>
      <c r="K1483" s="19">
        <v>42486.959733796299</v>
      </c>
      <c r="L1483" s="3" t="str">
        <f>TEXT(Dataset__3[[#This Row],[published_timestamp]], "MM/DD/YY")</f>
        <v>04/26/16</v>
      </c>
      <c r="M1483" s="3" t="str">
        <f>TEXT(Dataset__3[[#This Row],[published_date]], "yyyy")</f>
        <v>2016</v>
      </c>
      <c r="N1483" t="s">
        <v>12</v>
      </c>
      <c r="O1483" s="9">
        <f>Dataset__3[[#This Row],[price]]*Dataset__3[[#This Row],[num_subscribers]]</f>
        <v>65750</v>
      </c>
    </row>
    <row r="1484" spans="1:15" x14ac:dyDescent="0.25">
      <c r="A1484" t="s">
        <v>6997</v>
      </c>
      <c r="B1484" t="s">
        <v>3326</v>
      </c>
      <c r="C1484" s="8">
        <v>60</v>
      </c>
      <c r="D1484" t="s">
        <v>7356</v>
      </c>
      <c r="E1484">
        <v>1313</v>
      </c>
      <c r="F1484">
        <v>121</v>
      </c>
      <c r="G1484">
        <v>62</v>
      </c>
      <c r="H1484" t="s">
        <v>14</v>
      </c>
      <c r="I1484">
        <v>0.63</v>
      </c>
      <c r="J1484">
        <v>11</v>
      </c>
      <c r="K1484" s="19">
        <v>42695.721539351849</v>
      </c>
      <c r="L1484" s="3" t="str">
        <f>TEXT(Dataset__3[[#This Row],[published_timestamp]], "MM/DD/YY")</f>
        <v>11/21/16</v>
      </c>
      <c r="M1484" s="3" t="str">
        <f>TEXT(Dataset__3[[#This Row],[published_date]], "yyyy")</f>
        <v>2016</v>
      </c>
      <c r="N1484" t="s">
        <v>7352</v>
      </c>
      <c r="O1484" s="9">
        <f>Dataset__3[[#This Row],[price]]*Dataset__3[[#This Row],[num_subscribers]]</f>
        <v>78780</v>
      </c>
    </row>
    <row r="1485" spans="1:15" x14ac:dyDescent="0.25">
      <c r="A1485" t="s">
        <v>6998</v>
      </c>
      <c r="B1485" t="s">
        <v>3327</v>
      </c>
      <c r="C1485" s="8">
        <v>20</v>
      </c>
      <c r="D1485" t="s">
        <v>7356</v>
      </c>
      <c r="E1485">
        <v>1312</v>
      </c>
      <c r="F1485">
        <v>19</v>
      </c>
      <c r="G1485">
        <v>11</v>
      </c>
      <c r="H1485" t="s">
        <v>11</v>
      </c>
      <c r="I1485">
        <v>0.47</v>
      </c>
      <c r="J1485">
        <v>1</v>
      </c>
      <c r="K1485" s="19">
        <v>42517.818912037037</v>
      </c>
      <c r="L1485" s="3" t="str">
        <f>TEXT(Dataset__3[[#This Row],[published_timestamp]], "MM/DD/YY")</f>
        <v>05/27/16</v>
      </c>
      <c r="M1485" s="3" t="str">
        <f>TEXT(Dataset__3[[#This Row],[published_date]], "yyyy")</f>
        <v>2016</v>
      </c>
      <c r="N1485" t="s">
        <v>7352</v>
      </c>
      <c r="O1485" s="9">
        <f>Dataset__3[[#This Row],[price]]*Dataset__3[[#This Row],[num_subscribers]]</f>
        <v>26240</v>
      </c>
    </row>
    <row r="1486" spans="1:15" x14ac:dyDescent="0.25">
      <c r="A1486" t="s">
        <v>4029</v>
      </c>
      <c r="B1486" t="s">
        <v>365</v>
      </c>
      <c r="C1486" s="8">
        <v>45</v>
      </c>
      <c r="D1486" t="s">
        <v>7356</v>
      </c>
      <c r="E1486">
        <v>1311</v>
      </c>
      <c r="F1486">
        <v>36</v>
      </c>
      <c r="G1486">
        <v>5</v>
      </c>
      <c r="H1486" t="s">
        <v>11</v>
      </c>
      <c r="I1486">
        <v>0.85</v>
      </c>
      <c r="J1486">
        <v>1</v>
      </c>
      <c r="K1486" s="19">
        <v>42068.80327546296</v>
      </c>
      <c r="L1486" s="3" t="str">
        <f>TEXT(Dataset__3[[#This Row],[published_timestamp]], "MM/DD/YY")</f>
        <v>03/05/15</v>
      </c>
      <c r="M1486" s="3" t="str">
        <f>TEXT(Dataset__3[[#This Row],[published_date]], "yyyy")</f>
        <v>2015</v>
      </c>
      <c r="N1486" t="s">
        <v>12</v>
      </c>
      <c r="O1486" s="9">
        <f>Dataset__3[[#This Row],[price]]*Dataset__3[[#This Row],[num_subscribers]]</f>
        <v>58995</v>
      </c>
    </row>
    <row r="1487" spans="1:15" x14ac:dyDescent="0.25">
      <c r="A1487" t="s">
        <v>4030</v>
      </c>
      <c r="B1487" t="s">
        <v>366</v>
      </c>
      <c r="C1487" s="8">
        <v>30</v>
      </c>
      <c r="D1487" t="s">
        <v>7356</v>
      </c>
      <c r="E1487">
        <v>1311</v>
      </c>
      <c r="F1487">
        <v>2</v>
      </c>
      <c r="G1487">
        <v>12</v>
      </c>
      <c r="H1487" t="s">
        <v>14</v>
      </c>
      <c r="I1487">
        <v>0.46</v>
      </c>
      <c r="J1487">
        <v>1.5</v>
      </c>
      <c r="K1487" s="19">
        <v>42572.588935185187</v>
      </c>
      <c r="L1487" s="3" t="str">
        <f>TEXT(Dataset__3[[#This Row],[published_timestamp]], "MM/DD/YY")</f>
        <v>07/21/16</v>
      </c>
      <c r="M1487" s="3" t="str">
        <f>TEXT(Dataset__3[[#This Row],[published_date]], "yyyy")</f>
        <v>2016</v>
      </c>
      <c r="N1487" t="s">
        <v>12</v>
      </c>
      <c r="O1487" s="9">
        <f>Dataset__3[[#This Row],[price]]*Dataset__3[[#This Row],[num_subscribers]]</f>
        <v>39330</v>
      </c>
    </row>
    <row r="1488" spans="1:15" x14ac:dyDescent="0.25">
      <c r="A1488" t="s">
        <v>5036</v>
      </c>
      <c r="B1488" t="s">
        <v>1373</v>
      </c>
      <c r="C1488" s="8">
        <v>85</v>
      </c>
      <c r="D1488" t="s">
        <v>7356</v>
      </c>
      <c r="E1488">
        <v>1310</v>
      </c>
      <c r="F1488">
        <v>9</v>
      </c>
      <c r="G1488">
        <v>20</v>
      </c>
      <c r="H1488" t="s">
        <v>14</v>
      </c>
      <c r="I1488">
        <v>0.97</v>
      </c>
      <c r="J1488">
        <v>1</v>
      </c>
      <c r="K1488" s="19">
        <v>42797.83929398148</v>
      </c>
      <c r="L1488" s="3" t="str">
        <f>TEXT(Dataset__3[[#This Row],[published_timestamp]], "MM/DD/YY")</f>
        <v>03/03/17</v>
      </c>
      <c r="M1488" s="3" t="str">
        <f>TEXT(Dataset__3[[#This Row],[published_date]], "yyyy")</f>
        <v>2017</v>
      </c>
      <c r="N1488" t="s">
        <v>1207</v>
      </c>
      <c r="O1488" s="9">
        <f>Dataset__3[[#This Row],[price]]*Dataset__3[[#This Row],[num_subscribers]]</f>
        <v>111350</v>
      </c>
    </row>
    <row r="1489" spans="1:15" x14ac:dyDescent="0.25">
      <c r="A1489" t="s">
        <v>4031</v>
      </c>
      <c r="B1489" t="s">
        <v>367</v>
      </c>
      <c r="C1489" s="8">
        <v>140</v>
      </c>
      <c r="D1489" t="s">
        <v>7356</v>
      </c>
      <c r="E1489">
        <v>1309</v>
      </c>
      <c r="F1489">
        <v>4</v>
      </c>
      <c r="G1489">
        <v>20</v>
      </c>
      <c r="H1489" t="s">
        <v>11</v>
      </c>
      <c r="I1489">
        <v>0.59</v>
      </c>
      <c r="J1489">
        <v>1.5</v>
      </c>
      <c r="K1489" s="19">
        <v>42604.796793981484</v>
      </c>
      <c r="L1489" s="3" t="str">
        <f>TEXT(Dataset__3[[#This Row],[published_timestamp]], "MM/DD/YY")</f>
        <v>08/22/16</v>
      </c>
      <c r="M1489" s="3" t="str">
        <f>TEXT(Dataset__3[[#This Row],[published_date]], "yyyy")</f>
        <v>2016</v>
      </c>
      <c r="N1489" t="s">
        <v>12</v>
      </c>
      <c r="O1489" s="9">
        <f>Dataset__3[[#This Row],[price]]*Dataset__3[[#This Row],[num_subscribers]]</f>
        <v>183260</v>
      </c>
    </row>
    <row r="1490" spans="1:15" x14ac:dyDescent="0.25">
      <c r="A1490" t="s">
        <v>6999</v>
      </c>
      <c r="B1490" t="s">
        <v>3328</v>
      </c>
      <c r="C1490" s="8">
        <v>25</v>
      </c>
      <c r="D1490" t="s">
        <v>7356</v>
      </c>
      <c r="E1490">
        <v>1309</v>
      </c>
      <c r="F1490">
        <v>60</v>
      </c>
      <c r="G1490">
        <v>14</v>
      </c>
      <c r="H1490" t="s">
        <v>11</v>
      </c>
      <c r="I1490">
        <v>0.78</v>
      </c>
      <c r="J1490">
        <v>1.5</v>
      </c>
      <c r="K1490" s="19">
        <v>42829.627291666664</v>
      </c>
      <c r="L1490" s="3" t="str">
        <f>TEXT(Dataset__3[[#This Row],[published_timestamp]], "MM/DD/YY")</f>
        <v>04/04/17</v>
      </c>
      <c r="M1490" s="3" t="str">
        <f>TEXT(Dataset__3[[#This Row],[published_date]], "yyyy")</f>
        <v>2017</v>
      </c>
      <c r="N1490" t="s">
        <v>7352</v>
      </c>
      <c r="O1490" s="9">
        <f>Dataset__3[[#This Row],[price]]*Dataset__3[[#This Row],[num_subscribers]]</f>
        <v>32725</v>
      </c>
    </row>
    <row r="1491" spans="1:15" x14ac:dyDescent="0.25">
      <c r="A1491" t="s">
        <v>7000</v>
      </c>
      <c r="B1491" t="s">
        <v>3329</v>
      </c>
      <c r="C1491" s="8">
        <v>35</v>
      </c>
      <c r="D1491" t="s">
        <v>7356</v>
      </c>
      <c r="E1491">
        <v>1309</v>
      </c>
      <c r="F1491">
        <v>74</v>
      </c>
      <c r="G1491">
        <v>43</v>
      </c>
      <c r="H1491" t="s">
        <v>14</v>
      </c>
      <c r="I1491">
        <v>0.16</v>
      </c>
      <c r="J1491">
        <v>5</v>
      </c>
      <c r="K1491" s="19">
        <v>42899.861967592595</v>
      </c>
      <c r="L1491" s="3" t="str">
        <f>TEXT(Dataset__3[[#This Row],[published_timestamp]], "MM/DD/YY")</f>
        <v>06/13/17</v>
      </c>
      <c r="M1491" s="3" t="str">
        <f>TEXT(Dataset__3[[#This Row],[published_date]], "yyyy")</f>
        <v>2017</v>
      </c>
      <c r="N1491" t="s">
        <v>7352</v>
      </c>
      <c r="O1491" s="9">
        <f>Dataset__3[[#This Row],[price]]*Dataset__3[[#This Row],[num_subscribers]]</f>
        <v>45815</v>
      </c>
    </row>
    <row r="1492" spans="1:15" x14ac:dyDescent="0.25">
      <c r="A1492" t="s">
        <v>5589</v>
      </c>
      <c r="B1492" t="s">
        <v>1924</v>
      </c>
      <c r="C1492" s="8">
        <v>20</v>
      </c>
      <c r="D1492" t="s">
        <v>7356</v>
      </c>
      <c r="E1492">
        <v>1305</v>
      </c>
      <c r="F1492">
        <v>25</v>
      </c>
      <c r="G1492">
        <v>68</v>
      </c>
      <c r="H1492" t="s">
        <v>14</v>
      </c>
      <c r="I1492">
        <v>0.32</v>
      </c>
      <c r="J1492">
        <v>6.5</v>
      </c>
      <c r="K1492" s="19">
        <v>42679.809062499997</v>
      </c>
      <c r="L1492" s="3" t="str">
        <f>TEXT(Dataset__3[[#This Row],[published_timestamp]], "MM/DD/YY")</f>
        <v>11/05/16</v>
      </c>
      <c r="M1492" s="3" t="str">
        <f>TEXT(Dataset__3[[#This Row],[published_date]], "yyyy")</f>
        <v>2016</v>
      </c>
      <c r="N1492" t="s">
        <v>1808</v>
      </c>
      <c r="O1492" s="9">
        <f>Dataset__3[[#This Row],[price]]*Dataset__3[[#This Row],[num_subscribers]]</f>
        <v>26100</v>
      </c>
    </row>
    <row r="1493" spans="1:15" x14ac:dyDescent="0.25">
      <c r="A1493" t="s">
        <v>7001</v>
      </c>
      <c r="B1493" t="s">
        <v>3330</v>
      </c>
      <c r="C1493" s="8">
        <v>25</v>
      </c>
      <c r="D1493" t="s">
        <v>7356</v>
      </c>
      <c r="E1493">
        <v>1305</v>
      </c>
      <c r="F1493">
        <v>38</v>
      </c>
      <c r="G1493">
        <v>16</v>
      </c>
      <c r="H1493" t="s">
        <v>14</v>
      </c>
      <c r="I1493">
        <v>0.21</v>
      </c>
      <c r="J1493">
        <v>1.5</v>
      </c>
      <c r="K1493" s="19">
        <v>41407.541215277779</v>
      </c>
      <c r="L1493" s="3" t="str">
        <f>TEXT(Dataset__3[[#This Row],[published_timestamp]], "MM/DD/YY")</f>
        <v>05/13/13</v>
      </c>
      <c r="M1493" s="3" t="str">
        <f>TEXT(Dataset__3[[#This Row],[published_date]], "yyyy")</f>
        <v>2013</v>
      </c>
      <c r="N1493" t="s">
        <v>7352</v>
      </c>
      <c r="O1493" s="9">
        <f>Dataset__3[[#This Row],[price]]*Dataset__3[[#This Row],[num_subscribers]]</f>
        <v>32625</v>
      </c>
    </row>
    <row r="1494" spans="1:15" x14ac:dyDescent="0.25">
      <c r="A1494" t="s">
        <v>7002</v>
      </c>
      <c r="B1494" t="s">
        <v>3331</v>
      </c>
      <c r="C1494" s="8">
        <v>30</v>
      </c>
      <c r="D1494" t="s">
        <v>7356</v>
      </c>
      <c r="E1494">
        <v>1305</v>
      </c>
      <c r="F1494">
        <v>25</v>
      </c>
      <c r="G1494">
        <v>8</v>
      </c>
      <c r="H1494" t="s">
        <v>11</v>
      </c>
      <c r="I1494">
        <v>0.76</v>
      </c>
      <c r="J1494">
        <v>0.56666666700000001</v>
      </c>
      <c r="K1494" s="19">
        <v>42901.433437500003</v>
      </c>
      <c r="L1494" s="3" t="str">
        <f>TEXT(Dataset__3[[#This Row],[published_timestamp]], "MM/DD/YY")</f>
        <v>06/15/17</v>
      </c>
      <c r="M1494" s="3" t="str">
        <f>TEXT(Dataset__3[[#This Row],[published_date]], "yyyy")</f>
        <v>2017</v>
      </c>
      <c r="N1494" t="s">
        <v>7352</v>
      </c>
      <c r="O1494" s="9">
        <f>Dataset__3[[#This Row],[price]]*Dataset__3[[#This Row],[num_subscribers]]</f>
        <v>39150</v>
      </c>
    </row>
    <row r="1495" spans="1:15" x14ac:dyDescent="0.25">
      <c r="A1495" t="s">
        <v>4032</v>
      </c>
      <c r="B1495" t="s">
        <v>368</v>
      </c>
      <c r="C1495" s="8">
        <v>75</v>
      </c>
      <c r="D1495" t="s">
        <v>7356</v>
      </c>
      <c r="E1495">
        <v>1303</v>
      </c>
      <c r="F1495">
        <v>21</v>
      </c>
      <c r="G1495">
        <v>44</v>
      </c>
      <c r="H1495" t="s">
        <v>11</v>
      </c>
      <c r="I1495">
        <v>0.82</v>
      </c>
      <c r="J1495">
        <v>3</v>
      </c>
      <c r="K1495" s="19">
        <v>42247.86996527778</v>
      </c>
      <c r="L1495" s="3" t="str">
        <f>TEXT(Dataset__3[[#This Row],[published_timestamp]], "MM/DD/YY")</f>
        <v>08/31/15</v>
      </c>
      <c r="M1495" s="3" t="str">
        <f>TEXT(Dataset__3[[#This Row],[published_date]], "yyyy")</f>
        <v>2015</v>
      </c>
      <c r="N1495" t="s">
        <v>12</v>
      </c>
      <c r="O1495" s="9">
        <f>Dataset__3[[#This Row],[price]]*Dataset__3[[#This Row],[num_subscribers]]</f>
        <v>97725</v>
      </c>
    </row>
    <row r="1496" spans="1:15" x14ac:dyDescent="0.25">
      <c r="A1496" t="s">
        <v>7003</v>
      </c>
      <c r="B1496" t="s">
        <v>3332</v>
      </c>
      <c r="C1496" s="8">
        <v>120</v>
      </c>
      <c r="D1496" t="s">
        <v>7356</v>
      </c>
      <c r="E1496">
        <v>1302</v>
      </c>
      <c r="F1496">
        <v>18</v>
      </c>
      <c r="G1496">
        <v>22</v>
      </c>
      <c r="H1496" t="s">
        <v>14</v>
      </c>
      <c r="I1496">
        <v>0.76</v>
      </c>
      <c r="J1496">
        <v>1.5</v>
      </c>
      <c r="K1496" s="19">
        <v>42912.759664351855</v>
      </c>
      <c r="L1496" s="3" t="str">
        <f>TEXT(Dataset__3[[#This Row],[published_timestamp]], "MM/DD/YY")</f>
        <v>06/26/17</v>
      </c>
      <c r="M1496" s="3" t="str">
        <f>TEXT(Dataset__3[[#This Row],[published_date]], "yyyy")</f>
        <v>2017</v>
      </c>
      <c r="N1496" t="s">
        <v>7352</v>
      </c>
      <c r="O1496" s="9">
        <f>Dataset__3[[#This Row],[price]]*Dataset__3[[#This Row],[num_subscribers]]</f>
        <v>156240</v>
      </c>
    </row>
    <row r="1497" spans="1:15" x14ac:dyDescent="0.25">
      <c r="A1497" t="s">
        <v>7004</v>
      </c>
      <c r="B1497" t="s">
        <v>3333</v>
      </c>
      <c r="C1497" s="8">
        <v>150</v>
      </c>
      <c r="D1497" t="s">
        <v>7356</v>
      </c>
      <c r="E1497">
        <v>1301</v>
      </c>
      <c r="F1497">
        <v>179</v>
      </c>
      <c r="G1497">
        <v>80</v>
      </c>
      <c r="H1497" t="s">
        <v>11</v>
      </c>
      <c r="I1497">
        <v>0.76</v>
      </c>
      <c r="J1497">
        <v>7.5</v>
      </c>
      <c r="K1497" s="19">
        <v>41022.884027777778</v>
      </c>
      <c r="L1497" s="3" t="str">
        <f>TEXT(Dataset__3[[#This Row],[published_timestamp]], "MM/DD/YY")</f>
        <v>04/23/12</v>
      </c>
      <c r="M1497" s="3" t="str">
        <f>TEXT(Dataset__3[[#This Row],[published_date]], "yyyy")</f>
        <v>2012</v>
      </c>
      <c r="N1497" t="s">
        <v>7352</v>
      </c>
      <c r="O1497" s="9">
        <f>Dataset__3[[#This Row],[price]]*Dataset__3[[#This Row],[num_subscribers]]</f>
        <v>195150</v>
      </c>
    </row>
    <row r="1498" spans="1:15" x14ac:dyDescent="0.25">
      <c r="A1498" t="s">
        <v>7005</v>
      </c>
      <c r="B1498" t="s">
        <v>3334</v>
      </c>
      <c r="C1498" s="8">
        <v>120</v>
      </c>
      <c r="D1498" t="s">
        <v>7356</v>
      </c>
      <c r="E1498">
        <v>1299</v>
      </c>
      <c r="F1498">
        <v>56</v>
      </c>
      <c r="G1498">
        <v>71</v>
      </c>
      <c r="H1498" t="s">
        <v>11</v>
      </c>
      <c r="I1498">
        <v>0.76</v>
      </c>
      <c r="J1498">
        <v>14</v>
      </c>
      <c r="K1498" s="19">
        <v>42619.697071759256</v>
      </c>
      <c r="L1498" s="3" t="str">
        <f>TEXT(Dataset__3[[#This Row],[published_timestamp]], "MM/DD/YY")</f>
        <v>09/06/16</v>
      </c>
      <c r="M1498" s="3" t="str">
        <f>TEXT(Dataset__3[[#This Row],[published_date]], "yyyy")</f>
        <v>2016</v>
      </c>
      <c r="N1498" t="s">
        <v>7352</v>
      </c>
      <c r="O1498" s="9">
        <f>Dataset__3[[#This Row],[price]]*Dataset__3[[#This Row],[num_subscribers]]</f>
        <v>155880</v>
      </c>
    </row>
    <row r="1499" spans="1:15" x14ac:dyDescent="0.25">
      <c r="A1499" t="s">
        <v>7006</v>
      </c>
      <c r="B1499" t="s">
        <v>3335</v>
      </c>
      <c r="C1499" s="8">
        <v>20</v>
      </c>
      <c r="D1499" t="s">
        <v>7356</v>
      </c>
      <c r="E1499">
        <v>1299</v>
      </c>
      <c r="F1499">
        <v>15</v>
      </c>
      <c r="G1499">
        <v>23</v>
      </c>
      <c r="H1499" t="s">
        <v>11</v>
      </c>
      <c r="I1499">
        <v>0.76</v>
      </c>
      <c r="J1499">
        <v>1</v>
      </c>
      <c r="K1499" s="19">
        <v>41061.911932870367</v>
      </c>
      <c r="L1499" s="3" t="str">
        <f>TEXT(Dataset__3[[#This Row],[published_timestamp]], "MM/DD/YY")</f>
        <v>06/01/12</v>
      </c>
      <c r="M1499" s="3" t="str">
        <f>TEXT(Dataset__3[[#This Row],[published_date]], "yyyy")</f>
        <v>2012</v>
      </c>
      <c r="N1499" t="s">
        <v>7352</v>
      </c>
      <c r="O1499" s="9">
        <f>Dataset__3[[#This Row],[price]]*Dataset__3[[#This Row],[num_subscribers]]</f>
        <v>25980</v>
      </c>
    </row>
    <row r="1500" spans="1:15" x14ac:dyDescent="0.25">
      <c r="A1500" t="s">
        <v>5590</v>
      </c>
      <c r="B1500" t="s">
        <v>1925</v>
      </c>
      <c r="C1500" s="8">
        <v>20</v>
      </c>
      <c r="D1500" t="s">
        <v>7356</v>
      </c>
      <c r="E1500">
        <v>1297</v>
      </c>
      <c r="F1500">
        <v>12</v>
      </c>
      <c r="G1500">
        <v>9</v>
      </c>
      <c r="H1500" t="s">
        <v>14</v>
      </c>
      <c r="I1500">
        <v>0.99</v>
      </c>
      <c r="J1500">
        <v>2.5</v>
      </c>
      <c r="K1500" s="19">
        <v>42555.785104166665</v>
      </c>
      <c r="L1500" s="3" t="str">
        <f>TEXT(Dataset__3[[#This Row],[published_timestamp]], "MM/DD/YY")</f>
        <v>07/04/16</v>
      </c>
      <c r="M1500" s="3" t="str">
        <f>TEXT(Dataset__3[[#This Row],[published_date]], "yyyy")</f>
        <v>2016</v>
      </c>
      <c r="N1500" t="s">
        <v>1808</v>
      </c>
      <c r="O1500" s="9">
        <f>Dataset__3[[#This Row],[price]]*Dataset__3[[#This Row],[num_subscribers]]</f>
        <v>25940</v>
      </c>
    </row>
    <row r="1501" spans="1:15" x14ac:dyDescent="0.25">
      <c r="A1501" t="s">
        <v>7007</v>
      </c>
      <c r="B1501" t="s">
        <v>3336</v>
      </c>
      <c r="C1501" s="8">
        <v>200</v>
      </c>
      <c r="D1501" t="s">
        <v>7356</v>
      </c>
      <c r="E1501">
        <v>1296</v>
      </c>
      <c r="F1501">
        <v>22</v>
      </c>
      <c r="G1501">
        <v>72</v>
      </c>
      <c r="H1501" t="s">
        <v>20</v>
      </c>
      <c r="I1501">
        <v>0.76</v>
      </c>
      <c r="J1501">
        <v>5.5</v>
      </c>
      <c r="K1501" s="19">
        <v>42373.770324074074</v>
      </c>
      <c r="L1501" s="3" t="str">
        <f>TEXT(Dataset__3[[#This Row],[published_timestamp]], "MM/DD/YY")</f>
        <v>01/04/16</v>
      </c>
      <c r="M1501" s="3" t="str">
        <f>TEXT(Dataset__3[[#This Row],[published_date]], "yyyy")</f>
        <v>2016</v>
      </c>
      <c r="N1501" t="s">
        <v>7352</v>
      </c>
      <c r="O1501" s="9">
        <f>Dataset__3[[#This Row],[price]]*Dataset__3[[#This Row],[num_subscribers]]</f>
        <v>259200</v>
      </c>
    </row>
    <row r="1502" spans="1:15" x14ac:dyDescent="0.25">
      <c r="A1502" t="s">
        <v>4033</v>
      </c>
      <c r="B1502" t="s">
        <v>369</v>
      </c>
      <c r="C1502" s="8">
        <v>20</v>
      </c>
      <c r="D1502" t="s">
        <v>7356</v>
      </c>
      <c r="E1502">
        <v>1294</v>
      </c>
      <c r="F1502">
        <v>7</v>
      </c>
      <c r="G1502">
        <v>58</v>
      </c>
      <c r="H1502" t="s">
        <v>14</v>
      </c>
      <c r="I1502">
        <v>0.6</v>
      </c>
      <c r="J1502">
        <v>5.5</v>
      </c>
      <c r="K1502" s="19">
        <v>42302.788807870369</v>
      </c>
      <c r="L1502" s="3" t="str">
        <f>TEXT(Dataset__3[[#This Row],[published_timestamp]], "MM/DD/YY")</f>
        <v>10/25/15</v>
      </c>
      <c r="M1502" s="3" t="str">
        <f>TEXT(Dataset__3[[#This Row],[published_date]], "yyyy")</f>
        <v>2015</v>
      </c>
      <c r="N1502" t="s">
        <v>12</v>
      </c>
      <c r="O1502" s="9">
        <f>Dataset__3[[#This Row],[price]]*Dataset__3[[#This Row],[num_subscribers]]</f>
        <v>25880</v>
      </c>
    </row>
    <row r="1503" spans="1:15" x14ac:dyDescent="0.25">
      <c r="A1503" t="s">
        <v>7008</v>
      </c>
      <c r="B1503" t="s">
        <v>3337</v>
      </c>
      <c r="C1503" s="8">
        <v>20</v>
      </c>
      <c r="D1503" t="s">
        <v>7356</v>
      </c>
      <c r="E1503">
        <v>1294</v>
      </c>
      <c r="F1503">
        <v>11</v>
      </c>
      <c r="G1503">
        <v>15</v>
      </c>
      <c r="H1503" t="s">
        <v>11</v>
      </c>
      <c r="I1503">
        <v>0.76</v>
      </c>
      <c r="J1503">
        <v>1</v>
      </c>
      <c r="K1503" s="19">
        <v>41507.707256944443</v>
      </c>
      <c r="L1503" s="3" t="str">
        <f>TEXT(Dataset__3[[#This Row],[published_timestamp]], "MM/DD/YY")</f>
        <v>08/21/13</v>
      </c>
      <c r="M1503" s="3" t="str">
        <f>TEXT(Dataset__3[[#This Row],[published_date]], "yyyy")</f>
        <v>2013</v>
      </c>
      <c r="N1503" t="s">
        <v>7352</v>
      </c>
      <c r="O1503" s="9">
        <f>Dataset__3[[#This Row],[price]]*Dataset__3[[#This Row],[num_subscribers]]</f>
        <v>25880</v>
      </c>
    </row>
    <row r="1504" spans="1:15" x14ac:dyDescent="0.25">
      <c r="A1504" t="s">
        <v>7009</v>
      </c>
      <c r="B1504" t="s">
        <v>3338</v>
      </c>
      <c r="C1504" s="8">
        <v>20</v>
      </c>
      <c r="D1504" t="s">
        <v>7356</v>
      </c>
      <c r="E1504">
        <v>1292</v>
      </c>
      <c r="F1504">
        <v>2</v>
      </c>
      <c r="G1504">
        <v>12</v>
      </c>
      <c r="H1504" t="s">
        <v>20</v>
      </c>
      <c r="I1504">
        <v>0.76</v>
      </c>
      <c r="J1504">
        <v>2</v>
      </c>
      <c r="K1504" s="19">
        <v>42922.147777777776</v>
      </c>
      <c r="L1504" s="3" t="str">
        <f>TEXT(Dataset__3[[#This Row],[published_timestamp]], "MM/DD/YY")</f>
        <v>07/06/17</v>
      </c>
      <c r="M1504" s="3" t="str">
        <f>TEXT(Dataset__3[[#This Row],[published_date]], "yyyy")</f>
        <v>2017</v>
      </c>
      <c r="N1504" t="s">
        <v>7352</v>
      </c>
      <c r="O1504" s="9">
        <f>Dataset__3[[#This Row],[price]]*Dataset__3[[#This Row],[num_subscribers]]</f>
        <v>25840</v>
      </c>
    </row>
    <row r="1505" spans="1:15" x14ac:dyDescent="0.25">
      <c r="A1505" t="s">
        <v>4034</v>
      </c>
      <c r="B1505" t="s">
        <v>370</v>
      </c>
      <c r="C1505" s="8">
        <v>115</v>
      </c>
      <c r="D1505" t="s">
        <v>7356</v>
      </c>
      <c r="E1505">
        <v>1284</v>
      </c>
      <c r="F1505">
        <v>230</v>
      </c>
      <c r="G1505">
        <v>45</v>
      </c>
      <c r="H1505" t="s">
        <v>14</v>
      </c>
      <c r="I1505">
        <v>0.89</v>
      </c>
      <c r="J1505">
        <v>4.5</v>
      </c>
      <c r="K1505" s="19">
        <v>41432.65152777778</v>
      </c>
      <c r="L1505" s="3" t="str">
        <f>TEXT(Dataset__3[[#This Row],[published_timestamp]], "MM/DD/YY")</f>
        <v>06/07/13</v>
      </c>
      <c r="M1505" s="3" t="str">
        <f>TEXT(Dataset__3[[#This Row],[published_date]], "yyyy")</f>
        <v>2013</v>
      </c>
      <c r="N1505" t="s">
        <v>12</v>
      </c>
      <c r="O1505" s="9">
        <f>Dataset__3[[#This Row],[price]]*Dataset__3[[#This Row],[num_subscribers]]</f>
        <v>147660</v>
      </c>
    </row>
    <row r="1506" spans="1:15" x14ac:dyDescent="0.25">
      <c r="A1506" t="s">
        <v>5591</v>
      </c>
      <c r="B1506" t="s">
        <v>1926</v>
      </c>
      <c r="C1506" s="8">
        <v>80</v>
      </c>
      <c r="D1506" t="s">
        <v>7356</v>
      </c>
      <c r="E1506">
        <v>1284</v>
      </c>
      <c r="F1506">
        <v>6</v>
      </c>
      <c r="G1506">
        <v>99</v>
      </c>
      <c r="H1506" t="s">
        <v>14</v>
      </c>
      <c r="I1506">
        <v>0.96</v>
      </c>
      <c r="J1506">
        <v>2</v>
      </c>
      <c r="K1506" s="19">
        <v>42302.871331018519</v>
      </c>
      <c r="L1506" s="3" t="str">
        <f>TEXT(Dataset__3[[#This Row],[published_timestamp]], "MM/DD/YY")</f>
        <v>10/25/15</v>
      </c>
      <c r="M1506" s="3" t="str">
        <f>TEXT(Dataset__3[[#This Row],[published_date]], "yyyy")</f>
        <v>2015</v>
      </c>
      <c r="N1506" t="s">
        <v>1808</v>
      </c>
      <c r="O1506" s="9">
        <f>Dataset__3[[#This Row],[price]]*Dataset__3[[#This Row],[num_subscribers]]</f>
        <v>102720</v>
      </c>
    </row>
    <row r="1507" spans="1:15" x14ac:dyDescent="0.25">
      <c r="A1507" t="s">
        <v>5592</v>
      </c>
      <c r="B1507" t="s">
        <v>1823</v>
      </c>
      <c r="C1507" s="8">
        <v>125</v>
      </c>
      <c r="D1507" t="s">
        <v>7356</v>
      </c>
      <c r="E1507">
        <v>1284</v>
      </c>
      <c r="F1507">
        <v>136</v>
      </c>
      <c r="G1507">
        <v>40</v>
      </c>
      <c r="H1507" t="s">
        <v>11</v>
      </c>
      <c r="I1507">
        <v>0.78</v>
      </c>
      <c r="J1507">
        <v>12.5</v>
      </c>
      <c r="K1507" s="19">
        <v>42379.678229166668</v>
      </c>
      <c r="L1507" s="3" t="str">
        <f>TEXT(Dataset__3[[#This Row],[published_timestamp]], "MM/DD/YY")</f>
        <v>01/10/16</v>
      </c>
      <c r="M1507" s="3" t="str">
        <f>TEXT(Dataset__3[[#This Row],[published_date]], "yyyy")</f>
        <v>2016</v>
      </c>
      <c r="N1507" t="s">
        <v>1808</v>
      </c>
      <c r="O1507" s="9">
        <f>Dataset__3[[#This Row],[price]]*Dataset__3[[#This Row],[num_subscribers]]</f>
        <v>160500</v>
      </c>
    </row>
    <row r="1508" spans="1:15" x14ac:dyDescent="0.25">
      <c r="A1508" t="s">
        <v>7010</v>
      </c>
      <c r="B1508" t="s">
        <v>3339</v>
      </c>
      <c r="C1508" s="8">
        <v>200</v>
      </c>
      <c r="D1508" t="s">
        <v>7356</v>
      </c>
      <c r="E1508">
        <v>1284</v>
      </c>
      <c r="F1508">
        <v>46</v>
      </c>
      <c r="G1508">
        <v>30</v>
      </c>
      <c r="H1508" t="s">
        <v>11</v>
      </c>
      <c r="I1508">
        <v>0.76</v>
      </c>
      <c r="J1508">
        <v>1.5</v>
      </c>
      <c r="K1508" s="19">
        <v>42558.885810185187</v>
      </c>
      <c r="L1508" s="3" t="str">
        <f>TEXT(Dataset__3[[#This Row],[published_timestamp]], "MM/DD/YY")</f>
        <v>07/07/16</v>
      </c>
      <c r="M1508" s="3" t="str">
        <f>TEXT(Dataset__3[[#This Row],[published_date]], "yyyy")</f>
        <v>2016</v>
      </c>
      <c r="N1508" t="s">
        <v>7352</v>
      </c>
      <c r="O1508" s="9">
        <f>Dataset__3[[#This Row],[price]]*Dataset__3[[#This Row],[num_subscribers]]</f>
        <v>256800</v>
      </c>
    </row>
    <row r="1509" spans="1:15" x14ac:dyDescent="0.25">
      <c r="A1509" t="s">
        <v>7011</v>
      </c>
      <c r="B1509" t="s">
        <v>3340</v>
      </c>
      <c r="C1509" s="8">
        <v>200</v>
      </c>
      <c r="D1509" t="s">
        <v>7356</v>
      </c>
      <c r="E1509">
        <v>1284</v>
      </c>
      <c r="F1509">
        <v>173</v>
      </c>
      <c r="G1509">
        <v>301</v>
      </c>
      <c r="H1509" t="s">
        <v>11</v>
      </c>
      <c r="I1509">
        <v>0.76</v>
      </c>
      <c r="J1509">
        <v>25.5</v>
      </c>
      <c r="K1509" s="19">
        <v>42324.845196759263</v>
      </c>
      <c r="L1509" s="3" t="str">
        <f>TEXT(Dataset__3[[#This Row],[published_timestamp]], "MM/DD/YY")</f>
        <v>11/16/15</v>
      </c>
      <c r="M1509" s="3" t="str">
        <f>TEXT(Dataset__3[[#This Row],[published_date]], "yyyy")</f>
        <v>2015</v>
      </c>
      <c r="N1509" t="s">
        <v>7352</v>
      </c>
      <c r="O1509" s="9">
        <f>Dataset__3[[#This Row],[price]]*Dataset__3[[#This Row],[num_subscribers]]</f>
        <v>256800</v>
      </c>
    </row>
    <row r="1510" spans="1:15" x14ac:dyDescent="0.25">
      <c r="A1510" t="s">
        <v>5037</v>
      </c>
      <c r="B1510" t="s">
        <v>1374</v>
      </c>
      <c r="C1510" s="8">
        <v>195</v>
      </c>
      <c r="D1510" t="s">
        <v>7356</v>
      </c>
      <c r="E1510">
        <v>1282</v>
      </c>
      <c r="F1510">
        <v>17</v>
      </c>
      <c r="G1510">
        <v>19</v>
      </c>
      <c r="H1510" t="s">
        <v>11</v>
      </c>
      <c r="I1510">
        <v>0.97</v>
      </c>
      <c r="J1510">
        <v>2.5</v>
      </c>
      <c r="K1510" s="19">
        <v>42857.203379629631</v>
      </c>
      <c r="L1510" s="3" t="str">
        <f>TEXT(Dataset__3[[#This Row],[published_timestamp]], "MM/DD/YY")</f>
        <v>05/02/17</v>
      </c>
      <c r="M1510" s="3" t="str">
        <f>TEXT(Dataset__3[[#This Row],[published_date]], "yyyy")</f>
        <v>2017</v>
      </c>
      <c r="N1510" t="s">
        <v>1207</v>
      </c>
      <c r="O1510" s="9">
        <f>Dataset__3[[#This Row],[price]]*Dataset__3[[#This Row],[num_subscribers]]</f>
        <v>249990</v>
      </c>
    </row>
    <row r="1511" spans="1:15" x14ac:dyDescent="0.25">
      <c r="A1511" t="s">
        <v>7012</v>
      </c>
      <c r="B1511" t="s">
        <v>3341</v>
      </c>
      <c r="C1511" s="8">
        <v>50</v>
      </c>
      <c r="D1511" t="s">
        <v>7356</v>
      </c>
      <c r="E1511">
        <v>1282</v>
      </c>
      <c r="F1511">
        <v>117</v>
      </c>
      <c r="G1511">
        <v>12</v>
      </c>
      <c r="H1511" t="s">
        <v>14</v>
      </c>
      <c r="I1511">
        <v>0.76</v>
      </c>
      <c r="J1511">
        <v>1</v>
      </c>
      <c r="K1511" s="19">
        <v>42919.724756944444</v>
      </c>
      <c r="L1511" s="3" t="str">
        <f>TEXT(Dataset__3[[#This Row],[published_timestamp]], "MM/DD/YY")</f>
        <v>07/03/17</v>
      </c>
      <c r="M1511" s="3" t="str">
        <f>TEXT(Dataset__3[[#This Row],[published_date]], "yyyy")</f>
        <v>2017</v>
      </c>
      <c r="N1511" t="s">
        <v>7352</v>
      </c>
      <c r="O1511" s="9">
        <f>Dataset__3[[#This Row],[price]]*Dataset__3[[#This Row],[num_subscribers]]</f>
        <v>64100</v>
      </c>
    </row>
    <row r="1512" spans="1:15" x14ac:dyDescent="0.25">
      <c r="A1512" t="s">
        <v>4035</v>
      </c>
      <c r="B1512" t="s">
        <v>371</v>
      </c>
      <c r="C1512" s="8">
        <v>50</v>
      </c>
      <c r="D1512" t="s">
        <v>7356</v>
      </c>
      <c r="E1512">
        <v>1280</v>
      </c>
      <c r="F1512">
        <v>1</v>
      </c>
      <c r="G1512">
        <v>27</v>
      </c>
      <c r="H1512" t="s">
        <v>11</v>
      </c>
      <c r="I1512">
        <v>0.62</v>
      </c>
      <c r="J1512">
        <v>8.5</v>
      </c>
      <c r="K1512" s="19">
        <v>42795.039247685185</v>
      </c>
      <c r="L1512" s="3" t="str">
        <f>TEXT(Dataset__3[[#This Row],[published_timestamp]], "MM/DD/YY")</f>
        <v>03/01/17</v>
      </c>
      <c r="M1512" s="3" t="str">
        <f>TEXT(Dataset__3[[#This Row],[published_date]], "yyyy")</f>
        <v>2017</v>
      </c>
      <c r="N1512" t="s">
        <v>12</v>
      </c>
      <c r="O1512" s="9">
        <f>Dataset__3[[#This Row],[price]]*Dataset__3[[#This Row],[num_subscribers]]</f>
        <v>64000</v>
      </c>
    </row>
    <row r="1513" spans="1:15" x14ac:dyDescent="0.25">
      <c r="A1513" t="s">
        <v>5038</v>
      </c>
      <c r="B1513" t="s">
        <v>1375</v>
      </c>
      <c r="C1513" s="8">
        <v>30</v>
      </c>
      <c r="D1513" t="s">
        <v>7356</v>
      </c>
      <c r="E1513">
        <v>1279</v>
      </c>
      <c r="F1513">
        <v>3</v>
      </c>
      <c r="G1513">
        <v>33</v>
      </c>
      <c r="H1513" t="s">
        <v>11</v>
      </c>
      <c r="I1513">
        <v>0.97</v>
      </c>
      <c r="J1513">
        <v>1.5</v>
      </c>
      <c r="K1513" s="19">
        <v>42667.655949074076</v>
      </c>
      <c r="L1513" s="3" t="str">
        <f>TEXT(Dataset__3[[#This Row],[published_timestamp]], "MM/DD/YY")</f>
        <v>10/24/16</v>
      </c>
      <c r="M1513" s="3" t="str">
        <f>TEXT(Dataset__3[[#This Row],[published_date]], "yyyy")</f>
        <v>2016</v>
      </c>
      <c r="N1513" t="s">
        <v>1207</v>
      </c>
      <c r="O1513" s="9">
        <f>Dataset__3[[#This Row],[price]]*Dataset__3[[#This Row],[num_subscribers]]</f>
        <v>38370</v>
      </c>
    </row>
    <row r="1514" spans="1:15" x14ac:dyDescent="0.25">
      <c r="A1514" t="s">
        <v>4036</v>
      </c>
      <c r="B1514" t="s">
        <v>372</v>
      </c>
      <c r="C1514" s="8">
        <v>0</v>
      </c>
      <c r="D1514" t="s">
        <v>7355</v>
      </c>
      <c r="E1514">
        <v>1278</v>
      </c>
      <c r="F1514">
        <v>200</v>
      </c>
      <c r="G1514">
        <v>13</v>
      </c>
      <c r="H1514" t="s">
        <v>20</v>
      </c>
      <c r="I1514">
        <v>0.98</v>
      </c>
      <c r="J1514">
        <v>1.5</v>
      </c>
      <c r="K1514" s="19">
        <v>42223.928078703706</v>
      </c>
      <c r="L1514" s="3" t="str">
        <f>TEXT(Dataset__3[[#This Row],[published_timestamp]], "MM/DD/YY")</f>
        <v>08/07/15</v>
      </c>
      <c r="M1514" s="3" t="str">
        <f>TEXT(Dataset__3[[#This Row],[published_date]], "yyyy")</f>
        <v>2015</v>
      </c>
      <c r="N1514" t="s">
        <v>12</v>
      </c>
      <c r="O1514" s="9">
        <f>Dataset__3[[#This Row],[price]]*Dataset__3[[#This Row],[num_subscribers]]</f>
        <v>0</v>
      </c>
    </row>
    <row r="1515" spans="1:15" x14ac:dyDescent="0.25">
      <c r="A1515" t="s">
        <v>4037</v>
      </c>
      <c r="B1515" t="s">
        <v>373</v>
      </c>
      <c r="C1515" s="8">
        <v>30</v>
      </c>
      <c r="D1515" t="s">
        <v>7356</v>
      </c>
      <c r="E1515">
        <v>1278</v>
      </c>
      <c r="F1515">
        <v>33</v>
      </c>
      <c r="G1515">
        <v>23</v>
      </c>
      <c r="H1515" t="s">
        <v>11</v>
      </c>
      <c r="I1515">
        <v>0.98</v>
      </c>
      <c r="J1515">
        <v>0.71666666700000003</v>
      </c>
      <c r="K1515" s="19">
        <v>41992.247187499997</v>
      </c>
      <c r="L1515" s="3" t="str">
        <f>TEXT(Dataset__3[[#This Row],[published_timestamp]], "MM/DD/YY")</f>
        <v>12/19/14</v>
      </c>
      <c r="M1515" s="3" t="str">
        <f>TEXT(Dataset__3[[#This Row],[published_date]], "yyyy")</f>
        <v>2014</v>
      </c>
      <c r="N1515" t="s">
        <v>12</v>
      </c>
      <c r="O1515" s="9">
        <f>Dataset__3[[#This Row],[price]]*Dataset__3[[#This Row],[num_subscribers]]</f>
        <v>38340</v>
      </c>
    </row>
    <row r="1516" spans="1:15" x14ac:dyDescent="0.25">
      <c r="A1516" t="s">
        <v>4038</v>
      </c>
      <c r="B1516" t="s">
        <v>374</v>
      </c>
      <c r="C1516" s="8">
        <v>200</v>
      </c>
      <c r="D1516" t="s">
        <v>7356</v>
      </c>
      <c r="E1516">
        <v>1276</v>
      </c>
      <c r="F1516">
        <v>45</v>
      </c>
      <c r="G1516">
        <v>26</v>
      </c>
      <c r="H1516" t="s">
        <v>11</v>
      </c>
      <c r="I1516">
        <v>0.98</v>
      </c>
      <c r="J1516">
        <v>2</v>
      </c>
      <c r="K1516" s="19">
        <v>42552.774502314816</v>
      </c>
      <c r="L1516" s="3" t="str">
        <f>TEXT(Dataset__3[[#This Row],[published_timestamp]], "MM/DD/YY")</f>
        <v>07/01/16</v>
      </c>
      <c r="M1516" s="3" t="str">
        <f>TEXT(Dataset__3[[#This Row],[published_date]], "yyyy")</f>
        <v>2016</v>
      </c>
      <c r="N1516" t="s">
        <v>12</v>
      </c>
      <c r="O1516" s="9">
        <f>Dataset__3[[#This Row],[price]]*Dataset__3[[#This Row],[num_subscribers]]</f>
        <v>255200</v>
      </c>
    </row>
    <row r="1517" spans="1:15" x14ac:dyDescent="0.25">
      <c r="A1517" t="s">
        <v>4039</v>
      </c>
      <c r="B1517" t="s">
        <v>375</v>
      </c>
      <c r="C1517" s="8">
        <v>195</v>
      </c>
      <c r="D1517" t="s">
        <v>7356</v>
      </c>
      <c r="E1517">
        <v>1276</v>
      </c>
      <c r="F1517">
        <v>46</v>
      </c>
      <c r="G1517">
        <v>61</v>
      </c>
      <c r="H1517" t="s">
        <v>11</v>
      </c>
      <c r="I1517">
        <v>0.98</v>
      </c>
      <c r="J1517">
        <v>6</v>
      </c>
      <c r="K1517" s="19">
        <v>42437.703553240739</v>
      </c>
      <c r="L1517" s="3" t="str">
        <f>TEXT(Dataset__3[[#This Row],[published_timestamp]], "MM/DD/YY")</f>
        <v>03/08/16</v>
      </c>
      <c r="M1517" s="3" t="str">
        <f>TEXT(Dataset__3[[#This Row],[published_date]], "yyyy")</f>
        <v>2016</v>
      </c>
      <c r="N1517" t="s">
        <v>12</v>
      </c>
      <c r="O1517" s="9">
        <f>Dataset__3[[#This Row],[price]]*Dataset__3[[#This Row],[num_subscribers]]</f>
        <v>248820</v>
      </c>
    </row>
    <row r="1518" spans="1:15" x14ac:dyDescent="0.25">
      <c r="A1518" t="s">
        <v>5039</v>
      </c>
      <c r="B1518" t="s">
        <v>1376</v>
      </c>
      <c r="C1518" s="8">
        <v>20</v>
      </c>
      <c r="D1518" t="s">
        <v>7356</v>
      </c>
      <c r="E1518">
        <v>1276</v>
      </c>
      <c r="F1518">
        <v>3</v>
      </c>
      <c r="G1518">
        <v>19</v>
      </c>
      <c r="H1518" t="s">
        <v>14</v>
      </c>
      <c r="I1518">
        <v>0.97</v>
      </c>
      <c r="J1518">
        <v>3.5</v>
      </c>
      <c r="K1518" s="19">
        <v>42251.65111111111</v>
      </c>
      <c r="L1518" s="3" t="str">
        <f>TEXT(Dataset__3[[#This Row],[published_timestamp]], "MM/DD/YY")</f>
        <v>09/04/15</v>
      </c>
      <c r="M1518" s="3" t="str">
        <f>TEXT(Dataset__3[[#This Row],[published_date]], "yyyy")</f>
        <v>2015</v>
      </c>
      <c r="N1518" t="s">
        <v>1207</v>
      </c>
      <c r="O1518" s="9">
        <f>Dataset__3[[#This Row],[price]]*Dataset__3[[#This Row],[num_subscribers]]</f>
        <v>25520</v>
      </c>
    </row>
    <row r="1519" spans="1:15" x14ac:dyDescent="0.25">
      <c r="A1519" t="s">
        <v>7013</v>
      </c>
      <c r="B1519" t="s">
        <v>3342</v>
      </c>
      <c r="C1519" s="8">
        <v>200</v>
      </c>
      <c r="D1519" t="s">
        <v>7356</v>
      </c>
      <c r="E1519">
        <v>1276</v>
      </c>
      <c r="F1519">
        <v>245</v>
      </c>
      <c r="G1519">
        <v>271</v>
      </c>
      <c r="H1519" t="s">
        <v>11</v>
      </c>
      <c r="I1519">
        <v>0.76</v>
      </c>
      <c r="J1519">
        <v>22.5</v>
      </c>
      <c r="K1519" s="19">
        <v>41656.827199074076</v>
      </c>
      <c r="L1519" s="3" t="str">
        <f>TEXT(Dataset__3[[#This Row],[published_timestamp]], "MM/DD/YY")</f>
        <v>01/17/14</v>
      </c>
      <c r="M1519" s="3" t="str">
        <f>TEXT(Dataset__3[[#This Row],[published_date]], "yyyy")</f>
        <v>2014</v>
      </c>
      <c r="N1519" t="s">
        <v>7352</v>
      </c>
      <c r="O1519" s="9">
        <f>Dataset__3[[#This Row],[price]]*Dataset__3[[#This Row],[num_subscribers]]</f>
        <v>255200</v>
      </c>
    </row>
    <row r="1520" spans="1:15" x14ac:dyDescent="0.25">
      <c r="A1520" t="s">
        <v>5040</v>
      </c>
      <c r="B1520" t="s">
        <v>1377</v>
      </c>
      <c r="C1520" s="8">
        <v>135</v>
      </c>
      <c r="D1520" t="s">
        <v>7356</v>
      </c>
      <c r="E1520">
        <v>1275</v>
      </c>
      <c r="F1520">
        <v>26</v>
      </c>
      <c r="G1520">
        <v>42</v>
      </c>
      <c r="H1520" t="s">
        <v>11</v>
      </c>
      <c r="I1520">
        <v>0.97</v>
      </c>
      <c r="J1520">
        <v>3.5</v>
      </c>
      <c r="K1520" s="19">
        <v>42233.72351851852</v>
      </c>
      <c r="L1520" s="3" t="str">
        <f>TEXT(Dataset__3[[#This Row],[published_timestamp]], "MM/DD/YY")</f>
        <v>08/17/15</v>
      </c>
      <c r="M1520" s="3" t="str">
        <f>TEXT(Dataset__3[[#This Row],[published_date]], "yyyy")</f>
        <v>2015</v>
      </c>
      <c r="N1520" t="s">
        <v>1207</v>
      </c>
      <c r="O1520" s="9">
        <f>Dataset__3[[#This Row],[price]]*Dataset__3[[#This Row],[num_subscribers]]</f>
        <v>172125</v>
      </c>
    </row>
    <row r="1521" spans="1:15" x14ac:dyDescent="0.25">
      <c r="A1521" t="s">
        <v>7014</v>
      </c>
      <c r="B1521" t="s">
        <v>3343</v>
      </c>
      <c r="C1521" s="8">
        <v>40</v>
      </c>
      <c r="D1521" t="s">
        <v>7356</v>
      </c>
      <c r="E1521">
        <v>1275</v>
      </c>
      <c r="F1521">
        <v>11</v>
      </c>
      <c r="G1521">
        <v>18</v>
      </c>
      <c r="H1521" t="s">
        <v>11</v>
      </c>
      <c r="I1521">
        <v>0.76</v>
      </c>
      <c r="J1521">
        <v>1</v>
      </c>
      <c r="K1521" s="19">
        <v>42689.611759259256</v>
      </c>
      <c r="L1521" s="3" t="str">
        <f>TEXT(Dataset__3[[#This Row],[published_timestamp]], "MM/DD/YY")</f>
        <v>11/15/16</v>
      </c>
      <c r="M1521" s="3" t="str">
        <f>TEXT(Dataset__3[[#This Row],[published_date]], "yyyy")</f>
        <v>2016</v>
      </c>
      <c r="N1521" t="s">
        <v>7352</v>
      </c>
      <c r="O1521" s="9">
        <f>Dataset__3[[#This Row],[price]]*Dataset__3[[#This Row],[num_subscribers]]</f>
        <v>51000</v>
      </c>
    </row>
    <row r="1522" spans="1:15" x14ac:dyDescent="0.25">
      <c r="A1522" t="s">
        <v>7015</v>
      </c>
      <c r="B1522" t="s">
        <v>3344</v>
      </c>
      <c r="C1522" s="8">
        <v>50</v>
      </c>
      <c r="D1522" t="s">
        <v>7356</v>
      </c>
      <c r="E1522">
        <v>1274</v>
      </c>
      <c r="F1522">
        <v>34</v>
      </c>
      <c r="G1522">
        <v>15</v>
      </c>
      <c r="H1522" t="s">
        <v>11</v>
      </c>
      <c r="I1522">
        <v>0.76</v>
      </c>
      <c r="J1522">
        <v>0.66666666699999999</v>
      </c>
      <c r="K1522" s="19">
        <v>42375.06490740741</v>
      </c>
      <c r="L1522" s="3" t="str">
        <f>TEXT(Dataset__3[[#This Row],[published_timestamp]], "MM/DD/YY")</f>
        <v>01/06/16</v>
      </c>
      <c r="M1522" s="3" t="str">
        <f>TEXT(Dataset__3[[#This Row],[published_date]], "yyyy")</f>
        <v>2016</v>
      </c>
      <c r="N1522" t="s">
        <v>7352</v>
      </c>
      <c r="O1522" s="9">
        <f>Dataset__3[[#This Row],[price]]*Dataset__3[[#This Row],[num_subscribers]]</f>
        <v>63700</v>
      </c>
    </row>
    <row r="1523" spans="1:15" x14ac:dyDescent="0.25">
      <c r="A1523" t="s">
        <v>7016</v>
      </c>
      <c r="B1523" t="s">
        <v>3345</v>
      </c>
      <c r="C1523" s="8">
        <v>30</v>
      </c>
      <c r="D1523" t="s">
        <v>7356</v>
      </c>
      <c r="E1523">
        <v>1272</v>
      </c>
      <c r="F1523">
        <v>31</v>
      </c>
      <c r="G1523">
        <v>29</v>
      </c>
      <c r="H1523" t="s">
        <v>20</v>
      </c>
      <c r="I1523">
        <v>0.3</v>
      </c>
      <c r="J1523">
        <v>5</v>
      </c>
      <c r="K1523" s="19">
        <v>41954.826168981483</v>
      </c>
      <c r="L1523" s="3" t="str">
        <f>TEXT(Dataset__3[[#This Row],[published_timestamp]], "MM/DD/YY")</f>
        <v>11/11/14</v>
      </c>
      <c r="M1523" s="3" t="str">
        <f>TEXT(Dataset__3[[#This Row],[published_date]], "yyyy")</f>
        <v>2014</v>
      </c>
      <c r="N1523" t="s">
        <v>7352</v>
      </c>
      <c r="O1523" s="9">
        <f>Dataset__3[[#This Row],[price]]*Dataset__3[[#This Row],[num_subscribers]]</f>
        <v>38160</v>
      </c>
    </row>
    <row r="1524" spans="1:15" x14ac:dyDescent="0.25">
      <c r="A1524" t="s">
        <v>4040</v>
      </c>
      <c r="B1524" t="s">
        <v>376</v>
      </c>
      <c r="C1524" s="8">
        <v>200</v>
      </c>
      <c r="D1524" t="s">
        <v>7356</v>
      </c>
      <c r="E1524">
        <v>1271</v>
      </c>
      <c r="F1524">
        <v>23</v>
      </c>
      <c r="G1524">
        <v>7</v>
      </c>
      <c r="H1524" t="s">
        <v>11</v>
      </c>
      <c r="I1524">
        <v>0.98</v>
      </c>
      <c r="J1524">
        <v>1.5</v>
      </c>
      <c r="K1524" s="19">
        <v>42461.730474537035</v>
      </c>
      <c r="L1524" s="3" t="str">
        <f>TEXT(Dataset__3[[#This Row],[published_timestamp]], "MM/DD/YY")</f>
        <v>04/01/16</v>
      </c>
      <c r="M1524" s="3" t="str">
        <f>TEXT(Dataset__3[[#This Row],[published_date]], "yyyy")</f>
        <v>2016</v>
      </c>
      <c r="N1524" t="s">
        <v>12</v>
      </c>
      <c r="O1524" s="9">
        <f>Dataset__3[[#This Row],[price]]*Dataset__3[[#This Row],[num_subscribers]]</f>
        <v>254200</v>
      </c>
    </row>
    <row r="1525" spans="1:15" x14ac:dyDescent="0.25">
      <c r="A1525" t="s">
        <v>7017</v>
      </c>
      <c r="B1525" t="s">
        <v>3346</v>
      </c>
      <c r="C1525" s="8">
        <v>50</v>
      </c>
      <c r="D1525" t="s">
        <v>7356</v>
      </c>
      <c r="E1525">
        <v>1271</v>
      </c>
      <c r="F1525">
        <v>136</v>
      </c>
      <c r="G1525">
        <v>110</v>
      </c>
      <c r="H1525" t="s">
        <v>11</v>
      </c>
      <c r="I1525">
        <v>0.49</v>
      </c>
      <c r="J1525">
        <v>7.5</v>
      </c>
      <c r="K1525" s="19">
        <v>42410.017361111109</v>
      </c>
      <c r="L1525" s="3" t="str">
        <f>TEXT(Dataset__3[[#This Row],[published_timestamp]], "MM/DD/YY")</f>
        <v>02/10/16</v>
      </c>
      <c r="M1525" s="3" t="str">
        <f>TEXT(Dataset__3[[#This Row],[published_date]], "yyyy")</f>
        <v>2016</v>
      </c>
      <c r="N1525" t="s">
        <v>7352</v>
      </c>
      <c r="O1525" s="9">
        <f>Dataset__3[[#This Row],[price]]*Dataset__3[[#This Row],[num_subscribers]]</f>
        <v>63550</v>
      </c>
    </row>
    <row r="1526" spans="1:15" x14ac:dyDescent="0.25">
      <c r="A1526" t="s">
        <v>5041</v>
      </c>
      <c r="B1526" t="s">
        <v>1378</v>
      </c>
      <c r="C1526" s="8">
        <v>50</v>
      </c>
      <c r="D1526" t="s">
        <v>7356</v>
      </c>
      <c r="E1526">
        <v>1270</v>
      </c>
      <c r="F1526">
        <v>53</v>
      </c>
      <c r="G1526">
        <v>14</v>
      </c>
      <c r="H1526" t="s">
        <v>14</v>
      </c>
      <c r="I1526">
        <v>0.97</v>
      </c>
      <c r="J1526">
        <v>0.5</v>
      </c>
      <c r="K1526" s="19">
        <v>42292.936805555553</v>
      </c>
      <c r="L1526" s="3" t="str">
        <f>TEXT(Dataset__3[[#This Row],[published_timestamp]], "MM/DD/YY")</f>
        <v>10/15/15</v>
      </c>
      <c r="M1526" s="3" t="str">
        <f>TEXT(Dataset__3[[#This Row],[published_date]], "yyyy")</f>
        <v>2015</v>
      </c>
      <c r="N1526" t="s">
        <v>1207</v>
      </c>
      <c r="O1526" s="9">
        <f>Dataset__3[[#This Row],[price]]*Dataset__3[[#This Row],[num_subscribers]]</f>
        <v>63500</v>
      </c>
    </row>
    <row r="1527" spans="1:15" x14ac:dyDescent="0.25">
      <c r="A1527" t="s">
        <v>7018</v>
      </c>
      <c r="B1527" t="s">
        <v>3347</v>
      </c>
      <c r="C1527" s="8">
        <v>200</v>
      </c>
      <c r="D1527" t="s">
        <v>7356</v>
      </c>
      <c r="E1527">
        <v>1270</v>
      </c>
      <c r="F1527">
        <v>16</v>
      </c>
      <c r="G1527">
        <v>73</v>
      </c>
      <c r="H1527" t="s">
        <v>11</v>
      </c>
      <c r="I1527">
        <v>0.94</v>
      </c>
      <c r="J1527">
        <v>7</v>
      </c>
      <c r="K1527" s="19">
        <v>41733.681608796294</v>
      </c>
      <c r="L1527" s="3" t="str">
        <f>TEXT(Dataset__3[[#This Row],[published_timestamp]], "MM/DD/YY")</f>
        <v>04/04/14</v>
      </c>
      <c r="M1527" s="3" t="str">
        <f>TEXT(Dataset__3[[#This Row],[published_date]], "yyyy")</f>
        <v>2014</v>
      </c>
      <c r="N1527" t="s">
        <v>7352</v>
      </c>
      <c r="O1527" s="9">
        <f>Dataset__3[[#This Row],[price]]*Dataset__3[[#This Row],[num_subscribers]]</f>
        <v>254000</v>
      </c>
    </row>
    <row r="1528" spans="1:15" x14ac:dyDescent="0.25">
      <c r="A1528" t="s">
        <v>5593</v>
      </c>
      <c r="B1528" t="s">
        <v>1927</v>
      </c>
      <c r="C1528" s="8">
        <v>50</v>
      </c>
      <c r="D1528" t="s">
        <v>7356</v>
      </c>
      <c r="E1528">
        <v>1269</v>
      </c>
      <c r="F1528">
        <v>27</v>
      </c>
      <c r="G1528">
        <v>51</v>
      </c>
      <c r="H1528" t="s">
        <v>11</v>
      </c>
      <c r="I1528">
        <v>0.88</v>
      </c>
      <c r="J1528">
        <v>3</v>
      </c>
      <c r="K1528" s="19">
        <v>42444.617951388886</v>
      </c>
      <c r="L1528" s="3" t="str">
        <f>TEXT(Dataset__3[[#This Row],[published_timestamp]], "MM/DD/YY")</f>
        <v>03/15/16</v>
      </c>
      <c r="M1528" s="3" t="str">
        <f>TEXT(Dataset__3[[#This Row],[published_date]], "yyyy")</f>
        <v>2016</v>
      </c>
      <c r="N1528" t="s">
        <v>1808</v>
      </c>
      <c r="O1528" s="9">
        <f>Dataset__3[[#This Row],[price]]*Dataset__3[[#This Row],[num_subscribers]]</f>
        <v>63450</v>
      </c>
    </row>
    <row r="1529" spans="1:15" x14ac:dyDescent="0.25">
      <c r="A1529" t="s">
        <v>5594</v>
      </c>
      <c r="B1529" t="s">
        <v>1928</v>
      </c>
      <c r="C1529" s="8">
        <v>40</v>
      </c>
      <c r="D1529" t="s">
        <v>7356</v>
      </c>
      <c r="E1529">
        <v>1268</v>
      </c>
      <c r="F1529">
        <v>10</v>
      </c>
      <c r="G1529">
        <v>30</v>
      </c>
      <c r="H1529" t="s">
        <v>14</v>
      </c>
      <c r="I1529">
        <v>0.75</v>
      </c>
      <c r="J1529">
        <v>1</v>
      </c>
      <c r="K1529" s="19">
        <v>42726.639467592591</v>
      </c>
      <c r="L1529" s="3" t="str">
        <f>TEXT(Dataset__3[[#This Row],[published_timestamp]], "MM/DD/YY")</f>
        <v>12/22/16</v>
      </c>
      <c r="M1529" s="3" t="str">
        <f>TEXT(Dataset__3[[#This Row],[published_date]], "yyyy")</f>
        <v>2016</v>
      </c>
      <c r="N1529" t="s">
        <v>1808</v>
      </c>
      <c r="O1529" s="9">
        <f>Dataset__3[[#This Row],[price]]*Dataset__3[[#This Row],[num_subscribers]]</f>
        <v>50720</v>
      </c>
    </row>
    <row r="1530" spans="1:15" x14ac:dyDescent="0.25">
      <c r="A1530" t="s">
        <v>7019</v>
      </c>
      <c r="B1530" t="s">
        <v>3348</v>
      </c>
      <c r="C1530" s="8">
        <v>50</v>
      </c>
      <c r="D1530" t="s">
        <v>7356</v>
      </c>
      <c r="E1530">
        <v>1266</v>
      </c>
      <c r="F1530">
        <v>90</v>
      </c>
      <c r="G1530">
        <v>50</v>
      </c>
      <c r="H1530" t="s">
        <v>20</v>
      </c>
      <c r="I1530">
        <v>0.94</v>
      </c>
      <c r="J1530">
        <v>3</v>
      </c>
      <c r="K1530" s="19">
        <v>41990.584432870368</v>
      </c>
      <c r="L1530" s="3" t="str">
        <f>TEXT(Dataset__3[[#This Row],[published_timestamp]], "MM/DD/YY")</f>
        <v>12/17/14</v>
      </c>
      <c r="M1530" s="3" t="str">
        <f>TEXT(Dataset__3[[#This Row],[published_date]], "yyyy")</f>
        <v>2014</v>
      </c>
      <c r="N1530" t="s">
        <v>7352</v>
      </c>
      <c r="O1530" s="9">
        <f>Dataset__3[[#This Row],[price]]*Dataset__3[[#This Row],[num_subscribers]]</f>
        <v>63300</v>
      </c>
    </row>
    <row r="1531" spans="1:15" x14ac:dyDescent="0.25">
      <c r="A1531" t="s">
        <v>7020</v>
      </c>
      <c r="B1531" t="s">
        <v>3349</v>
      </c>
      <c r="C1531" s="8">
        <v>200</v>
      </c>
      <c r="D1531" t="s">
        <v>7356</v>
      </c>
      <c r="E1531">
        <v>1266</v>
      </c>
      <c r="F1531">
        <v>16</v>
      </c>
      <c r="G1531">
        <v>21</v>
      </c>
      <c r="H1531" t="s">
        <v>11</v>
      </c>
      <c r="I1531">
        <v>0.94</v>
      </c>
      <c r="J1531">
        <v>2</v>
      </c>
      <c r="K1531" s="19">
        <v>42470.841874999998</v>
      </c>
      <c r="L1531" s="3" t="str">
        <f>TEXT(Dataset__3[[#This Row],[published_timestamp]], "MM/DD/YY")</f>
        <v>04/10/16</v>
      </c>
      <c r="M1531" s="3" t="str">
        <f>TEXT(Dataset__3[[#This Row],[published_date]], "yyyy")</f>
        <v>2016</v>
      </c>
      <c r="N1531" t="s">
        <v>7352</v>
      </c>
      <c r="O1531" s="9">
        <f>Dataset__3[[#This Row],[price]]*Dataset__3[[#This Row],[num_subscribers]]</f>
        <v>253200</v>
      </c>
    </row>
    <row r="1532" spans="1:15" x14ac:dyDescent="0.25">
      <c r="A1532" t="s">
        <v>4041</v>
      </c>
      <c r="B1532" t="s">
        <v>377</v>
      </c>
      <c r="C1532" s="8">
        <v>70</v>
      </c>
      <c r="D1532" t="s">
        <v>7356</v>
      </c>
      <c r="E1532">
        <v>1263</v>
      </c>
      <c r="F1532">
        <v>21</v>
      </c>
      <c r="G1532">
        <v>18</v>
      </c>
      <c r="H1532" t="s">
        <v>20</v>
      </c>
      <c r="I1532">
        <v>0.98</v>
      </c>
      <c r="J1532">
        <v>1.5</v>
      </c>
      <c r="K1532" s="19">
        <v>42414.913981481484</v>
      </c>
      <c r="L1532" s="3" t="str">
        <f>TEXT(Dataset__3[[#This Row],[published_timestamp]], "MM/DD/YY")</f>
        <v>02/14/16</v>
      </c>
      <c r="M1532" s="3" t="str">
        <f>TEXT(Dataset__3[[#This Row],[published_date]], "yyyy")</f>
        <v>2016</v>
      </c>
      <c r="N1532" t="s">
        <v>12</v>
      </c>
      <c r="O1532" s="9">
        <f>Dataset__3[[#This Row],[price]]*Dataset__3[[#This Row],[num_subscribers]]</f>
        <v>88410</v>
      </c>
    </row>
    <row r="1533" spans="1:15" x14ac:dyDescent="0.25">
      <c r="A1533" t="s">
        <v>7021</v>
      </c>
      <c r="B1533" t="s">
        <v>3350</v>
      </c>
      <c r="C1533" s="8">
        <v>105</v>
      </c>
      <c r="D1533" t="s">
        <v>7356</v>
      </c>
      <c r="E1533">
        <v>1262</v>
      </c>
      <c r="F1533">
        <v>36</v>
      </c>
      <c r="G1533">
        <v>40</v>
      </c>
      <c r="H1533" t="s">
        <v>20</v>
      </c>
      <c r="I1533">
        <v>0.94</v>
      </c>
      <c r="J1533">
        <v>2.5</v>
      </c>
      <c r="K1533" s="19">
        <v>42136.013506944444</v>
      </c>
      <c r="L1533" s="3" t="str">
        <f>TEXT(Dataset__3[[#This Row],[published_timestamp]], "MM/DD/YY")</f>
        <v>05/12/15</v>
      </c>
      <c r="M1533" s="3" t="str">
        <f>TEXT(Dataset__3[[#This Row],[published_date]], "yyyy")</f>
        <v>2015</v>
      </c>
      <c r="N1533" t="s">
        <v>7352</v>
      </c>
      <c r="O1533" s="9">
        <f>Dataset__3[[#This Row],[price]]*Dataset__3[[#This Row],[num_subscribers]]</f>
        <v>132510</v>
      </c>
    </row>
    <row r="1534" spans="1:15" x14ac:dyDescent="0.25">
      <c r="A1534" t="s">
        <v>4042</v>
      </c>
      <c r="B1534" t="s">
        <v>378</v>
      </c>
      <c r="C1534" s="8">
        <v>50</v>
      </c>
      <c r="D1534" t="s">
        <v>7356</v>
      </c>
      <c r="E1534">
        <v>1260</v>
      </c>
      <c r="F1534">
        <v>80</v>
      </c>
      <c r="G1534">
        <v>38</v>
      </c>
      <c r="H1534" t="s">
        <v>11</v>
      </c>
      <c r="I1534">
        <v>0.98</v>
      </c>
      <c r="J1534">
        <v>4</v>
      </c>
      <c r="K1534" s="19">
        <v>42878.944282407407</v>
      </c>
      <c r="L1534" s="3" t="str">
        <f>TEXT(Dataset__3[[#This Row],[published_timestamp]], "MM/DD/YY")</f>
        <v>05/23/17</v>
      </c>
      <c r="M1534" s="3" t="str">
        <f>TEXT(Dataset__3[[#This Row],[published_date]], "yyyy")</f>
        <v>2017</v>
      </c>
      <c r="N1534" t="s">
        <v>12</v>
      </c>
      <c r="O1534" s="9">
        <f>Dataset__3[[#This Row],[price]]*Dataset__3[[#This Row],[num_subscribers]]</f>
        <v>63000</v>
      </c>
    </row>
    <row r="1535" spans="1:15" x14ac:dyDescent="0.25">
      <c r="A1535" t="s">
        <v>4043</v>
      </c>
      <c r="B1535" t="s">
        <v>379</v>
      </c>
      <c r="C1535" s="8">
        <v>20</v>
      </c>
      <c r="D1535" t="s">
        <v>7356</v>
      </c>
      <c r="E1535">
        <v>1255</v>
      </c>
      <c r="F1535">
        <v>8</v>
      </c>
      <c r="G1535">
        <v>38</v>
      </c>
      <c r="H1535" t="s">
        <v>11</v>
      </c>
      <c r="I1535">
        <v>0.98</v>
      </c>
      <c r="J1535">
        <v>3</v>
      </c>
      <c r="K1535" s="19">
        <v>42432.873854166668</v>
      </c>
      <c r="L1535" s="3" t="str">
        <f>TEXT(Dataset__3[[#This Row],[published_timestamp]], "MM/DD/YY")</f>
        <v>03/03/16</v>
      </c>
      <c r="M1535" s="3" t="str">
        <f>TEXT(Dataset__3[[#This Row],[published_date]], "yyyy")</f>
        <v>2016</v>
      </c>
      <c r="N1535" t="s">
        <v>12</v>
      </c>
      <c r="O1535" s="9">
        <f>Dataset__3[[#This Row],[price]]*Dataset__3[[#This Row],[num_subscribers]]</f>
        <v>25100</v>
      </c>
    </row>
    <row r="1536" spans="1:15" x14ac:dyDescent="0.25">
      <c r="A1536" t="s">
        <v>4044</v>
      </c>
      <c r="B1536" t="s">
        <v>380</v>
      </c>
      <c r="C1536" s="8">
        <v>20</v>
      </c>
      <c r="D1536" t="s">
        <v>7356</v>
      </c>
      <c r="E1536">
        <v>1254</v>
      </c>
      <c r="F1536">
        <v>2</v>
      </c>
      <c r="G1536">
        <v>64</v>
      </c>
      <c r="H1536" t="s">
        <v>11</v>
      </c>
      <c r="I1536">
        <v>0.98</v>
      </c>
      <c r="J1536">
        <v>7</v>
      </c>
      <c r="K1536" s="19">
        <v>41754.111238425925</v>
      </c>
      <c r="L1536" s="3" t="str">
        <f>TEXT(Dataset__3[[#This Row],[published_timestamp]], "MM/DD/YY")</f>
        <v>04/25/14</v>
      </c>
      <c r="M1536" s="3" t="str">
        <f>TEXT(Dataset__3[[#This Row],[published_date]], "yyyy")</f>
        <v>2014</v>
      </c>
      <c r="N1536" t="s">
        <v>12</v>
      </c>
      <c r="O1536" s="9">
        <f>Dataset__3[[#This Row],[price]]*Dataset__3[[#This Row],[num_subscribers]]</f>
        <v>25080</v>
      </c>
    </row>
    <row r="1537" spans="1:15" x14ac:dyDescent="0.25">
      <c r="A1537" t="s">
        <v>4045</v>
      </c>
      <c r="B1537" t="s">
        <v>381</v>
      </c>
      <c r="C1537" s="8">
        <v>40</v>
      </c>
      <c r="D1537" t="s">
        <v>7356</v>
      </c>
      <c r="E1537">
        <v>1252</v>
      </c>
      <c r="F1537">
        <v>2</v>
      </c>
      <c r="G1537">
        <v>6</v>
      </c>
      <c r="H1537" t="s">
        <v>11</v>
      </c>
      <c r="I1537">
        <v>0.98</v>
      </c>
      <c r="J1537">
        <v>0.53333333299999997</v>
      </c>
      <c r="K1537" s="19">
        <v>42066.88685185185</v>
      </c>
      <c r="L1537" s="3" t="str">
        <f>TEXT(Dataset__3[[#This Row],[published_timestamp]], "MM/DD/YY")</f>
        <v>03/03/15</v>
      </c>
      <c r="M1537" s="3" t="str">
        <f>TEXT(Dataset__3[[#This Row],[published_date]], "yyyy")</f>
        <v>2015</v>
      </c>
      <c r="N1537" t="s">
        <v>12</v>
      </c>
      <c r="O1537" s="9">
        <f>Dataset__3[[#This Row],[price]]*Dataset__3[[#This Row],[num_subscribers]]</f>
        <v>50080</v>
      </c>
    </row>
    <row r="1538" spans="1:15" x14ac:dyDescent="0.25">
      <c r="A1538" t="s">
        <v>5042</v>
      </c>
      <c r="B1538" t="s">
        <v>1379</v>
      </c>
      <c r="C1538" s="8">
        <v>30</v>
      </c>
      <c r="D1538" t="s">
        <v>7356</v>
      </c>
      <c r="E1538">
        <v>1249</v>
      </c>
      <c r="F1538">
        <v>44</v>
      </c>
      <c r="G1538">
        <v>19</v>
      </c>
      <c r="H1538" t="s">
        <v>11</v>
      </c>
      <c r="I1538">
        <v>0.97</v>
      </c>
      <c r="J1538">
        <v>3</v>
      </c>
      <c r="K1538" s="19">
        <v>42443.684131944443</v>
      </c>
      <c r="L1538" s="3" t="str">
        <f>TEXT(Dataset__3[[#This Row],[published_timestamp]], "MM/DD/YY")</f>
        <v>03/14/16</v>
      </c>
      <c r="M1538" s="3" t="str">
        <f>TEXT(Dataset__3[[#This Row],[published_date]], "yyyy")</f>
        <v>2016</v>
      </c>
      <c r="N1538" t="s">
        <v>1207</v>
      </c>
      <c r="O1538" s="9">
        <f>Dataset__3[[#This Row],[price]]*Dataset__3[[#This Row],[num_subscribers]]</f>
        <v>37470</v>
      </c>
    </row>
    <row r="1539" spans="1:15" x14ac:dyDescent="0.25">
      <c r="A1539" t="s">
        <v>5595</v>
      </c>
      <c r="B1539" t="s">
        <v>1929</v>
      </c>
      <c r="C1539" s="8">
        <v>50</v>
      </c>
      <c r="D1539" t="s">
        <v>7356</v>
      </c>
      <c r="E1539">
        <v>1249</v>
      </c>
      <c r="F1539">
        <v>6</v>
      </c>
      <c r="G1539">
        <v>69</v>
      </c>
      <c r="H1539" t="s">
        <v>11</v>
      </c>
      <c r="I1539">
        <v>0.34</v>
      </c>
      <c r="J1539">
        <v>1.5</v>
      </c>
      <c r="K1539" s="19">
        <v>42111.72246527778</v>
      </c>
      <c r="L1539" s="3" t="str">
        <f>TEXT(Dataset__3[[#This Row],[published_timestamp]], "MM/DD/YY")</f>
        <v>04/17/15</v>
      </c>
      <c r="M1539" s="3" t="str">
        <f>TEXT(Dataset__3[[#This Row],[published_date]], "yyyy")</f>
        <v>2015</v>
      </c>
      <c r="N1539" t="s">
        <v>1808</v>
      </c>
      <c r="O1539" s="9">
        <f>Dataset__3[[#This Row],[price]]*Dataset__3[[#This Row],[num_subscribers]]</f>
        <v>62450</v>
      </c>
    </row>
    <row r="1540" spans="1:15" x14ac:dyDescent="0.25">
      <c r="A1540" t="s">
        <v>5596</v>
      </c>
      <c r="B1540" t="s">
        <v>1930</v>
      </c>
      <c r="C1540" s="8">
        <v>20</v>
      </c>
      <c r="D1540" t="s">
        <v>7356</v>
      </c>
      <c r="E1540">
        <v>1249</v>
      </c>
      <c r="F1540">
        <v>37</v>
      </c>
      <c r="G1540">
        <v>21</v>
      </c>
      <c r="H1540" t="s">
        <v>14</v>
      </c>
      <c r="I1540">
        <v>0.19</v>
      </c>
      <c r="J1540">
        <v>3</v>
      </c>
      <c r="K1540" s="19">
        <v>41745.631111111114</v>
      </c>
      <c r="L1540" s="3" t="str">
        <f>TEXT(Dataset__3[[#This Row],[published_timestamp]], "MM/DD/YY")</f>
        <v>04/16/14</v>
      </c>
      <c r="M1540" s="3" t="str">
        <f>TEXT(Dataset__3[[#This Row],[published_date]], "yyyy")</f>
        <v>2014</v>
      </c>
      <c r="N1540" t="s">
        <v>1808</v>
      </c>
      <c r="O1540" s="9">
        <f>Dataset__3[[#This Row],[price]]*Dataset__3[[#This Row],[num_subscribers]]</f>
        <v>24980</v>
      </c>
    </row>
    <row r="1541" spans="1:15" x14ac:dyDescent="0.25">
      <c r="A1541" t="s">
        <v>7022</v>
      </c>
      <c r="B1541" t="s">
        <v>3351</v>
      </c>
      <c r="C1541" s="8">
        <v>50</v>
      </c>
      <c r="D1541" t="s">
        <v>7356</v>
      </c>
      <c r="E1541">
        <v>1248</v>
      </c>
      <c r="F1541">
        <v>171</v>
      </c>
      <c r="G1541">
        <v>18</v>
      </c>
      <c r="H1541" t="s">
        <v>11</v>
      </c>
      <c r="I1541">
        <v>0.94</v>
      </c>
      <c r="J1541">
        <v>1.5</v>
      </c>
      <c r="K1541" s="19">
        <v>42877.712256944447</v>
      </c>
      <c r="L1541" s="3" t="str">
        <f>TEXT(Dataset__3[[#This Row],[published_timestamp]], "MM/DD/YY")</f>
        <v>05/22/17</v>
      </c>
      <c r="M1541" s="3" t="str">
        <f>TEXT(Dataset__3[[#This Row],[published_date]], "yyyy")</f>
        <v>2017</v>
      </c>
      <c r="N1541" t="s">
        <v>7352</v>
      </c>
      <c r="O1541" s="9">
        <f>Dataset__3[[#This Row],[price]]*Dataset__3[[#This Row],[num_subscribers]]</f>
        <v>62400</v>
      </c>
    </row>
    <row r="1542" spans="1:15" x14ac:dyDescent="0.25">
      <c r="A1542" t="s">
        <v>7023</v>
      </c>
      <c r="B1542" t="s">
        <v>3352</v>
      </c>
      <c r="C1542" s="8">
        <v>35</v>
      </c>
      <c r="D1542" t="s">
        <v>7356</v>
      </c>
      <c r="E1542">
        <v>1241</v>
      </c>
      <c r="F1542">
        <v>23</v>
      </c>
      <c r="G1542">
        <v>9</v>
      </c>
      <c r="H1542" t="s">
        <v>11</v>
      </c>
      <c r="I1542">
        <v>0.94</v>
      </c>
      <c r="J1542">
        <v>0.56666666700000001</v>
      </c>
      <c r="K1542" s="19">
        <v>42199.970231481479</v>
      </c>
      <c r="L1542" s="3" t="str">
        <f>TEXT(Dataset__3[[#This Row],[published_timestamp]], "MM/DD/YY")</f>
        <v>07/14/15</v>
      </c>
      <c r="M1542" s="3" t="str">
        <f>TEXT(Dataset__3[[#This Row],[published_date]], "yyyy")</f>
        <v>2015</v>
      </c>
      <c r="N1542" t="s">
        <v>7352</v>
      </c>
      <c r="O1542" s="9">
        <f>Dataset__3[[#This Row],[price]]*Dataset__3[[#This Row],[num_subscribers]]</f>
        <v>43435</v>
      </c>
    </row>
    <row r="1543" spans="1:15" x14ac:dyDescent="0.25">
      <c r="A1543" t="s">
        <v>4046</v>
      </c>
      <c r="B1543" t="s">
        <v>382</v>
      </c>
      <c r="C1543" s="8">
        <v>200</v>
      </c>
      <c r="D1543" t="s">
        <v>7356</v>
      </c>
      <c r="E1543">
        <v>1240</v>
      </c>
      <c r="F1543">
        <v>17</v>
      </c>
      <c r="G1543">
        <v>20</v>
      </c>
      <c r="H1543" t="s">
        <v>11</v>
      </c>
      <c r="I1543">
        <v>0.98</v>
      </c>
      <c r="J1543">
        <v>2.5</v>
      </c>
      <c r="K1543" s="19">
        <v>42319.036793981482</v>
      </c>
      <c r="L1543" s="3" t="str">
        <f>TEXT(Dataset__3[[#This Row],[published_timestamp]], "MM/DD/YY")</f>
        <v>11/11/15</v>
      </c>
      <c r="M1543" s="3" t="str">
        <f>TEXT(Dataset__3[[#This Row],[published_date]], "yyyy")</f>
        <v>2015</v>
      </c>
      <c r="N1543" t="s">
        <v>12</v>
      </c>
      <c r="O1543" s="9">
        <f>Dataset__3[[#This Row],[price]]*Dataset__3[[#This Row],[num_subscribers]]</f>
        <v>248000</v>
      </c>
    </row>
    <row r="1544" spans="1:15" x14ac:dyDescent="0.25">
      <c r="A1544" t="s">
        <v>4047</v>
      </c>
      <c r="B1544" t="s">
        <v>383</v>
      </c>
      <c r="C1544" s="8">
        <v>20</v>
      </c>
      <c r="D1544" t="s">
        <v>7356</v>
      </c>
      <c r="E1544">
        <v>1239</v>
      </c>
      <c r="F1544">
        <v>5</v>
      </c>
      <c r="G1544">
        <v>6</v>
      </c>
      <c r="H1544" t="s">
        <v>14</v>
      </c>
      <c r="I1544">
        <v>0.89</v>
      </c>
      <c r="J1544">
        <v>0.7</v>
      </c>
      <c r="K1544" s="19">
        <v>41407.541481481479</v>
      </c>
      <c r="L1544" s="3" t="str">
        <f>TEXT(Dataset__3[[#This Row],[published_timestamp]], "MM/DD/YY")</f>
        <v>05/13/13</v>
      </c>
      <c r="M1544" s="3" t="str">
        <f>TEXT(Dataset__3[[#This Row],[published_date]], "yyyy")</f>
        <v>2013</v>
      </c>
      <c r="N1544" t="s">
        <v>12</v>
      </c>
      <c r="O1544" s="9">
        <f>Dataset__3[[#This Row],[price]]*Dataset__3[[#This Row],[num_subscribers]]</f>
        <v>24780</v>
      </c>
    </row>
    <row r="1545" spans="1:15" x14ac:dyDescent="0.25">
      <c r="A1545" t="s">
        <v>4048</v>
      </c>
      <c r="B1545" t="s">
        <v>384</v>
      </c>
      <c r="C1545" s="8">
        <v>50</v>
      </c>
      <c r="D1545" t="s">
        <v>7356</v>
      </c>
      <c r="E1545">
        <v>1237</v>
      </c>
      <c r="F1545">
        <v>54</v>
      </c>
      <c r="G1545">
        <v>35</v>
      </c>
      <c r="H1545" t="s">
        <v>20</v>
      </c>
      <c r="I1545">
        <v>0.89</v>
      </c>
      <c r="J1545">
        <v>2.5</v>
      </c>
      <c r="K1545" s="19">
        <v>42883.678888888891</v>
      </c>
      <c r="L1545" s="3" t="str">
        <f>TEXT(Dataset__3[[#This Row],[published_timestamp]], "MM/DD/YY")</f>
        <v>05/28/17</v>
      </c>
      <c r="M1545" s="3" t="str">
        <f>TEXT(Dataset__3[[#This Row],[published_date]], "yyyy")</f>
        <v>2017</v>
      </c>
      <c r="N1545" t="s">
        <v>12</v>
      </c>
      <c r="O1545" s="9">
        <f>Dataset__3[[#This Row],[price]]*Dataset__3[[#This Row],[num_subscribers]]</f>
        <v>61850</v>
      </c>
    </row>
    <row r="1546" spans="1:15" x14ac:dyDescent="0.25">
      <c r="A1546" t="s">
        <v>7024</v>
      </c>
      <c r="B1546" t="s">
        <v>3353</v>
      </c>
      <c r="C1546" s="8">
        <v>45</v>
      </c>
      <c r="D1546" t="s">
        <v>7356</v>
      </c>
      <c r="E1546">
        <v>1237</v>
      </c>
      <c r="F1546">
        <v>16</v>
      </c>
      <c r="G1546">
        <v>14</v>
      </c>
      <c r="H1546" t="s">
        <v>20</v>
      </c>
      <c r="I1546">
        <v>0.94</v>
      </c>
      <c r="J1546">
        <v>1</v>
      </c>
      <c r="K1546" s="19">
        <v>42600.994259259256</v>
      </c>
      <c r="L1546" s="3" t="str">
        <f>TEXT(Dataset__3[[#This Row],[published_timestamp]], "MM/DD/YY")</f>
        <v>08/18/16</v>
      </c>
      <c r="M1546" s="3" t="str">
        <f>TEXT(Dataset__3[[#This Row],[published_date]], "yyyy")</f>
        <v>2016</v>
      </c>
      <c r="N1546" t="s">
        <v>7352</v>
      </c>
      <c r="O1546" s="9">
        <f>Dataset__3[[#This Row],[price]]*Dataset__3[[#This Row],[num_subscribers]]</f>
        <v>55665</v>
      </c>
    </row>
    <row r="1547" spans="1:15" x14ac:dyDescent="0.25">
      <c r="A1547" t="s">
        <v>7025</v>
      </c>
      <c r="B1547" t="s">
        <v>3354</v>
      </c>
      <c r="C1547" s="8">
        <v>80</v>
      </c>
      <c r="D1547" t="s">
        <v>7356</v>
      </c>
      <c r="E1547">
        <v>1236</v>
      </c>
      <c r="F1547">
        <v>18</v>
      </c>
      <c r="G1547">
        <v>14</v>
      </c>
      <c r="H1547" t="s">
        <v>20</v>
      </c>
      <c r="I1547">
        <v>0.94</v>
      </c>
      <c r="J1547">
        <v>0.5</v>
      </c>
      <c r="K1547" s="19">
        <v>42387.991041666668</v>
      </c>
      <c r="L1547" s="3" t="str">
        <f>TEXT(Dataset__3[[#This Row],[published_timestamp]], "MM/DD/YY")</f>
        <v>01/18/16</v>
      </c>
      <c r="M1547" s="3" t="str">
        <f>TEXT(Dataset__3[[#This Row],[published_date]], "yyyy")</f>
        <v>2016</v>
      </c>
      <c r="N1547" t="s">
        <v>7352</v>
      </c>
      <c r="O1547" s="9">
        <f>Dataset__3[[#This Row],[price]]*Dataset__3[[#This Row],[num_subscribers]]</f>
        <v>98880</v>
      </c>
    </row>
    <row r="1548" spans="1:15" x14ac:dyDescent="0.25">
      <c r="A1548" t="s">
        <v>4049</v>
      </c>
      <c r="B1548" t="s">
        <v>385</v>
      </c>
      <c r="C1548" s="8">
        <v>30</v>
      </c>
      <c r="D1548" t="s">
        <v>7356</v>
      </c>
      <c r="E1548">
        <v>1235</v>
      </c>
      <c r="F1548">
        <v>31</v>
      </c>
      <c r="G1548">
        <v>15</v>
      </c>
      <c r="H1548" t="s">
        <v>48</v>
      </c>
      <c r="I1548">
        <v>0.89</v>
      </c>
      <c r="J1548">
        <v>2.5</v>
      </c>
      <c r="K1548" s="19">
        <v>42368.079189814816</v>
      </c>
      <c r="L1548" s="3" t="str">
        <f>TEXT(Dataset__3[[#This Row],[published_timestamp]], "MM/DD/YY")</f>
        <v>12/30/15</v>
      </c>
      <c r="M1548" s="3" t="str">
        <f>TEXT(Dataset__3[[#This Row],[published_date]], "yyyy")</f>
        <v>2015</v>
      </c>
      <c r="N1548" t="s">
        <v>12</v>
      </c>
      <c r="O1548" s="9">
        <f>Dataset__3[[#This Row],[price]]*Dataset__3[[#This Row],[num_subscribers]]</f>
        <v>37050</v>
      </c>
    </row>
    <row r="1549" spans="1:15" x14ac:dyDescent="0.25">
      <c r="A1549" t="s">
        <v>5043</v>
      </c>
      <c r="B1549" t="s">
        <v>1380</v>
      </c>
      <c r="C1549" s="8">
        <v>50</v>
      </c>
      <c r="D1549" t="s">
        <v>7356</v>
      </c>
      <c r="E1549">
        <v>1235</v>
      </c>
      <c r="F1549">
        <v>15</v>
      </c>
      <c r="G1549">
        <v>10</v>
      </c>
      <c r="H1549" t="s">
        <v>48</v>
      </c>
      <c r="I1549">
        <v>0.97</v>
      </c>
      <c r="J1549">
        <v>1</v>
      </c>
      <c r="K1549" s="19">
        <v>42843.03324074074</v>
      </c>
      <c r="L1549" s="3" t="str">
        <f>TEXT(Dataset__3[[#This Row],[published_timestamp]], "MM/DD/YY")</f>
        <v>04/18/17</v>
      </c>
      <c r="M1549" s="3" t="str">
        <f>TEXT(Dataset__3[[#This Row],[published_date]], "yyyy")</f>
        <v>2017</v>
      </c>
      <c r="N1549" t="s">
        <v>1207</v>
      </c>
      <c r="O1549" s="9">
        <f>Dataset__3[[#This Row],[price]]*Dataset__3[[#This Row],[num_subscribers]]</f>
        <v>61750</v>
      </c>
    </row>
    <row r="1550" spans="1:15" x14ac:dyDescent="0.25">
      <c r="A1550" t="s">
        <v>5597</v>
      </c>
      <c r="B1550" t="s">
        <v>1931</v>
      </c>
      <c r="C1550" s="8">
        <v>85</v>
      </c>
      <c r="D1550" t="s">
        <v>7356</v>
      </c>
      <c r="E1550">
        <v>1235</v>
      </c>
      <c r="F1550">
        <v>46</v>
      </c>
      <c r="G1550">
        <v>131</v>
      </c>
      <c r="H1550" t="s">
        <v>14</v>
      </c>
      <c r="I1550">
        <v>0.01</v>
      </c>
      <c r="J1550">
        <v>7.5</v>
      </c>
      <c r="K1550" s="19">
        <v>42360.004189814812</v>
      </c>
      <c r="L1550" s="3" t="str">
        <f>TEXT(Dataset__3[[#This Row],[published_timestamp]], "MM/DD/YY")</f>
        <v>12/22/15</v>
      </c>
      <c r="M1550" s="3" t="str">
        <f>TEXT(Dataset__3[[#This Row],[published_date]], "yyyy")</f>
        <v>2015</v>
      </c>
      <c r="N1550" t="s">
        <v>1808</v>
      </c>
      <c r="O1550" s="9">
        <f>Dataset__3[[#This Row],[price]]*Dataset__3[[#This Row],[num_subscribers]]</f>
        <v>104975</v>
      </c>
    </row>
    <row r="1551" spans="1:15" x14ac:dyDescent="0.25">
      <c r="A1551" t="s">
        <v>7026</v>
      </c>
      <c r="B1551" t="s">
        <v>3355</v>
      </c>
      <c r="C1551" s="8">
        <v>20</v>
      </c>
      <c r="D1551" t="s">
        <v>7356</v>
      </c>
      <c r="E1551">
        <v>1235</v>
      </c>
      <c r="F1551">
        <v>25</v>
      </c>
      <c r="G1551">
        <v>7</v>
      </c>
      <c r="H1551" t="s">
        <v>14</v>
      </c>
      <c r="I1551">
        <v>0.94</v>
      </c>
      <c r="J1551">
        <v>0.63333333300000005</v>
      </c>
      <c r="K1551" s="19">
        <v>42223.914143518516</v>
      </c>
      <c r="L1551" s="3" t="str">
        <f>TEXT(Dataset__3[[#This Row],[published_timestamp]], "MM/DD/YY")</f>
        <v>08/07/15</v>
      </c>
      <c r="M1551" s="3" t="str">
        <f>TEXT(Dataset__3[[#This Row],[published_date]], "yyyy")</f>
        <v>2015</v>
      </c>
      <c r="N1551" t="s">
        <v>7352</v>
      </c>
      <c r="O1551" s="9">
        <f>Dataset__3[[#This Row],[price]]*Dataset__3[[#This Row],[num_subscribers]]</f>
        <v>24700</v>
      </c>
    </row>
    <row r="1552" spans="1:15" x14ac:dyDescent="0.25">
      <c r="A1552" t="s">
        <v>5598</v>
      </c>
      <c r="B1552" t="s">
        <v>1932</v>
      </c>
      <c r="C1552" s="8">
        <v>100</v>
      </c>
      <c r="D1552" t="s">
        <v>7356</v>
      </c>
      <c r="E1552">
        <v>1229</v>
      </c>
      <c r="F1552">
        <v>8</v>
      </c>
      <c r="G1552">
        <v>11</v>
      </c>
      <c r="H1552" t="s">
        <v>20</v>
      </c>
      <c r="I1552">
        <v>0.15</v>
      </c>
      <c r="J1552">
        <v>0.5</v>
      </c>
      <c r="K1552" s="19">
        <v>42879.70994212963</v>
      </c>
      <c r="L1552" s="3" t="str">
        <f>TEXT(Dataset__3[[#This Row],[published_timestamp]], "MM/DD/YY")</f>
        <v>05/24/17</v>
      </c>
      <c r="M1552" s="3" t="str">
        <f>TEXT(Dataset__3[[#This Row],[published_date]], "yyyy")</f>
        <v>2017</v>
      </c>
      <c r="N1552" t="s">
        <v>1808</v>
      </c>
      <c r="O1552" s="9">
        <f>Dataset__3[[#This Row],[price]]*Dataset__3[[#This Row],[num_subscribers]]</f>
        <v>122900</v>
      </c>
    </row>
    <row r="1553" spans="1:15" x14ac:dyDescent="0.25">
      <c r="A1553" t="s">
        <v>7027</v>
      </c>
      <c r="B1553" t="s">
        <v>3356</v>
      </c>
      <c r="C1553" s="8">
        <v>150</v>
      </c>
      <c r="D1553" t="s">
        <v>7356</v>
      </c>
      <c r="E1553">
        <v>1229</v>
      </c>
      <c r="F1553">
        <v>139</v>
      </c>
      <c r="G1553">
        <v>108</v>
      </c>
      <c r="H1553" t="s">
        <v>14</v>
      </c>
      <c r="I1553">
        <v>0.94</v>
      </c>
      <c r="J1553">
        <v>7.5</v>
      </c>
      <c r="K1553" s="19">
        <v>42268.716909722221</v>
      </c>
      <c r="L1553" s="3" t="str">
        <f>TEXT(Dataset__3[[#This Row],[published_timestamp]], "MM/DD/YY")</f>
        <v>09/21/15</v>
      </c>
      <c r="M1553" s="3" t="str">
        <f>TEXT(Dataset__3[[#This Row],[published_date]], "yyyy")</f>
        <v>2015</v>
      </c>
      <c r="N1553" t="s">
        <v>7352</v>
      </c>
      <c r="O1553" s="9">
        <f>Dataset__3[[#This Row],[price]]*Dataset__3[[#This Row],[num_subscribers]]</f>
        <v>184350</v>
      </c>
    </row>
    <row r="1554" spans="1:15" x14ac:dyDescent="0.25">
      <c r="A1554" t="s">
        <v>5599</v>
      </c>
      <c r="B1554" t="s">
        <v>1933</v>
      </c>
      <c r="C1554" s="8">
        <v>60</v>
      </c>
      <c r="D1554" t="s">
        <v>7356</v>
      </c>
      <c r="E1554">
        <v>1227</v>
      </c>
      <c r="F1554">
        <v>2</v>
      </c>
      <c r="G1554">
        <v>26</v>
      </c>
      <c r="H1554" t="s">
        <v>14</v>
      </c>
      <c r="I1554">
        <v>0.56999999999999995</v>
      </c>
      <c r="J1554">
        <v>0.63333333300000005</v>
      </c>
      <c r="K1554" s="19">
        <v>42229.907650462963</v>
      </c>
      <c r="L1554" s="3" t="str">
        <f>TEXT(Dataset__3[[#This Row],[published_timestamp]], "MM/DD/YY")</f>
        <v>08/13/15</v>
      </c>
      <c r="M1554" s="3" t="str">
        <f>TEXT(Dataset__3[[#This Row],[published_date]], "yyyy")</f>
        <v>2015</v>
      </c>
      <c r="N1554" t="s">
        <v>1808</v>
      </c>
      <c r="O1554" s="9">
        <f>Dataset__3[[#This Row],[price]]*Dataset__3[[#This Row],[num_subscribers]]</f>
        <v>73620</v>
      </c>
    </row>
    <row r="1555" spans="1:15" x14ac:dyDescent="0.25">
      <c r="A1555" t="s">
        <v>4050</v>
      </c>
      <c r="B1555" t="s">
        <v>386</v>
      </c>
      <c r="C1555" s="8">
        <v>150</v>
      </c>
      <c r="D1555" t="s">
        <v>7356</v>
      </c>
      <c r="E1555">
        <v>1224</v>
      </c>
      <c r="F1555">
        <v>42</v>
      </c>
      <c r="G1555">
        <v>14</v>
      </c>
      <c r="H1555" t="s">
        <v>11</v>
      </c>
      <c r="I1555">
        <v>0.89</v>
      </c>
      <c r="J1555">
        <v>0.55000000000000004</v>
      </c>
      <c r="K1555" s="19">
        <v>42003.505798611113</v>
      </c>
      <c r="L1555" s="3" t="str">
        <f>TEXT(Dataset__3[[#This Row],[published_timestamp]], "MM/DD/YY")</f>
        <v>12/30/14</v>
      </c>
      <c r="M1555" s="3" t="str">
        <f>TEXT(Dataset__3[[#This Row],[published_date]], "yyyy")</f>
        <v>2014</v>
      </c>
      <c r="N1555" t="s">
        <v>12</v>
      </c>
      <c r="O1555" s="9">
        <f>Dataset__3[[#This Row],[price]]*Dataset__3[[#This Row],[num_subscribers]]</f>
        <v>183600</v>
      </c>
    </row>
    <row r="1556" spans="1:15" x14ac:dyDescent="0.25">
      <c r="A1556" t="s">
        <v>5044</v>
      </c>
      <c r="B1556" t="s">
        <v>1381</v>
      </c>
      <c r="C1556" s="8">
        <v>75</v>
      </c>
      <c r="D1556" t="s">
        <v>7356</v>
      </c>
      <c r="E1556">
        <v>1224</v>
      </c>
      <c r="F1556">
        <v>10</v>
      </c>
      <c r="G1556">
        <v>15</v>
      </c>
      <c r="H1556" t="s">
        <v>14</v>
      </c>
      <c r="I1556">
        <v>0.97</v>
      </c>
      <c r="J1556">
        <v>1.5</v>
      </c>
      <c r="K1556" s="19">
        <v>41936.518483796295</v>
      </c>
      <c r="L1556" s="3" t="str">
        <f>TEXT(Dataset__3[[#This Row],[published_timestamp]], "MM/DD/YY")</f>
        <v>10/24/14</v>
      </c>
      <c r="M1556" s="3" t="str">
        <f>TEXT(Dataset__3[[#This Row],[published_date]], "yyyy")</f>
        <v>2014</v>
      </c>
      <c r="N1556" t="s">
        <v>1207</v>
      </c>
      <c r="O1556" s="9">
        <f>Dataset__3[[#This Row],[price]]*Dataset__3[[#This Row],[num_subscribers]]</f>
        <v>91800</v>
      </c>
    </row>
    <row r="1557" spans="1:15" x14ac:dyDescent="0.25">
      <c r="A1557" t="s">
        <v>5600</v>
      </c>
      <c r="B1557" t="s">
        <v>1934</v>
      </c>
      <c r="C1557" s="8">
        <v>20</v>
      </c>
      <c r="D1557" t="s">
        <v>7356</v>
      </c>
      <c r="E1557">
        <v>1224</v>
      </c>
      <c r="F1557">
        <v>19</v>
      </c>
      <c r="G1557">
        <v>20</v>
      </c>
      <c r="H1557" t="s">
        <v>11</v>
      </c>
      <c r="I1557">
        <v>0.34</v>
      </c>
      <c r="J1557">
        <v>1</v>
      </c>
      <c r="K1557" s="19">
        <v>42591.588738425926</v>
      </c>
      <c r="L1557" s="3" t="str">
        <f>TEXT(Dataset__3[[#This Row],[published_timestamp]], "MM/DD/YY")</f>
        <v>08/09/16</v>
      </c>
      <c r="M1557" s="3" t="str">
        <f>TEXT(Dataset__3[[#This Row],[published_date]], "yyyy")</f>
        <v>2016</v>
      </c>
      <c r="N1557" t="s">
        <v>1808</v>
      </c>
      <c r="O1557" s="9">
        <f>Dataset__3[[#This Row],[price]]*Dataset__3[[#This Row],[num_subscribers]]</f>
        <v>24480</v>
      </c>
    </row>
    <row r="1558" spans="1:15" x14ac:dyDescent="0.25">
      <c r="A1558" t="s">
        <v>5601</v>
      </c>
      <c r="B1558" t="s">
        <v>1935</v>
      </c>
      <c r="C1558" s="8">
        <v>45</v>
      </c>
      <c r="D1558" t="s">
        <v>7356</v>
      </c>
      <c r="E1558">
        <v>1224</v>
      </c>
      <c r="F1558">
        <v>17</v>
      </c>
      <c r="G1558">
        <v>32</v>
      </c>
      <c r="H1558" t="s">
        <v>20</v>
      </c>
      <c r="I1558">
        <v>0.72</v>
      </c>
      <c r="J1558">
        <v>1.5</v>
      </c>
      <c r="K1558" s="19">
        <v>41507.833634259259</v>
      </c>
      <c r="L1558" s="3" t="str">
        <f>TEXT(Dataset__3[[#This Row],[published_timestamp]], "MM/DD/YY")</f>
        <v>08/21/13</v>
      </c>
      <c r="M1558" s="3" t="str">
        <f>TEXT(Dataset__3[[#This Row],[published_date]], "yyyy")</f>
        <v>2013</v>
      </c>
      <c r="N1558" t="s">
        <v>1808</v>
      </c>
      <c r="O1558" s="9">
        <f>Dataset__3[[#This Row],[price]]*Dataset__3[[#This Row],[num_subscribers]]</f>
        <v>55080</v>
      </c>
    </row>
    <row r="1559" spans="1:15" x14ac:dyDescent="0.25">
      <c r="A1559" t="s">
        <v>4051</v>
      </c>
      <c r="B1559" t="s">
        <v>387</v>
      </c>
      <c r="C1559" s="8">
        <v>100</v>
      </c>
      <c r="D1559" t="s">
        <v>7356</v>
      </c>
      <c r="E1559">
        <v>1223</v>
      </c>
      <c r="F1559">
        <v>14</v>
      </c>
      <c r="G1559">
        <v>29</v>
      </c>
      <c r="H1559" t="s">
        <v>11</v>
      </c>
      <c r="I1559">
        <v>0.89</v>
      </c>
      <c r="J1559">
        <v>1</v>
      </c>
      <c r="K1559" s="19">
        <v>42571.807314814818</v>
      </c>
      <c r="L1559" s="3" t="str">
        <f>TEXT(Dataset__3[[#This Row],[published_timestamp]], "MM/DD/YY")</f>
        <v>07/20/16</v>
      </c>
      <c r="M1559" s="3" t="str">
        <f>TEXT(Dataset__3[[#This Row],[published_date]], "yyyy")</f>
        <v>2016</v>
      </c>
      <c r="N1559" t="s">
        <v>12</v>
      </c>
      <c r="O1559" s="9">
        <f>Dataset__3[[#This Row],[price]]*Dataset__3[[#This Row],[num_subscribers]]</f>
        <v>122300</v>
      </c>
    </row>
    <row r="1560" spans="1:15" x14ac:dyDescent="0.25">
      <c r="A1560" t="s">
        <v>4052</v>
      </c>
      <c r="B1560" t="s">
        <v>388</v>
      </c>
      <c r="C1560" s="8">
        <v>95</v>
      </c>
      <c r="D1560" t="s">
        <v>7356</v>
      </c>
      <c r="E1560">
        <v>1222</v>
      </c>
      <c r="F1560">
        <v>14</v>
      </c>
      <c r="G1560">
        <v>61</v>
      </c>
      <c r="H1560" t="s">
        <v>11</v>
      </c>
      <c r="I1560">
        <v>0.89</v>
      </c>
      <c r="J1560">
        <v>6</v>
      </c>
      <c r="K1560" s="19">
        <v>42723.604629629626</v>
      </c>
      <c r="L1560" s="3" t="str">
        <f>TEXT(Dataset__3[[#This Row],[published_timestamp]], "MM/DD/YY")</f>
        <v>12/19/16</v>
      </c>
      <c r="M1560" s="3" t="str">
        <f>TEXT(Dataset__3[[#This Row],[published_date]], "yyyy")</f>
        <v>2016</v>
      </c>
      <c r="N1560" t="s">
        <v>12</v>
      </c>
      <c r="O1560" s="9">
        <f>Dataset__3[[#This Row],[price]]*Dataset__3[[#This Row],[num_subscribers]]</f>
        <v>116090</v>
      </c>
    </row>
    <row r="1561" spans="1:15" x14ac:dyDescent="0.25">
      <c r="A1561" t="s">
        <v>5602</v>
      </c>
      <c r="B1561" t="s">
        <v>1936</v>
      </c>
      <c r="C1561" s="8">
        <v>45</v>
      </c>
      <c r="D1561" t="s">
        <v>7356</v>
      </c>
      <c r="E1561">
        <v>1220</v>
      </c>
      <c r="F1561">
        <v>13</v>
      </c>
      <c r="G1561">
        <v>26</v>
      </c>
      <c r="H1561" t="s">
        <v>14</v>
      </c>
      <c r="I1561">
        <v>0.34</v>
      </c>
      <c r="J1561">
        <v>1.5</v>
      </c>
      <c r="K1561" s="19">
        <v>42417.997523148151</v>
      </c>
      <c r="L1561" s="3" t="str">
        <f>TEXT(Dataset__3[[#This Row],[published_timestamp]], "MM/DD/YY")</f>
        <v>02/17/16</v>
      </c>
      <c r="M1561" s="3" t="str">
        <f>TEXT(Dataset__3[[#This Row],[published_date]], "yyyy")</f>
        <v>2016</v>
      </c>
      <c r="N1561" t="s">
        <v>1808</v>
      </c>
      <c r="O1561" s="9">
        <f>Dataset__3[[#This Row],[price]]*Dataset__3[[#This Row],[num_subscribers]]</f>
        <v>54900</v>
      </c>
    </row>
    <row r="1562" spans="1:15" x14ac:dyDescent="0.25">
      <c r="A1562" t="s">
        <v>7028</v>
      </c>
      <c r="B1562" t="s">
        <v>3357</v>
      </c>
      <c r="C1562" s="8">
        <v>200</v>
      </c>
      <c r="D1562" t="s">
        <v>7356</v>
      </c>
      <c r="E1562">
        <v>1220</v>
      </c>
      <c r="F1562">
        <v>16</v>
      </c>
      <c r="G1562">
        <v>16</v>
      </c>
      <c r="H1562" t="s">
        <v>14</v>
      </c>
      <c r="I1562">
        <v>0.94</v>
      </c>
      <c r="J1562">
        <v>0.56666666700000001</v>
      </c>
      <c r="K1562" s="19">
        <v>42437.631793981483</v>
      </c>
      <c r="L1562" s="3" t="str">
        <f>TEXT(Dataset__3[[#This Row],[published_timestamp]], "MM/DD/YY")</f>
        <v>03/08/16</v>
      </c>
      <c r="M1562" s="3" t="str">
        <f>TEXT(Dataset__3[[#This Row],[published_date]], "yyyy")</f>
        <v>2016</v>
      </c>
      <c r="N1562" t="s">
        <v>7352</v>
      </c>
      <c r="O1562" s="9">
        <f>Dataset__3[[#This Row],[price]]*Dataset__3[[#This Row],[num_subscribers]]</f>
        <v>244000</v>
      </c>
    </row>
    <row r="1563" spans="1:15" x14ac:dyDescent="0.25">
      <c r="A1563" t="s">
        <v>4053</v>
      </c>
      <c r="B1563" t="s">
        <v>389</v>
      </c>
      <c r="C1563" s="8">
        <v>75</v>
      </c>
      <c r="D1563" t="s">
        <v>7356</v>
      </c>
      <c r="E1563">
        <v>1218</v>
      </c>
      <c r="F1563">
        <v>30</v>
      </c>
      <c r="G1563">
        <v>63</v>
      </c>
      <c r="H1563" t="s">
        <v>14</v>
      </c>
      <c r="I1563">
        <v>0.89</v>
      </c>
      <c r="J1563">
        <v>3.5</v>
      </c>
      <c r="K1563" s="19">
        <v>42307.870671296296</v>
      </c>
      <c r="L1563" s="3" t="str">
        <f>TEXT(Dataset__3[[#This Row],[published_timestamp]], "MM/DD/YY")</f>
        <v>10/30/15</v>
      </c>
      <c r="M1563" s="3" t="str">
        <f>TEXT(Dataset__3[[#This Row],[published_date]], "yyyy")</f>
        <v>2015</v>
      </c>
      <c r="N1563" t="s">
        <v>12</v>
      </c>
      <c r="O1563" s="9">
        <f>Dataset__3[[#This Row],[price]]*Dataset__3[[#This Row],[num_subscribers]]</f>
        <v>91350</v>
      </c>
    </row>
    <row r="1564" spans="1:15" x14ac:dyDescent="0.25">
      <c r="A1564" t="s">
        <v>7029</v>
      </c>
      <c r="B1564" t="s">
        <v>3358</v>
      </c>
      <c r="C1564" s="8">
        <v>50</v>
      </c>
      <c r="D1564" t="s">
        <v>7356</v>
      </c>
      <c r="E1564">
        <v>1216</v>
      </c>
      <c r="F1564">
        <v>36</v>
      </c>
      <c r="G1564">
        <v>28</v>
      </c>
      <c r="H1564" t="s">
        <v>11</v>
      </c>
      <c r="I1564">
        <v>0.94</v>
      </c>
      <c r="J1564">
        <v>3</v>
      </c>
      <c r="K1564" s="19">
        <v>42830.947476851848</v>
      </c>
      <c r="L1564" s="3" t="str">
        <f>TEXT(Dataset__3[[#This Row],[published_timestamp]], "MM/DD/YY")</f>
        <v>04/05/17</v>
      </c>
      <c r="M1564" s="3" t="str">
        <f>TEXT(Dataset__3[[#This Row],[published_date]], "yyyy")</f>
        <v>2017</v>
      </c>
      <c r="N1564" t="s">
        <v>7352</v>
      </c>
      <c r="O1564" s="9">
        <f>Dataset__3[[#This Row],[price]]*Dataset__3[[#This Row],[num_subscribers]]</f>
        <v>60800</v>
      </c>
    </row>
    <row r="1565" spans="1:15" x14ac:dyDescent="0.25">
      <c r="A1565" t="s">
        <v>7030</v>
      </c>
      <c r="B1565" t="s">
        <v>3359</v>
      </c>
      <c r="C1565" s="8">
        <v>200</v>
      </c>
      <c r="D1565" t="s">
        <v>7356</v>
      </c>
      <c r="E1565">
        <v>1215</v>
      </c>
      <c r="F1565">
        <v>58</v>
      </c>
      <c r="G1565">
        <v>33</v>
      </c>
      <c r="H1565" t="s">
        <v>11</v>
      </c>
      <c r="I1565">
        <v>0.94</v>
      </c>
      <c r="J1565">
        <v>2.5</v>
      </c>
      <c r="K1565" s="19">
        <v>42558.97755787037</v>
      </c>
      <c r="L1565" s="3" t="str">
        <f>TEXT(Dataset__3[[#This Row],[published_timestamp]], "MM/DD/YY")</f>
        <v>07/07/16</v>
      </c>
      <c r="M1565" s="3" t="str">
        <f>TEXT(Dataset__3[[#This Row],[published_date]], "yyyy")</f>
        <v>2016</v>
      </c>
      <c r="N1565" t="s">
        <v>7352</v>
      </c>
      <c r="O1565" s="9">
        <f>Dataset__3[[#This Row],[price]]*Dataset__3[[#This Row],[num_subscribers]]</f>
        <v>243000</v>
      </c>
    </row>
    <row r="1566" spans="1:15" x14ac:dyDescent="0.25">
      <c r="A1566" t="s">
        <v>4054</v>
      </c>
      <c r="B1566" t="s">
        <v>390</v>
      </c>
      <c r="C1566" s="8">
        <v>200</v>
      </c>
      <c r="D1566" t="s">
        <v>7356</v>
      </c>
      <c r="E1566">
        <v>1214</v>
      </c>
      <c r="F1566">
        <v>69</v>
      </c>
      <c r="G1566">
        <v>20</v>
      </c>
      <c r="H1566" t="s">
        <v>14</v>
      </c>
      <c r="I1566">
        <v>0.89</v>
      </c>
      <c r="J1566">
        <v>1.5</v>
      </c>
      <c r="K1566" s="19">
        <v>41298.77784722222</v>
      </c>
      <c r="L1566" s="3" t="str">
        <f>TEXT(Dataset__3[[#This Row],[published_timestamp]], "MM/DD/YY")</f>
        <v>01/24/13</v>
      </c>
      <c r="M1566" s="3" t="str">
        <f>TEXT(Dataset__3[[#This Row],[published_date]], "yyyy")</f>
        <v>2013</v>
      </c>
      <c r="N1566" t="s">
        <v>12</v>
      </c>
      <c r="O1566" s="9">
        <f>Dataset__3[[#This Row],[price]]*Dataset__3[[#This Row],[num_subscribers]]</f>
        <v>242800</v>
      </c>
    </row>
    <row r="1567" spans="1:15" x14ac:dyDescent="0.25">
      <c r="A1567" t="s">
        <v>4055</v>
      </c>
      <c r="B1567" t="s">
        <v>391</v>
      </c>
      <c r="C1567" s="8">
        <v>100</v>
      </c>
      <c r="D1567" t="s">
        <v>7356</v>
      </c>
      <c r="E1567">
        <v>1213</v>
      </c>
      <c r="F1567">
        <v>12</v>
      </c>
      <c r="G1567">
        <v>25</v>
      </c>
      <c r="H1567" t="s">
        <v>20</v>
      </c>
      <c r="I1567">
        <v>0.89</v>
      </c>
      <c r="J1567">
        <v>6.5</v>
      </c>
      <c r="K1567" s="19">
        <v>42453.883344907408</v>
      </c>
      <c r="L1567" s="3" t="str">
        <f>TEXT(Dataset__3[[#This Row],[published_timestamp]], "MM/DD/YY")</f>
        <v>03/24/16</v>
      </c>
      <c r="M1567" s="3" t="str">
        <f>TEXT(Dataset__3[[#This Row],[published_date]], "yyyy")</f>
        <v>2016</v>
      </c>
      <c r="N1567" t="s">
        <v>12</v>
      </c>
      <c r="O1567" s="9">
        <f>Dataset__3[[#This Row],[price]]*Dataset__3[[#This Row],[num_subscribers]]</f>
        <v>121300</v>
      </c>
    </row>
    <row r="1568" spans="1:15" x14ac:dyDescent="0.25">
      <c r="A1568" t="s">
        <v>5603</v>
      </c>
      <c r="B1568" t="s">
        <v>1937</v>
      </c>
      <c r="C1568" s="8">
        <v>50</v>
      </c>
      <c r="D1568" t="s">
        <v>7356</v>
      </c>
      <c r="E1568">
        <v>1213</v>
      </c>
      <c r="F1568">
        <v>158</v>
      </c>
      <c r="G1568">
        <v>77</v>
      </c>
      <c r="H1568" t="s">
        <v>14</v>
      </c>
      <c r="I1568">
        <v>0.55000000000000004</v>
      </c>
      <c r="J1568">
        <v>5</v>
      </c>
      <c r="K1568" s="19">
        <v>42417.712870370371</v>
      </c>
      <c r="L1568" s="3" t="str">
        <f>TEXT(Dataset__3[[#This Row],[published_timestamp]], "MM/DD/YY")</f>
        <v>02/17/16</v>
      </c>
      <c r="M1568" s="3" t="str">
        <f>TEXT(Dataset__3[[#This Row],[published_date]], "yyyy")</f>
        <v>2016</v>
      </c>
      <c r="N1568" t="s">
        <v>1808</v>
      </c>
      <c r="O1568" s="9">
        <f>Dataset__3[[#This Row],[price]]*Dataset__3[[#This Row],[num_subscribers]]</f>
        <v>60650</v>
      </c>
    </row>
    <row r="1569" spans="1:15" x14ac:dyDescent="0.25">
      <c r="A1569" t="s">
        <v>7031</v>
      </c>
      <c r="B1569" t="s">
        <v>3360</v>
      </c>
      <c r="C1569" s="8">
        <v>95</v>
      </c>
      <c r="D1569" t="s">
        <v>7356</v>
      </c>
      <c r="E1569">
        <v>1212</v>
      </c>
      <c r="F1569">
        <v>15</v>
      </c>
      <c r="G1569">
        <v>39</v>
      </c>
      <c r="H1569" t="s">
        <v>14</v>
      </c>
      <c r="I1569">
        <v>0.94</v>
      </c>
      <c r="J1569">
        <v>4.5</v>
      </c>
      <c r="K1569" s="19">
        <v>41485.696851851855</v>
      </c>
      <c r="L1569" s="3" t="str">
        <f>TEXT(Dataset__3[[#This Row],[published_timestamp]], "MM/DD/YY")</f>
        <v>07/30/13</v>
      </c>
      <c r="M1569" s="3" t="str">
        <f>TEXT(Dataset__3[[#This Row],[published_date]], "yyyy")</f>
        <v>2013</v>
      </c>
      <c r="N1569" t="s">
        <v>7352</v>
      </c>
      <c r="O1569" s="9">
        <f>Dataset__3[[#This Row],[price]]*Dataset__3[[#This Row],[num_subscribers]]</f>
        <v>115140</v>
      </c>
    </row>
    <row r="1570" spans="1:15" x14ac:dyDescent="0.25">
      <c r="A1570" t="s">
        <v>7032</v>
      </c>
      <c r="B1570" t="s">
        <v>3361</v>
      </c>
      <c r="C1570" s="8">
        <v>25</v>
      </c>
      <c r="D1570" t="s">
        <v>7356</v>
      </c>
      <c r="E1570">
        <v>1209</v>
      </c>
      <c r="F1570">
        <v>8</v>
      </c>
      <c r="G1570">
        <v>62</v>
      </c>
      <c r="H1570" t="s">
        <v>11</v>
      </c>
      <c r="I1570">
        <v>0.94</v>
      </c>
      <c r="J1570">
        <v>4.5</v>
      </c>
      <c r="K1570" s="19">
        <v>42733.055231481485</v>
      </c>
      <c r="L1570" s="3" t="str">
        <f>TEXT(Dataset__3[[#This Row],[published_timestamp]], "MM/DD/YY")</f>
        <v>12/29/16</v>
      </c>
      <c r="M1570" s="3" t="str">
        <f>TEXT(Dataset__3[[#This Row],[published_date]], "yyyy")</f>
        <v>2016</v>
      </c>
      <c r="N1570" t="s">
        <v>7352</v>
      </c>
      <c r="O1570" s="9">
        <f>Dataset__3[[#This Row],[price]]*Dataset__3[[#This Row],[num_subscribers]]</f>
        <v>30225</v>
      </c>
    </row>
    <row r="1571" spans="1:15" x14ac:dyDescent="0.25">
      <c r="A1571" t="s">
        <v>7033</v>
      </c>
      <c r="B1571" t="s">
        <v>3362</v>
      </c>
      <c r="C1571" s="8">
        <v>20</v>
      </c>
      <c r="D1571" t="s">
        <v>7356</v>
      </c>
      <c r="E1571">
        <v>1209</v>
      </c>
      <c r="F1571">
        <v>9</v>
      </c>
      <c r="G1571">
        <v>21</v>
      </c>
      <c r="H1571" t="s">
        <v>11</v>
      </c>
      <c r="I1571">
        <v>0.94</v>
      </c>
      <c r="J1571">
        <v>1.5</v>
      </c>
      <c r="K1571" s="19">
        <v>42859.258090277777</v>
      </c>
      <c r="L1571" s="3" t="str">
        <f>TEXT(Dataset__3[[#This Row],[published_timestamp]], "MM/DD/YY")</f>
        <v>05/04/17</v>
      </c>
      <c r="M1571" s="3" t="str">
        <f>TEXT(Dataset__3[[#This Row],[published_date]], "yyyy")</f>
        <v>2017</v>
      </c>
      <c r="N1571" t="s">
        <v>7352</v>
      </c>
      <c r="O1571" s="9">
        <f>Dataset__3[[#This Row],[price]]*Dataset__3[[#This Row],[num_subscribers]]</f>
        <v>24180</v>
      </c>
    </row>
    <row r="1572" spans="1:15" x14ac:dyDescent="0.25">
      <c r="A1572" t="s">
        <v>5045</v>
      </c>
      <c r="B1572" t="s">
        <v>1382</v>
      </c>
      <c r="C1572" s="8">
        <v>20</v>
      </c>
      <c r="D1572" t="s">
        <v>7356</v>
      </c>
      <c r="E1572">
        <v>1207</v>
      </c>
      <c r="F1572">
        <v>5</v>
      </c>
      <c r="G1572">
        <v>19</v>
      </c>
      <c r="H1572" t="s">
        <v>11</v>
      </c>
      <c r="I1572">
        <v>0.97</v>
      </c>
      <c r="J1572">
        <v>2</v>
      </c>
      <c r="K1572" s="19">
        <v>42661.839097222219</v>
      </c>
      <c r="L1572" s="3" t="str">
        <f>TEXT(Dataset__3[[#This Row],[published_timestamp]], "MM/DD/YY")</f>
        <v>10/18/16</v>
      </c>
      <c r="M1572" s="3" t="str">
        <f>TEXT(Dataset__3[[#This Row],[published_date]], "yyyy")</f>
        <v>2016</v>
      </c>
      <c r="N1572" t="s">
        <v>1207</v>
      </c>
      <c r="O1572" s="9">
        <f>Dataset__3[[#This Row],[price]]*Dataset__3[[#This Row],[num_subscribers]]</f>
        <v>24140</v>
      </c>
    </row>
    <row r="1573" spans="1:15" x14ac:dyDescent="0.25">
      <c r="A1573" t="s">
        <v>5604</v>
      </c>
      <c r="B1573" t="s">
        <v>1938</v>
      </c>
      <c r="C1573" s="8">
        <v>50</v>
      </c>
      <c r="D1573" t="s">
        <v>7356</v>
      </c>
      <c r="E1573">
        <v>1204</v>
      </c>
      <c r="F1573">
        <v>8</v>
      </c>
      <c r="G1573">
        <v>56</v>
      </c>
      <c r="H1573" t="s">
        <v>14</v>
      </c>
      <c r="I1573">
        <v>0.78</v>
      </c>
      <c r="J1573">
        <v>1.5</v>
      </c>
      <c r="K1573" s="19">
        <v>41990.761296296296</v>
      </c>
      <c r="L1573" s="3" t="str">
        <f>TEXT(Dataset__3[[#This Row],[published_timestamp]], "MM/DD/YY")</f>
        <v>12/17/14</v>
      </c>
      <c r="M1573" s="3" t="str">
        <f>TEXT(Dataset__3[[#This Row],[published_date]], "yyyy")</f>
        <v>2014</v>
      </c>
      <c r="N1573" t="s">
        <v>1808</v>
      </c>
      <c r="O1573" s="9">
        <f>Dataset__3[[#This Row],[price]]*Dataset__3[[#This Row],[num_subscribers]]</f>
        <v>60200</v>
      </c>
    </row>
    <row r="1574" spans="1:15" x14ac:dyDescent="0.25">
      <c r="A1574" t="s">
        <v>5605</v>
      </c>
      <c r="B1574" t="s">
        <v>1939</v>
      </c>
      <c r="C1574" s="8">
        <v>55</v>
      </c>
      <c r="D1574" t="s">
        <v>7356</v>
      </c>
      <c r="E1574">
        <v>1203</v>
      </c>
      <c r="F1574">
        <v>26</v>
      </c>
      <c r="G1574">
        <v>10</v>
      </c>
      <c r="H1574" t="s">
        <v>11</v>
      </c>
      <c r="I1574">
        <v>0.76</v>
      </c>
      <c r="J1574">
        <v>1</v>
      </c>
      <c r="K1574" s="19">
        <v>42416.715451388889</v>
      </c>
      <c r="L1574" s="3" t="str">
        <f>TEXT(Dataset__3[[#This Row],[published_timestamp]], "MM/DD/YY")</f>
        <v>02/16/16</v>
      </c>
      <c r="M1574" s="3" t="str">
        <f>TEXT(Dataset__3[[#This Row],[published_date]], "yyyy")</f>
        <v>2016</v>
      </c>
      <c r="N1574" t="s">
        <v>1808</v>
      </c>
      <c r="O1574" s="9">
        <f>Dataset__3[[#This Row],[price]]*Dataset__3[[#This Row],[num_subscribers]]</f>
        <v>66165</v>
      </c>
    </row>
    <row r="1575" spans="1:15" x14ac:dyDescent="0.25">
      <c r="A1575" t="s">
        <v>4056</v>
      </c>
      <c r="B1575" t="s">
        <v>392</v>
      </c>
      <c r="C1575" s="8">
        <v>95</v>
      </c>
      <c r="D1575" t="s">
        <v>7356</v>
      </c>
      <c r="E1575">
        <v>1202</v>
      </c>
      <c r="F1575">
        <v>76</v>
      </c>
      <c r="G1575">
        <v>64</v>
      </c>
      <c r="H1575" t="s">
        <v>14</v>
      </c>
      <c r="I1575">
        <v>0.89</v>
      </c>
      <c r="J1575">
        <v>3.5</v>
      </c>
      <c r="K1575" s="19">
        <v>42149.972986111112</v>
      </c>
      <c r="L1575" s="3" t="str">
        <f>TEXT(Dataset__3[[#This Row],[published_timestamp]], "MM/DD/YY")</f>
        <v>05/25/15</v>
      </c>
      <c r="M1575" s="3" t="str">
        <f>TEXT(Dataset__3[[#This Row],[published_date]], "yyyy")</f>
        <v>2015</v>
      </c>
      <c r="N1575" t="s">
        <v>12</v>
      </c>
      <c r="O1575" s="9">
        <f>Dataset__3[[#This Row],[price]]*Dataset__3[[#This Row],[num_subscribers]]</f>
        <v>114190</v>
      </c>
    </row>
    <row r="1576" spans="1:15" x14ac:dyDescent="0.25">
      <c r="A1576" t="s">
        <v>5046</v>
      </c>
      <c r="B1576" t="s">
        <v>1383</v>
      </c>
      <c r="C1576" s="8">
        <v>70</v>
      </c>
      <c r="D1576" t="s">
        <v>7356</v>
      </c>
      <c r="E1576">
        <v>1202</v>
      </c>
      <c r="F1576">
        <v>68</v>
      </c>
      <c r="G1576">
        <v>36</v>
      </c>
      <c r="H1576" t="s">
        <v>11</v>
      </c>
      <c r="I1576">
        <v>0.97</v>
      </c>
      <c r="J1576">
        <v>3.5</v>
      </c>
      <c r="K1576" s="19">
        <v>42849.788518518515</v>
      </c>
      <c r="L1576" s="3" t="str">
        <f>TEXT(Dataset__3[[#This Row],[published_timestamp]], "MM/DD/YY")</f>
        <v>04/24/17</v>
      </c>
      <c r="M1576" s="3" t="str">
        <f>TEXT(Dataset__3[[#This Row],[published_date]], "yyyy")</f>
        <v>2017</v>
      </c>
      <c r="N1576" t="s">
        <v>1207</v>
      </c>
      <c r="O1576" s="9">
        <f>Dataset__3[[#This Row],[price]]*Dataset__3[[#This Row],[num_subscribers]]</f>
        <v>84140</v>
      </c>
    </row>
    <row r="1577" spans="1:15" x14ac:dyDescent="0.25">
      <c r="A1577" t="s">
        <v>4057</v>
      </c>
      <c r="B1577" t="s">
        <v>393</v>
      </c>
      <c r="C1577" s="8">
        <v>20</v>
      </c>
      <c r="D1577" t="s">
        <v>7356</v>
      </c>
      <c r="E1577">
        <v>1201</v>
      </c>
      <c r="F1577">
        <v>12</v>
      </c>
      <c r="G1577">
        <v>18</v>
      </c>
      <c r="H1577" t="s">
        <v>11</v>
      </c>
      <c r="I1577">
        <v>0.89</v>
      </c>
      <c r="J1577">
        <v>1.5</v>
      </c>
      <c r="K1577" s="19">
        <v>42677.913912037038</v>
      </c>
      <c r="L1577" s="3" t="str">
        <f>TEXT(Dataset__3[[#This Row],[published_timestamp]], "MM/DD/YY")</f>
        <v>11/03/16</v>
      </c>
      <c r="M1577" s="3" t="str">
        <f>TEXT(Dataset__3[[#This Row],[published_date]], "yyyy")</f>
        <v>2016</v>
      </c>
      <c r="N1577" t="s">
        <v>12</v>
      </c>
      <c r="O1577" s="9">
        <f>Dataset__3[[#This Row],[price]]*Dataset__3[[#This Row],[num_subscribers]]</f>
        <v>24020</v>
      </c>
    </row>
    <row r="1578" spans="1:15" x14ac:dyDescent="0.25">
      <c r="A1578" t="s">
        <v>5606</v>
      </c>
      <c r="B1578" t="s">
        <v>1940</v>
      </c>
      <c r="C1578" s="8">
        <v>25</v>
      </c>
      <c r="D1578" t="s">
        <v>7356</v>
      </c>
      <c r="E1578">
        <v>1200</v>
      </c>
      <c r="F1578">
        <v>35</v>
      </c>
      <c r="G1578">
        <v>10</v>
      </c>
      <c r="H1578" t="s">
        <v>14</v>
      </c>
      <c r="I1578">
        <v>0.26</v>
      </c>
      <c r="J1578">
        <v>0.6</v>
      </c>
      <c r="K1578" s="19">
        <v>42181.780011574076</v>
      </c>
      <c r="L1578" s="3" t="str">
        <f>TEXT(Dataset__3[[#This Row],[published_timestamp]], "MM/DD/YY")</f>
        <v>06/26/15</v>
      </c>
      <c r="M1578" s="3" t="str">
        <f>TEXT(Dataset__3[[#This Row],[published_date]], "yyyy")</f>
        <v>2015</v>
      </c>
      <c r="N1578" t="s">
        <v>1808</v>
      </c>
      <c r="O1578" s="9">
        <f>Dataset__3[[#This Row],[price]]*Dataset__3[[#This Row],[num_subscribers]]</f>
        <v>30000</v>
      </c>
    </row>
    <row r="1579" spans="1:15" x14ac:dyDescent="0.25">
      <c r="A1579" t="s">
        <v>4058</v>
      </c>
      <c r="B1579" t="s">
        <v>394</v>
      </c>
      <c r="C1579" s="8">
        <v>200</v>
      </c>
      <c r="D1579" t="s">
        <v>7356</v>
      </c>
      <c r="E1579">
        <v>1199</v>
      </c>
      <c r="F1579">
        <v>37</v>
      </c>
      <c r="G1579">
        <v>79</v>
      </c>
      <c r="H1579" t="s">
        <v>14</v>
      </c>
      <c r="I1579">
        <v>0.89</v>
      </c>
      <c r="J1579">
        <v>18</v>
      </c>
      <c r="K1579" s="19">
        <v>42772.608807870369</v>
      </c>
      <c r="L1579" s="3" t="str">
        <f>TEXT(Dataset__3[[#This Row],[published_timestamp]], "MM/DD/YY")</f>
        <v>02/06/17</v>
      </c>
      <c r="M1579" s="3" t="str">
        <f>TEXT(Dataset__3[[#This Row],[published_date]], "yyyy")</f>
        <v>2017</v>
      </c>
      <c r="N1579" t="s">
        <v>12</v>
      </c>
      <c r="O1579" s="9">
        <f>Dataset__3[[#This Row],[price]]*Dataset__3[[#This Row],[num_subscribers]]</f>
        <v>239800</v>
      </c>
    </row>
    <row r="1580" spans="1:15" x14ac:dyDescent="0.25">
      <c r="A1580" t="s">
        <v>5607</v>
      </c>
      <c r="B1580" t="s">
        <v>1941</v>
      </c>
      <c r="C1580" s="8">
        <v>95</v>
      </c>
      <c r="D1580" t="s">
        <v>7356</v>
      </c>
      <c r="E1580">
        <v>1199</v>
      </c>
      <c r="F1580">
        <v>58</v>
      </c>
      <c r="G1580">
        <v>31</v>
      </c>
      <c r="H1580" t="s">
        <v>20</v>
      </c>
      <c r="I1580">
        <v>0.33</v>
      </c>
      <c r="J1580">
        <v>2</v>
      </c>
      <c r="K1580" s="19">
        <v>42661.715231481481</v>
      </c>
      <c r="L1580" s="3" t="str">
        <f>TEXT(Dataset__3[[#This Row],[published_timestamp]], "MM/DD/YY")</f>
        <v>10/18/16</v>
      </c>
      <c r="M1580" s="3" t="str">
        <f>TEXT(Dataset__3[[#This Row],[published_date]], "yyyy")</f>
        <v>2016</v>
      </c>
      <c r="N1580" t="s">
        <v>1808</v>
      </c>
      <c r="O1580" s="9">
        <f>Dataset__3[[#This Row],[price]]*Dataset__3[[#This Row],[num_subscribers]]</f>
        <v>113905</v>
      </c>
    </row>
    <row r="1581" spans="1:15" x14ac:dyDescent="0.25">
      <c r="A1581" t="s">
        <v>4059</v>
      </c>
      <c r="B1581" t="s">
        <v>395</v>
      </c>
      <c r="C1581" s="8">
        <v>190</v>
      </c>
      <c r="D1581" t="s">
        <v>7356</v>
      </c>
      <c r="E1581">
        <v>1197</v>
      </c>
      <c r="F1581">
        <v>11</v>
      </c>
      <c r="G1581">
        <v>46</v>
      </c>
      <c r="H1581" t="s">
        <v>11</v>
      </c>
      <c r="I1581">
        <v>0.89</v>
      </c>
      <c r="J1581">
        <v>5</v>
      </c>
      <c r="K1581" s="19">
        <v>42381.901145833333</v>
      </c>
      <c r="L1581" s="3" t="str">
        <f>TEXT(Dataset__3[[#This Row],[published_timestamp]], "MM/DD/YY")</f>
        <v>01/12/16</v>
      </c>
      <c r="M1581" s="3" t="str">
        <f>TEXT(Dataset__3[[#This Row],[published_date]], "yyyy")</f>
        <v>2016</v>
      </c>
      <c r="N1581" t="s">
        <v>12</v>
      </c>
      <c r="O1581" s="9">
        <f>Dataset__3[[#This Row],[price]]*Dataset__3[[#This Row],[num_subscribers]]</f>
        <v>227430</v>
      </c>
    </row>
    <row r="1582" spans="1:15" x14ac:dyDescent="0.25">
      <c r="A1582" t="s">
        <v>5047</v>
      </c>
      <c r="B1582" t="s">
        <v>1384</v>
      </c>
      <c r="C1582" s="8">
        <v>175</v>
      </c>
      <c r="D1582" t="s">
        <v>7356</v>
      </c>
      <c r="E1582">
        <v>1197</v>
      </c>
      <c r="F1582">
        <v>55</v>
      </c>
      <c r="G1582">
        <v>98</v>
      </c>
      <c r="H1582" t="s">
        <v>11</v>
      </c>
      <c r="I1582">
        <v>0.97</v>
      </c>
      <c r="J1582">
        <v>16.5</v>
      </c>
      <c r="K1582" s="19">
        <v>42262.016134259262</v>
      </c>
      <c r="L1582" s="3" t="str">
        <f>TEXT(Dataset__3[[#This Row],[published_timestamp]], "MM/DD/YY")</f>
        <v>09/15/15</v>
      </c>
      <c r="M1582" s="3" t="str">
        <f>TEXT(Dataset__3[[#This Row],[published_date]], "yyyy")</f>
        <v>2015</v>
      </c>
      <c r="N1582" t="s">
        <v>1207</v>
      </c>
      <c r="O1582" s="9">
        <f>Dataset__3[[#This Row],[price]]*Dataset__3[[#This Row],[num_subscribers]]</f>
        <v>209475</v>
      </c>
    </row>
    <row r="1583" spans="1:15" x14ac:dyDescent="0.25">
      <c r="A1583" t="s">
        <v>4060</v>
      </c>
      <c r="B1583" t="s">
        <v>396</v>
      </c>
      <c r="C1583" s="8">
        <v>50</v>
      </c>
      <c r="D1583" t="s">
        <v>7356</v>
      </c>
      <c r="E1583">
        <v>1195</v>
      </c>
      <c r="F1583">
        <v>3</v>
      </c>
      <c r="G1583">
        <v>7</v>
      </c>
      <c r="H1583" t="s">
        <v>14</v>
      </c>
      <c r="I1583">
        <v>0.89</v>
      </c>
      <c r="J1583">
        <v>2</v>
      </c>
      <c r="K1583" s="19">
        <v>42517.857025462959</v>
      </c>
      <c r="L1583" s="3" t="str">
        <f>TEXT(Dataset__3[[#This Row],[published_timestamp]], "MM/DD/YY")</f>
        <v>05/27/16</v>
      </c>
      <c r="M1583" s="3" t="str">
        <f>TEXT(Dataset__3[[#This Row],[published_date]], "yyyy")</f>
        <v>2016</v>
      </c>
      <c r="N1583" t="s">
        <v>12</v>
      </c>
      <c r="O1583" s="9">
        <f>Dataset__3[[#This Row],[price]]*Dataset__3[[#This Row],[num_subscribers]]</f>
        <v>59750</v>
      </c>
    </row>
    <row r="1584" spans="1:15" x14ac:dyDescent="0.25">
      <c r="A1584" t="s">
        <v>5608</v>
      </c>
      <c r="B1584" t="s">
        <v>1942</v>
      </c>
      <c r="C1584" s="8">
        <v>50</v>
      </c>
      <c r="D1584" t="s">
        <v>7356</v>
      </c>
      <c r="E1584">
        <v>1194</v>
      </c>
      <c r="F1584">
        <v>9</v>
      </c>
      <c r="G1584">
        <v>29</v>
      </c>
      <c r="H1584" t="s">
        <v>11</v>
      </c>
      <c r="I1584">
        <v>0.53</v>
      </c>
      <c r="J1584">
        <v>2</v>
      </c>
      <c r="K1584" s="19">
        <v>42235.046134259261</v>
      </c>
      <c r="L1584" s="3" t="str">
        <f>TEXT(Dataset__3[[#This Row],[published_timestamp]], "MM/DD/YY")</f>
        <v>08/19/15</v>
      </c>
      <c r="M1584" s="3" t="str">
        <f>TEXT(Dataset__3[[#This Row],[published_date]], "yyyy")</f>
        <v>2015</v>
      </c>
      <c r="N1584" t="s">
        <v>1808</v>
      </c>
      <c r="O1584" s="9">
        <f>Dataset__3[[#This Row],[price]]*Dataset__3[[#This Row],[num_subscribers]]</f>
        <v>59700</v>
      </c>
    </row>
    <row r="1585" spans="1:15" x14ac:dyDescent="0.25">
      <c r="A1585" t="s">
        <v>4061</v>
      </c>
      <c r="B1585" t="s">
        <v>397</v>
      </c>
      <c r="C1585" s="8">
        <v>20</v>
      </c>
      <c r="D1585" t="s">
        <v>7356</v>
      </c>
      <c r="E1585">
        <v>1193</v>
      </c>
      <c r="F1585">
        <v>24</v>
      </c>
      <c r="G1585">
        <v>27</v>
      </c>
      <c r="H1585" t="s">
        <v>14</v>
      </c>
      <c r="I1585">
        <v>0.89</v>
      </c>
      <c r="J1585">
        <v>1.5</v>
      </c>
      <c r="K1585" s="19">
        <v>42549.793738425928</v>
      </c>
      <c r="L1585" s="3" t="str">
        <f>TEXT(Dataset__3[[#This Row],[published_timestamp]], "MM/DD/YY")</f>
        <v>06/28/16</v>
      </c>
      <c r="M1585" s="3" t="str">
        <f>TEXT(Dataset__3[[#This Row],[published_date]], "yyyy")</f>
        <v>2016</v>
      </c>
      <c r="N1585" t="s">
        <v>12</v>
      </c>
      <c r="O1585" s="9">
        <f>Dataset__3[[#This Row],[price]]*Dataset__3[[#This Row],[num_subscribers]]</f>
        <v>23860</v>
      </c>
    </row>
    <row r="1586" spans="1:15" x14ac:dyDescent="0.25">
      <c r="A1586" t="s">
        <v>7034</v>
      </c>
      <c r="B1586" t="s">
        <v>3363</v>
      </c>
      <c r="C1586" s="8">
        <v>100</v>
      </c>
      <c r="D1586" t="s">
        <v>7356</v>
      </c>
      <c r="E1586">
        <v>1193</v>
      </c>
      <c r="F1586">
        <v>87</v>
      </c>
      <c r="G1586">
        <v>58</v>
      </c>
      <c r="H1586" t="s">
        <v>11</v>
      </c>
      <c r="I1586">
        <v>0.94</v>
      </c>
      <c r="J1586">
        <v>10.5</v>
      </c>
      <c r="K1586" s="19">
        <v>42864.792071759257</v>
      </c>
      <c r="L1586" s="3" t="str">
        <f>TEXT(Dataset__3[[#This Row],[published_timestamp]], "MM/DD/YY")</f>
        <v>05/09/17</v>
      </c>
      <c r="M1586" s="3" t="str">
        <f>TEXT(Dataset__3[[#This Row],[published_date]], "yyyy")</f>
        <v>2017</v>
      </c>
      <c r="N1586" t="s">
        <v>7352</v>
      </c>
      <c r="O1586" s="9">
        <f>Dataset__3[[#This Row],[price]]*Dataset__3[[#This Row],[num_subscribers]]</f>
        <v>119300</v>
      </c>
    </row>
    <row r="1587" spans="1:15" x14ac:dyDescent="0.25">
      <c r="A1587" t="s">
        <v>4062</v>
      </c>
      <c r="B1587" t="s">
        <v>398</v>
      </c>
      <c r="C1587" s="8">
        <v>30</v>
      </c>
      <c r="D1587" t="s">
        <v>7356</v>
      </c>
      <c r="E1587">
        <v>1192</v>
      </c>
      <c r="F1587">
        <v>12</v>
      </c>
      <c r="G1587">
        <v>38</v>
      </c>
      <c r="H1587" t="s">
        <v>11</v>
      </c>
      <c r="I1587">
        <v>0.89</v>
      </c>
      <c r="J1587">
        <v>12</v>
      </c>
      <c r="K1587" s="19">
        <v>42025.310289351852</v>
      </c>
      <c r="L1587" s="3" t="str">
        <f>TEXT(Dataset__3[[#This Row],[published_timestamp]], "MM/DD/YY")</f>
        <v>01/21/15</v>
      </c>
      <c r="M1587" s="3" t="str">
        <f>TEXT(Dataset__3[[#This Row],[published_date]], "yyyy")</f>
        <v>2015</v>
      </c>
      <c r="N1587" t="s">
        <v>12</v>
      </c>
      <c r="O1587" s="9">
        <f>Dataset__3[[#This Row],[price]]*Dataset__3[[#This Row],[num_subscribers]]</f>
        <v>35760</v>
      </c>
    </row>
    <row r="1588" spans="1:15" x14ac:dyDescent="0.25">
      <c r="A1588" t="s">
        <v>4063</v>
      </c>
      <c r="B1588" t="s">
        <v>399</v>
      </c>
      <c r="C1588" s="8">
        <v>20</v>
      </c>
      <c r="D1588" t="s">
        <v>7356</v>
      </c>
      <c r="E1588">
        <v>1189</v>
      </c>
      <c r="F1588">
        <v>12</v>
      </c>
      <c r="G1588">
        <v>15</v>
      </c>
      <c r="H1588" t="s">
        <v>11</v>
      </c>
      <c r="I1588">
        <v>0.98</v>
      </c>
      <c r="J1588">
        <v>1.5</v>
      </c>
      <c r="K1588" s="19">
        <v>42899.731111111112</v>
      </c>
      <c r="L1588" s="3" t="str">
        <f>TEXT(Dataset__3[[#This Row],[published_timestamp]], "MM/DD/YY")</f>
        <v>06/13/17</v>
      </c>
      <c r="M1588" s="3" t="str">
        <f>TEXT(Dataset__3[[#This Row],[published_date]], "yyyy")</f>
        <v>2017</v>
      </c>
      <c r="N1588" t="s">
        <v>12</v>
      </c>
      <c r="O1588" s="9">
        <f>Dataset__3[[#This Row],[price]]*Dataset__3[[#This Row],[num_subscribers]]</f>
        <v>23780</v>
      </c>
    </row>
    <row r="1589" spans="1:15" x14ac:dyDescent="0.25">
      <c r="A1589" t="s">
        <v>4064</v>
      </c>
      <c r="B1589" t="s">
        <v>400</v>
      </c>
      <c r="C1589" s="8">
        <v>20</v>
      </c>
      <c r="D1589" t="s">
        <v>7356</v>
      </c>
      <c r="E1589">
        <v>1189</v>
      </c>
      <c r="F1589">
        <v>13</v>
      </c>
      <c r="G1589">
        <v>41</v>
      </c>
      <c r="H1589" t="s">
        <v>11</v>
      </c>
      <c r="I1589">
        <v>0.98</v>
      </c>
      <c r="J1589">
        <v>4</v>
      </c>
      <c r="K1589" s="19">
        <v>41033.308391203704</v>
      </c>
      <c r="L1589" s="3" t="str">
        <f>TEXT(Dataset__3[[#This Row],[published_timestamp]], "MM/DD/YY")</f>
        <v>05/04/12</v>
      </c>
      <c r="M1589" s="3" t="str">
        <f>TEXT(Dataset__3[[#This Row],[published_date]], "yyyy")</f>
        <v>2012</v>
      </c>
      <c r="N1589" t="s">
        <v>12</v>
      </c>
      <c r="O1589" s="9">
        <f>Dataset__3[[#This Row],[price]]*Dataset__3[[#This Row],[num_subscribers]]</f>
        <v>23780</v>
      </c>
    </row>
    <row r="1590" spans="1:15" x14ac:dyDescent="0.25">
      <c r="A1590" t="s">
        <v>4065</v>
      </c>
      <c r="B1590" t="s">
        <v>401</v>
      </c>
      <c r="C1590" s="8">
        <v>80</v>
      </c>
      <c r="D1590" t="s">
        <v>7356</v>
      </c>
      <c r="E1590">
        <v>1187</v>
      </c>
      <c r="F1590">
        <v>6</v>
      </c>
      <c r="G1590">
        <v>6</v>
      </c>
      <c r="H1590" t="s">
        <v>14</v>
      </c>
      <c r="I1590">
        <v>0.98</v>
      </c>
      <c r="J1590">
        <v>0.7</v>
      </c>
      <c r="K1590" s="19">
        <v>42089.766782407409</v>
      </c>
      <c r="L1590" s="3" t="str">
        <f>TEXT(Dataset__3[[#This Row],[published_timestamp]], "MM/DD/YY")</f>
        <v>03/26/15</v>
      </c>
      <c r="M1590" s="3" t="str">
        <f>TEXT(Dataset__3[[#This Row],[published_date]], "yyyy")</f>
        <v>2015</v>
      </c>
      <c r="N1590" t="s">
        <v>12</v>
      </c>
      <c r="O1590" s="9">
        <f>Dataset__3[[#This Row],[price]]*Dataset__3[[#This Row],[num_subscribers]]</f>
        <v>94960</v>
      </c>
    </row>
    <row r="1591" spans="1:15" x14ac:dyDescent="0.25">
      <c r="A1591" t="s">
        <v>4066</v>
      </c>
      <c r="B1591" t="s">
        <v>402</v>
      </c>
      <c r="C1591" s="8">
        <v>145</v>
      </c>
      <c r="D1591" t="s">
        <v>7356</v>
      </c>
      <c r="E1591">
        <v>1186</v>
      </c>
      <c r="F1591">
        <v>16</v>
      </c>
      <c r="G1591">
        <v>22</v>
      </c>
      <c r="H1591" t="s">
        <v>20</v>
      </c>
      <c r="I1591">
        <v>0.98</v>
      </c>
      <c r="J1591">
        <v>1.5</v>
      </c>
      <c r="K1591" s="19">
        <v>42347.720578703702</v>
      </c>
      <c r="L1591" s="3" t="str">
        <f>TEXT(Dataset__3[[#This Row],[published_timestamp]], "MM/DD/YY")</f>
        <v>12/09/15</v>
      </c>
      <c r="M1591" s="3" t="str">
        <f>TEXT(Dataset__3[[#This Row],[published_date]], "yyyy")</f>
        <v>2015</v>
      </c>
      <c r="N1591" t="s">
        <v>12</v>
      </c>
      <c r="O1591" s="9">
        <f>Dataset__3[[#This Row],[price]]*Dataset__3[[#This Row],[num_subscribers]]</f>
        <v>171970</v>
      </c>
    </row>
    <row r="1592" spans="1:15" x14ac:dyDescent="0.25">
      <c r="A1592" t="s">
        <v>7035</v>
      </c>
      <c r="B1592" t="s">
        <v>3364</v>
      </c>
      <c r="C1592" s="8">
        <v>20</v>
      </c>
      <c r="D1592" t="s">
        <v>7356</v>
      </c>
      <c r="E1592">
        <v>1186</v>
      </c>
      <c r="F1592">
        <v>12</v>
      </c>
      <c r="G1592">
        <v>7</v>
      </c>
      <c r="H1592" t="s">
        <v>11</v>
      </c>
      <c r="I1592">
        <v>0.94</v>
      </c>
      <c r="J1592">
        <v>0.56666666700000001</v>
      </c>
      <c r="K1592" s="19">
        <v>42556.013078703705</v>
      </c>
      <c r="L1592" s="3" t="str">
        <f>TEXT(Dataset__3[[#This Row],[published_timestamp]], "MM/DD/YY")</f>
        <v>07/05/16</v>
      </c>
      <c r="M1592" s="3" t="str">
        <f>TEXT(Dataset__3[[#This Row],[published_date]], "yyyy")</f>
        <v>2016</v>
      </c>
      <c r="N1592" t="s">
        <v>7352</v>
      </c>
      <c r="O1592" s="9">
        <f>Dataset__3[[#This Row],[price]]*Dataset__3[[#This Row],[num_subscribers]]</f>
        <v>23720</v>
      </c>
    </row>
    <row r="1593" spans="1:15" x14ac:dyDescent="0.25">
      <c r="A1593" t="s">
        <v>7036</v>
      </c>
      <c r="B1593" t="s">
        <v>3365</v>
      </c>
      <c r="C1593" s="8">
        <v>55</v>
      </c>
      <c r="D1593" t="s">
        <v>7356</v>
      </c>
      <c r="E1593">
        <v>1186</v>
      </c>
      <c r="F1593">
        <v>14</v>
      </c>
      <c r="G1593">
        <v>9</v>
      </c>
      <c r="H1593" t="s">
        <v>20</v>
      </c>
      <c r="I1593">
        <v>0.94</v>
      </c>
      <c r="J1593">
        <v>0.66666666699999999</v>
      </c>
      <c r="K1593" s="19">
        <v>42576.719976851855</v>
      </c>
      <c r="L1593" s="3" t="str">
        <f>TEXT(Dataset__3[[#This Row],[published_timestamp]], "MM/DD/YY")</f>
        <v>07/25/16</v>
      </c>
      <c r="M1593" s="3" t="str">
        <f>TEXT(Dataset__3[[#This Row],[published_date]], "yyyy")</f>
        <v>2016</v>
      </c>
      <c r="N1593" t="s">
        <v>7352</v>
      </c>
      <c r="O1593" s="9">
        <f>Dataset__3[[#This Row],[price]]*Dataset__3[[#This Row],[num_subscribers]]</f>
        <v>65230</v>
      </c>
    </row>
    <row r="1594" spans="1:15" x14ac:dyDescent="0.25">
      <c r="A1594" t="s">
        <v>4067</v>
      </c>
      <c r="B1594" t="s">
        <v>403</v>
      </c>
      <c r="C1594" s="8">
        <v>200</v>
      </c>
      <c r="D1594" t="s">
        <v>7356</v>
      </c>
      <c r="E1594">
        <v>1185</v>
      </c>
      <c r="F1594">
        <v>10</v>
      </c>
      <c r="G1594">
        <v>33</v>
      </c>
      <c r="H1594" t="s">
        <v>11</v>
      </c>
      <c r="I1594">
        <v>0.98</v>
      </c>
      <c r="J1594">
        <v>2.5</v>
      </c>
      <c r="K1594" s="19">
        <v>41859.675023148149</v>
      </c>
      <c r="L1594" s="3" t="str">
        <f>TEXT(Dataset__3[[#This Row],[published_timestamp]], "MM/DD/YY")</f>
        <v>08/08/14</v>
      </c>
      <c r="M1594" s="3" t="str">
        <f>TEXT(Dataset__3[[#This Row],[published_date]], "yyyy")</f>
        <v>2014</v>
      </c>
      <c r="N1594" t="s">
        <v>12</v>
      </c>
      <c r="O1594" s="9">
        <f>Dataset__3[[#This Row],[price]]*Dataset__3[[#This Row],[num_subscribers]]</f>
        <v>237000</v>
      </c>
    </row>
    <row r="1595" spans="1:15" x14ac:dyDescent="0.25">
      <c r="A1595" t="s">
        <v>4068</v>
      </c>
      <c r="B1595" t="s">
        <v>404</v>
      </c>
      <c r="C1595" s="8">
        <v>25</v>
      </c>
      <c r="D1595" t="s">
        <v>7356</v>
      </c>
      <c r="E1595">
        <v>1184</v>
      </c>
      <c r="F1595">
        <v>2</v>
      </c>
      <c r="G1595">
        <v>7</v>
      </c>
      <c r="H1595" t="s">
        <v>11</v>
      </c>
      <c r="I1595">
        <v>0.98</v>
      </c>
      <c r="J1595">
        <v>1.5</v>
      </c>
      <c r="K1595" s="19">
        <v>42125.895729166667</v>
      </c>
      <c r="L1595" s="3" t="str">
        <f>TEXT(Dataset__3[[#This Row],[published_timestamp]], "MM/DD/YY")</f>
        <v>05/01/15</v>
      </c>
      <c r="M1595" s="3" t="str">
        <f>TEXT(Dataset__3[[#This Row],[published_date]], "yyyy")</f>
        <v>2015</v>
      </c>
      <c r="N1595" t="s">
        <v>12</v>
      </c>
      <c r="O1595" s="9">
        <f>Dataset__3[[#This Row],[price]]*Dataset__3[[#This Row],[num_subscribers]]</f>
        <v>29600</v>
      </c>
    </row>
    <row r="1596" spans="1:15" x14ac:dyDescent="0.25">
      <c r="A1596" t="s">
        <v>4069</v>
      </c>
      <c r="B1596" t="s">
        <v>405</v>
      </c>
      <c r="C1596" s="8">
        <v>50</v>
      </c>
      <c r="D1596" t="s">
        <v>7356</v>
      </c>
      <c r="E1596">
        <v>1184</v>
      </c>
      <c r="F1596">
        <v>15</v>
      </c>
      <c r="G1596">
        <v>37</v>
      </c>
      <c r="H1596" t="s">
        <v>14</v>
      </c>
      <c r="I1596">
        <v>0.98</v>
      </c>
      <c r="J1596">
        <v>6</v>
      </c>
      <c r="K1596" s="19">
        <v>41914.736331018517</v>
      </c>
      <c r="L1596" s="3" t="str">
        <f>TEXT(Dataset__3[[#This Row],[published_timestamp]], "MM/DD/YY")</f>
        <v>10/02/14</v>
      </c>
      <c r="M1596" s="3" t="str">
        <f>TEXT(Dataset__3[[#This Row],[published_date]], "yyyy")</f>
        <v>2014</v>
      </c>
      <c r="N1596" t="s">
        <v>12</v>
      </c>
      <c r="O1596" s="9">
        <f>Dataset__3[[#This Row],[price]]*Dataset__3[[#This Row],[num_subscribers]]</f>
        <v>59200</v>
      </c>
    </row>
    <row r="1597" spans="1:15" x14ac:dyDescent="0.25">
      <c r="A1597" t="s">
        <v>4070</v>
      </c>
      <c r="B1597" t="s">
        <v>406</v>
      </c>
      <c r="C1597" s="8">
        <v>50</v>
      </c>
      <c r="D1597" t="s">
        <v>7356</v>
      </c>
      <c r="E1597">
        <v>1182</v>
      </c>
      <c r="F1597">
        <v>110</v>
      </c>
      <c r="G1597">
        <v>22</v>
      </c>
      <c r="H1597" t="s">
        <v>11</v>
      </c>
      <c r="I1597">
        <v>0.98</v>
      </c>
      <c r="J1597">
        <v>4</v>
      </c>
      <c r="K1597" s="19">
        <v>41478.44462962963</v>
      </c>
      <c r="L1597" s="3" t="str">
        <f>TEXT(Dataset__3[[#This Row],[published_timestamp]], "MM/DD/YY")</f>
        <v>07/23/13</v>
      </c>
      <c r="M1597" s="3" t="str">
        <f>TEXT(Dataset__3[[#This Row],[published_date]], "yyyy")</f>
        <v>2013</v>
      </c>
      <c r="N1597" t="s">
        <v>12</v>
      </c>
      <c r="O1597" s="9">
        <f>Dataset__3[[#This Row],[price]]*Dataset__3[[#This Row],[num_subscribers]]</f>
        <v>59100</v>
      </c>
    </row>
    <row r="1598" spans="1:15" x14ac:dyDescent="0.25">
      <c r="A1598" t="s">
        <v>4071</v>
      </c>
      <c r="B1598" t="s">
        <v>407</v>
      </c>
      <c r="C1598" s="8">
        <v>35</v>
      </c>
      <c r="D1598" t="s">
        <v>7356</v>
      </c>
      <c r="E1598">
        <v>1181</v>
      </c>
      <c r="F1598">
        <v>1</v>
      </c>
      <c r="G1598">
        <v>18</v>
      </c>
      <c r="H1598" t="s">
        <v>14</v>
      </c>
      <c r="I1598">
        <v>0.98</v>
      </c>
      <c r="J1598">
        <v>1</v>
      </c>
      <c r="K1598" s="19">
        <v>42034.16207175926</v>
      </c>
      <c r="L1598" s="3" t="str">
        <f>TEXT(Dataset__3[[#This Row],[published_timestamp]], "MM/DD/YY")</f>
        <v>01/30/15</v>
      </c>
      <c r="M1598" s="3" t="str">
        <f>TEXT(Dataset__3[[#This Row],[published_date]], "yyyy")</f>
        <v>2015</v>
      </c>
      <c r="N1598" t="s">
        <v>12</v>
      </c>
      <c r="O1598" s="9">
        <f>Dataset__3[[#This Row],[price]]*Dataset__3[[#This Row],[num_subscribers]]</f>
        <v>41335</v>
      </c>
    </row>
    <row r="1599" spans="1:15" x14ac:dyDescent="0.25">
      <c r="A1599" t="s">
        <v>4072</v>
      </c>
      <c r="B1599" t="s">
        <v>408</v>
      </c>
      <c r="C1599" s="8">
        <v>50</v>
      </c>
      <c r="D1599" t="s">
        <v>7356</v>
      </c>
      <c r="E1599">
        <v>1175</v>
      </c>
      <c r="F1599">
        <v>92</v>
      </c>
      <c r="G1599">
        <v>75</v>
      </c>
      <c r="H1599" t="s">
        <v>11</v>
      </c>
      <c r="I1599">
        <v>0.98</v>
      </c>
      <c r="J1599">
        <v>12.5</v>
      </c>
      <c r="K1599" s="19">
        <v>42867.74790509259</v>
      </c>
      <c r="L1599" s="3" t="str">
        <f>TEXT(Dataset__3[[#This Row],[published_timestamp]], "MM/DD/YY")</f>
        <v>05/12/17</v>
      </c>
      <c r="M1599" s="3" t="str">
        <f>TEXT(Dataset__3[[#This Row],[published_date]], "yyyy")</f>
        <v>2017</v>
      </c>
      <c r="N1599" t="s">
        <v>12</v>
      </c>
      <c r="O1599" s="9">
        <f>Dataset__3[[#This Row],[price]]*Dataset__3[[#This Row],[num_subscribers]]</f>
        <v>58750</v>
      </c>
    </row>
    <row r="1600" spans="1:15" x14ac:dyDescent="0.25">
      <c r="A1600" t="s">
        <v>5609</v>
      </c>
      <c r="B1600" t="s">
        <v>1943</v>
      </c>
      <c r="C1600" s="8">
        <v>50</v>
      </c>
      <c r="D1600" t="s">
        <v>7356</v>
      </c>
      <c r="E1600">
        <v>1174</v>
      </c>
      <c r="F1600">
        <v>39</v>
      </c>
      <c r="G1600">
        <v>23</v>
      </c>
      <c r="H1600" t="s">
        <v>14</v>
      </c>
      <c r="I1600">
        <v>0.68</v>
      </c>
      <c r="J1600">
        <v>1.5</v>
      </c>
      <c r="K1600" s="19">
        <v>42211.980949074074</v>
      </c>
      <c r="L1600" s="3" t="str">
        <f>TEXT(Dataset__3[[#This Row],[published_timestamp]], "MM/DD/YY")</f>
        <v>07/26/15</v>
      </c>
      <c r="M1600" s="3" t="str">
        <f>TEXT(Dataset__3[[#This Row],[published_date]], "yyyy")</f>
        <v>2015</v>
      </c>
      <c r="N1600" t="s">
        <v>1808</v>
      </c>
      <c r="O1600" s="9">
        <f>Dataset__3[[#This Row],[price]]*Dataset__3[[#This Row],[num_subscribers]]</f>
        <v>58700</v>
      </c>
    </row>
    <row r="1601" spans="1:15" x14ac:dyDescent="0.25">
      <c r="A1601" t="s">
        <v>4073</v>
      </c>
      <c r="B1601" t="s">
        <v>409</v>
      </c>
      <c r="C1601" s="8">
        <v>200</v>
      </c>
      <c r="D1601" t="s">
        <v>7356</v>
      </c>
      <c r="E1601">
        <v>1173</v>
      </c>
      <c r="F1601">
        <v>22</v>
      </c>
      <c r="G1601">
        <v>15</v>
      </c>
      <c r="H1601" t="s">
        <v>11</v>
      </c>
      <c r="I1601">
        <v>0.98</v>
      </c>
      <c r="J1601">
        <v>2.5</v>
      </c>
      <c r="K1601" s="19">
        <v>41571.178252314814</v>
      </c>
      <c r="L1601" s="3" t="str">
        <f>TEXT(Dataset__3[[#This Row],[published_timestamp]], "MM/DD/YY")</f>
        <v>10/24/13</v>
      </c>
      <c r="M1601" s="3" t="str">
        <f>TEXT(Dataset__3[[#This Row],[published_date]], "yyyy")</f>
        <v>2013</v>
      </c>
      <c r="N1601" t="s">
        <v>12</v>
      </c>
      <c r="O1601" s="9">
        <f>Dataset__3[[#This Row],[price]]*Dataset__3[[#This Row],[num_subscribers]]</f>
        <v>234600</v>
      </c>
    </row>
    <row r="1602" spans="1:15" x14ac:dyDescent="0.25">
      <c r="A1602" t="s">
        <v>4074</v>
      </c>
      <c r="B1602" t="s">
        <v>410</v>
      </c>
      <c r="C1602" s="8">
        <v>40</v>
      </c>
      <c r="D1602" t="s">
        <v>7356</v>
      </c>
      <c r="E1602">
        <v>1169</v>
      </c>
      <c r="F1602">
        <v>7</v>
      </c>
      <c r="G1602">
        <v>15</v>
      </c>
      <c r="H1602" t="s">
        <v>20</v>
      </c>
      <c r="I1602">
        <v>0.98</v>
      </c>
      <c r="J1602">
        <v>3</v>
      </c>
      <c r="K1602" s="19">
        <v>41807.327708333331</v>
      </c>
      <c r="L1602" s="3" t="str">
        <f>TEXT(Dataset__3[[#This Row],[published_timestamp]], "MM/DD/YY")</f>
        <v>06/17/14</v>
      </c>
      <c r="M1602" s="3" t="str">
        <f>TEXT(Dataset__3[[#This Row],[published_date]], "yyyy")</f>
        <v>2014</v>
      </c>
      <c r="N1602" t="s">
        <v>12</v>
      </c>
      <c r="O1602" s="9">
        <f>Dataset__3[[#This Row],[price]]*Dataset__3[[#This Row],[num_subscribers]]</f>
        <v>46760</v>
      </c>
    </row>
    <row r="1603" spans="1:15" x14ac:dyDescent="0.25">
      <c r="A1603" t="s">
        <v>7037</v>
      </c>
      <c r="B1603" t="s">
        <v>3366</v>
      </c>
      <c r="C1603" s="8">
        <v>20</v>
      </c>
      <c r="D1603" t="s">
        <v>7356</v>
      </c>
      <c r="E1603">
        <v>1169</v>
      </c>
      <c r="F1603">
        <v>110</v>
      </c>
      <c r="G1603">
        <v>64</v>
      </c>
      <c r="H1603" t="s">
        <v>11</v>
      </c>
      <c r="I1603">
        <v>0.94</v>
      </c>
      <c r="J1603">
        <v>7.5</v>
      </c>
      <c r="K1603" s="19">
        <v>42845.601967592593</v>
      </c>
      <c r="L1603" s="3" t="str">
        <f>TEXT(Dataset__3[[#This Row],[published_timestamp]], "MM/DD/YY")</f>
        <v>04/20/17</v>
      </c>
      <c r="M1603" s="3" t="str">
        <f>TEXT(Dataset__3[[#This Row],[published_date]], "yyyy")</f>
        <v>2017</v>
      </c>
      <c r="N1603" t="s">
        <v>7352</v>
      </c>
      <c r="O1603" s="9">
        <f>Dataset__3[[#This Row],[price]]*Dataset__3[[#This Row],[num_subscribers]]</f>
        <v>23380</v>
      </c>
    </row>
    <row r="1604" spans="1:15" x14ac:dyDescent="0.25">
      <c r="A1604" t="s">
        <v>4075</v>
      </c>
      <c r="B1604" t="s">
        <v>411</v>
      </c>
      <c r="C1604" s="8">
        <v>50</v>
      </c>
      <c r="D1604" t="s">
        <v>7356</v>
      </c>
      <c r="E1604">
        <v>1168</v>
      </c>
      <c r="F1604">
        <v>5</v>
      </c>
      <c r="G1604">
        <v>26</v>
      </c>
      <c r="H1604" t="s">
        <v>14</v>
      </c>
      <c r="I1604">
        <v>0.98</v>
      </c>
      <c r="J1604">
        <v>5.5</v>
      </c>
      <c r="K1604" s="19">
        <v>42237.98646990741</v>
      </c>
      <c r="L1604" s="3" t="str">
        <f>TEXT(Dataset__3[[#This Row],[published_timestamp]], "MM/DD/YY")</f>
        <v>08/21/15</v>
      </c>
      <c r="M1604" s="3" t="str">
        <f>TEXT(Dataset__3[[#This Row],[published_date]], "yyyy")</f>
        <v>2015</v>
      </c>
      <c r="N1604" t="s">
        <v>12</v>
      </c>
      <c r="O1604" s="9">
        <f>Dataset__3[[#This Row],[price]]*Dataset__3[[#This Row],[num_subscribers]]</f>
        <v>58400</v>
      </c>
    </row>
    <row r="1605" spans="1:15" x14ac:dyDescent="0.25">
      <c r="A1605" t="s">
        <v>4076</v>
      </c>
      <c r="B1605" t="s">
        <v>412</v>
      </c>
      <c r="C1605" s="8">
        <v>0</v>
      </c>
      <c r="D1605" t="s">
        <v>7355</v>
      </c>
      <c r="E1605">
        <v>1168</v>
      </c>
      <c r="F1605">
        <v>9</v>
      </c>
      <c r="G1605">
        <v>5</v>
      </c>
      <c r="H1605" t="s">
        <v>11</v>
      </c>
      <c r="I1605">
        <v>0.98</v>
      </c>
      <c r="J1605">
        <v>0.66666666699999999</v>
      </c>
      <c r="K1605" s="19">
        <v>42048.297037037039</v>
      </c>
      <c r="L1605" s="3" t="str">
        <f>TEXT(Dataset__3[[#This Row],[published_timestamp]], "MM/DD/YY")</f>
        <v>02/13/15</v>
      </c>
      <c r="M1605" s="3" t="str">
        <f>TEXT(Dataset__3[[#This Row],[published_date]], "yyyy")</f>
        <v>2015</v>
      </c>
      <c r="N1605" t="s">
        <v>12</v>
      </c>
      <c r="O1605" s="9">
        <f>Dataset__3[[#This Row],[price]]*Dataset__3[[#This Row],[num_subscribers]]</f>
        <v>0</v>
      </c>
    </row>
    <row r="1606" spans="1:15" x14ac:dyDescent="0.25">
      <c r="A1606" t="s">
        <v>4077</v>
      </c>
      <c r="B1606" t="s">
        <v>413</v>
      </c>
      <c r="C1606" s="8">
        <v>20</v>
      </c>
      <c r="D1606" t="s">
        <v>7356</v>
      </c>
      <c r="E1606">
        <v>1168</v>
      </c>
      <c r="F1606">
        <v>38</v>
      </c>
      <c r="G1606">
        <v>11</v>
      </c>
      <c r="H1606" t="s">
        <v>14</v>
      </c>
      <c r="I1606">
        <v>0.98</v>
      </c>
      <c r="J1606">
        <v>0.68333333299999999</v>
      </c>
      <c r="K1606" s="19">
        <v>42136.860393518517</v>
      </c>
      <c r="L1606" s="3" t="str">
        <f>TEXT(Dataset__3[[#This Row],[published_timestamp]], "MM/DD/YY")</f>
        <v>05/12/15</v>
      </c>
      <c r="M1606" s="3" t="str">
        <f>TEXT(Dataset__3[[#This Row],[published_date]], "yyyy")</f>
        <v>2015</v>
      </c>
      <c r="N1606" t="s">
        <v>12</v>
      </c>
      <c r="O1606" s="9">
        <f>Dataset__3[[#This Row],[price]]*Dataset__3[[#This Row],[num_subscribers]]</f>
        <v>23360</v>
      </c>
    </row>
    <row r="1607" spans="1:15" x14ac:dyDescent="0.25">
      <c r="A1607" t="s">
        <v>5610</v>
      </c>
      <c r="B1607" t="s">
        <v>1944</v>
      </c>
      <c r="C1607" s="8">
        <v>50</v>
      </c>
      <c r="D1607" t="s">
        <v>7356</v>
      </c>
      <c r="E1607">
        <v>1167</v>
      </c>
      <c r="F1607">
        <v>66</v>
      </c>
      <c r="G1607">
        <v>44</v>
      </c>
      <c r="H1607" t="s">
        <v>11</v>
      </c>
      <c r="I1607">
        <v>0.25</v>
      </c>
      <c r="J1607">
        <v>3</v>
      </c>
      <c r="K1607" s="19">
        <v>42842.955393518518</v>
      </c>
      <c r="L1607" s="3" t="str">
        <f>TEXT(Dataset__3[[#This Row],[published_timestamp]], "MM/DD/YY")</f>
        <v>04/17/17</v>
      </c>
      <c r="M1607" s="3" t="str">
        <f>TEXT(Dataset__3[[#This Row],[published_date]], "yyyy")</f>
        <v>2017</v>
      </c>
      <c r="N1607" t="s">
        <v>1808</v>
      </c>
      <c r="O1607" s="9">
        <f>Dataset__3[[#This Row],[price]]*Dataset__3[[#This Row],[num_subscribers]]</f>
        <v>58350</v>
      </c>
    </row>
    <row r="1608" spans="1:15" x14ac:dyDescent="0.25">
      <c r="A1608" t="s">
        <v>4078</v>
      </c>
      <c r="B1608" t="s">
        <v>414</v>
      </c>
      <c r="C1608" s="8">
        <v>95</v>
      </c>
      <c r="D1608" t="s">
        <v>7356</v>
      </c>
      <c r="E1608">
        <v>1165</v>
      </c>
      <c r="F1608">
        <v>21</v>
      </c>
      <c r="G1608">
        <v>41</v>
      </c>
      <c r="H1608" t="s">
        <v>14</v>
      </c>
      <c r="I1608">
        <v>0.98</v>
      </c>
      <c r="J1608">
        <v>2.5</v>
      </c>
      <c r="K1608" s="19">
        <v>42195.969953703701</v>
      </c>
      <c r="L1608" s="3" t="str">
        <f>TEXT(Dataset__3[[#This Row],[published_timestamp]], "MM/DD/YY")</f>
        <v>07/10/15</v>
      </c>
      <c r="M1608" s="3" t="str">
        <f>TEXT(Dataset__3[[#This Row],[published_date]], "yyyy")</f>
        <v>2015</v>
      </c>
      <c r="N1608" t="s">
        <v>12</v>
      </c>
      <c r="O1608" s="9">
        <f>Dataset__3[[#This Row],[price]]*Dataset__3[[#This Row],[num_subscribers]]</f>
        <v>110675</v>
      </c>
    </row>
    <row r="1609" spans="1:15" x14ac:dyDescent="0.25">
      <c r="A1609" t="s">
        <v>4079</v>
      </c>
      <c r="B1609" t="s">
        <v>415</v>
      </c>
      <c r="C1609" s="8">
        <v>65</v>
      </c>
      <c r="D1609" t="s">
        <v>7356</v>
      </c>
      <c r="E1609">
        <v>1160</v>
      </c>
      <c r="F1609">
        <v>117</v>
      </c>
      <c r="G1609">
        <v>24</v>
      </c>
      <c r="H1609" t="s">
        <v>11</v>
      </c>
      <c r="I1609">
        <v>0.98</v>
      </c>
      <c r="J1609">
        <v>2.5</v>
      </c>
      <c r="K1609" s="19">
        <v>41546.946689814817</v>
      </c>
      <c r="L1609" s="3" t="str">
        <f>TEXT(Dataset__3[[#This Row],[published_timestamp]], "MM/DD/YY")</f>
        <v>09/29/13</v>
      </c>
      <c r="M1609" s="3" t="str">
        <f>TEXT(Dataset__3[[#This Row],[published_date]], "yyyy")</f>
        <v>2013</v>
      </c>
      <c r="N1609" t="s">
        <v>12</v>
      </c>
      <c r="O1609" s="9">
        <f>Dataset__3[[#This Row],[price]]*Dataset__3[[#This Row],[num_subscribers]]</f>
        <v>75400</v>
      </c>
    </row>
    <row r="1610" spans="1:15" x14ac:dyDescent="0.25">
      <c r="A1610" t="s">
        <v>7038</v>
      </c>
      <c r="B1610" t="s">
        <v>3367</v>
      </c>
      <c r="C1610" s="8">
        <v>60</v>
      </c>
      <c r="D1610" t="s">
        <v>7356</v>
      </c>
      <c r="E1610">
        <v>1157</v>
      </c>
      <c r="F1610">
        <v>105</v>
      </c>
      <c r="G1610">
        <v>31</v>
      </c>
      <c r="H1610" t="s">
        <v>11</v>
      </c>
      <c r="I1610">
        <v>0.34</v>
      </c>
      <c r="J1610">
        <v>3</v>
      </c>
      <c r="K1610" s="19">
        <v>42698.918495370373</v>
      </c>
      <c r="L1610" s="3" t="str">
        <f>TEXT(Dataset__3[[#This Row],[published_timestamp]], "MM/DD/YY")</f>
        <v>11/24/16</v>
      </c>
      <c r="M1610" s="3" t="str">
        <f>TEXT(Dataset__3[[#This Row],[published_date]], "yyyy")</f>
        <v>2016</v>
      </c>
      <c r="N1610" t="s">
        <v>7352</v>
      </c>
      <c r="O1610" s="9">
        <f>Dataset__3[[#This Row],[price]]*Dataset__3[[#This Row],[num_subscribers]]</f>
        <v>69420</v>
      </c>
    </row>
    <row r="1611" spans="1:15" x14ac:dyDescent="0.25">
      <c r="A1611" t="s">
        <v>7039</v>
      </c>
      <c r="B1611" t="s">
        <v>3368</v>
      </c>
      <c r="C1611" s="8">
        <v>85</v>
      </c>
      <c r="D1611" t="s">
        <v>7356</v>
      </c>
      <c r="E1611">
        <v>1156</v>
      </c>
      <c r="F1611">
        <v>13</v>
      </c>
      <c r="G1611">
        <v>28</v>
      </c>
      <c r="H1611" t="s">
        <v>11</v>
      </c>
      <c r="I1611">
        <v>0.18</v>
      </c>
      <c r="J1611">
        <v>2.5</v>
      </c>
      <c r="K1611" s="19">
        <v>41758.826747685183</v>
      </c>
      <c r="L1611" s="3" t="str">
        <f>TEXT(Dataset__3[[#This Row],[published_timestamp]], "MM/DD/YY")</f>
        <v>04/29/14</v>
      </c>
      <c r="M1611" s="3" t="str">
        <f>TEXT(Dataset__3[[#This Row],[published_date]], "yyyy")</f>
        <v>2014</v>
      </c>
      <c r="N1611" t="s">
        <v>7352</v>
      </c>
      <c r="O1611" s="9">
        <f>Dataset__3[[#This Row],[price]]*Dataset__3[[#This Row],[num_subscribers]]</f>
        <v>98260</v>
      </c>
    </row>
    <row r="1612" spans="1:15" x14ac:dyDescent="0.25">
      <c r="A1612" t="s">
        <v>7040</v>
      </c>
      <c r="B1612" t="s">
        <v>3369</v>
      </c>
      <c r="C1612" s="8">
        <v>35</v>
      </c>
      <c r="D1612" t="s">
        <v>7356</v>
      </c>
      <c r="E1612">
        <v>1156</v>
      </c>
      <c r="F1612">
        <v>4</v>
      </c>
      <c r="G1612">
        <v>59</v>
      </c>
      <c r="H1612" t="s">
        <v>14</v>
      </c>
      <c r="I1612">
        <v>0.18</v>
      </c>
      <c r="J1612">
        <v>5</v>
      </c>
      <c r="K1612" s="19">
        <v>42541.938148148147</v>
      </c>
      <c r="L1612" s="3" t="str">
        <f>TEXT(Dataset__3[[#This Row],[published_timestamp]], "MM/DD/YY")</f>
        <v>06/20/16</v>
      </c>
      <c r="M1612" s="3" t="str">
        <f>TEXT(Dataset__3[[#This Row],[published_date]], "yyyy")</f>
        <v>2016</v>
      </c>
      <c r="N1612" t="s">
        <v>7352</v>
      </c>
      <c r="O1612" s="9">
        <f>Dataset__3[[#This Row],[price]]*Dataset__3[[#This Row],[num_subscribers]]</f>
        <v>40460</v>
      </c>
    </row>
    <row r="1613" spans="1:15" x14ac:dyDescent="0.25">
      <c r="A1613" t="s">
        <v>7041</v>
      </c>
      <c r="B1613" t="s">
        <v>3370</v>
      </c>
      <c r="C1613" s="8">
        <v>20</v>
      </c>
      <c r="D1613" t="s">
        <v>7356</v>
      </c>
      <c r="E1613">
        <v>1154</v>
      </c>
      <c r="F1613">
        <v>12</v>
      </c>
      <c r="G1613">
        <v>71</v>
      </c>
      <c r="H1613" t="s">
        <v>11</v>
      </c>
      <c r="I1613">
        <v>0.14000000000000001</v>
      </c>
      <c r="J1613">
        <v>6</v>
      </c>
      <c r="K1613" s="19">
        <v>42849.69736111111</v>
      </c>
      <c r="L1613" s="3" t="str">
        <f>TEXT(Dataset__3[[#This Row],[published_timestamp]], "MM/DD/YY")</f>
        <v>04/24/17</v>
      </c>
      <c r="M1613" s="3" t="str">
        <f>TEXT(Dataset__3[[#This Row],[published_date]], "yyyy")</f>
        <v>2017</v>
      </c>
      <c r="N1613" t="s">
        <v>7352</v>
      </c>
      <c r="O1613" s="9">
        <f>Dataset__3[[#This Row],[price]]*Dataset__3[[#This Row],[num_subscribers]]</f>
        <v>23080</v>
      </c>
    </row>
    <row r="1614" spans="1:15" x14ac:dyDescent="0.25">
      <c r="A1614" t="s">
        <v>7042</v>
      </c>
      <c r="B1614" t="s">
        <v>3371</v>
      </c>
      <c r="C1614" s="8">
        <v>30</v>
      </c>
      <c r="D1614" t="s">
        <v>7356</v>
      </c>
      <c r="E1614">
        <v>1154</v>
      </c>
      <c r="F1614">
        <v>89</v>
      </c>
      <c r="G1614">
        <v>9</v>
      </c>
      <c r="H1614" t="s">
        <v>11</v>
      </c>
      <c r="I1614">
        <v>0.88</v>
      </c>
      <c r="J1614">
        <v>3</v>
      </c>
      <c r="K1614" s="19">
        <v>42865.717256944445</v>
      </c>
      <c r="L1614" s="3" t="str">
        <f>TEXT(Dataset__3[[#This Row],[published_timestamp]], "MM/DD/YY")</f>
        <v>05/10/17</v>
      </c>
      <c r="M1614" s="3" t="str">
        <f>TEXT(Dataset__3[[#This Row],[published_date]], "yyyy")</f>
        <v>2017</v>
      </c>
      <c r="N1614" t="s">
        <v>7352</v>
      </c>
      <c r="O1614" s="9">
        <f>Dataset__3[[#This Row],[price]]*Dataset__3[[#This Row],[num_subscribers]]</f>
        <v>34620</v>
      </c>
    </row>
    <row r="1615" spans="1:15" x14ac:dyDescent="0.25">
      <c r="A1615" t="s">
        <v>5611</v>
      </c>
      <c r="B1615" t="s">
        <v>1945</v>
      </c>
      <c r="C1615" s="8">
        <v>30</v>
      </c>
      <c r="D1615" t="s">
        <v>7356</v>
      </c>
      <c r="E1615">
        <v>1152</v>
      </c>
      <c r="F1615">
        <v>16</v>
      </c>
      <c r="G1615">
        <v>42</v>
      </c>
      <c r="H1615" t="s">
        <v>14</v>
      </c>
      <c r="I1615">
        <v>0.35</v>
      </c>
      <c r="J1615">
        <v>2.5</v>
      </c>
      <c r="K1615" s="19">
        <v>42565.710636574076</v>
      </c>
      <c r="L1615" s="3" t="str">
        <f>TEXT(Dataset__3[[#This Row],[published_timestamp]], "MM/DD/YY")</f>
        <v>07/14/16</v>
      </c>
      <c r="M1615" s="3" t="str">
        <f>TEXT(Dataset__3[[#This Row],[published_date]], "yyyy")</f>
        <v>2016</v>
      </c>
      <c r="N1615" t="s">
        <v>1808</v>
      </c>
      <c r="O1615" s="9">
        <f>Dataset__3[[#This Row],[price]]*Dataset__3[[#This Row],[num_subscribers]]</f>
        <v>34560</v>
      </c>
    </row>
    <row r="1616" spans="1:15" x14ac:dyDescent="0.25">
      <c r="A1616" t="s">
        <v>7043</v>
      </c>
      <c r="B1616" t="s">
        <v>3372</v>
      </c>
      <c r="C1616" s="8">
        <v>40</v>
      </c>
      <c r="D1616" t="s">
        <v>7356</v>
      </c>
      <c r="E1616">
        <v>1152</v>
      </c>
      <c r="F1616">
        <v>20</v>
      </c>
      <c r="G1616">
        <v>14</v>
      </c>
      <c r="H1616" t="s">
        <v>11</v>
      </c>
      <c r="I1616">
        <v>0.82</v>
      </c>
      <c r="J1616">
        <v>1</v>
      </c>
      <c r="K1616" s="19">
        <v>42187.903761574074</v>
      </c>
      <c r="L1616" s="3" t="str">
        <f>TEXT(Dataset__3[[#This Row],[published_timestamp]], "MM/DD/YY")</f>
        <v>07/02/15</v>
      </c>
      <c r="M1616" s="3" t="str">
        <f>TEXT(Dataset__3[[#This Row],[published_date]], "yyyy")</f>
        <v>2015</v>
      </c>
      <c r="N1616" t="s">
        <v>7352</v>
      </c>
      <c r="O1616" s="9">
        <f>Dataset__3[[#This Row],[price]]*Dataset__3[[#This Row],[num_subscribers]]</f>
        <v>46080</v>
      </c>
    </row>
    <row r="1617" spans="1:15" x14ac:dyDescent="0.25">
      <c r="A1617" t="s">
        <v>4080</v>
      </c>
      <c r="B1617" t="s">
        <v>416</v>
      </c>
      <c r="C1617" s="8">
        <v>95</v>
      </c>
      <c r="D1617" t="s">
        <v>7356</v>
      </c>
      <c r="E1617">
        <v>1150</v>
      </c>
      <c r="F1617">
        <v>6</v>
      </c>
      <c r="G1617">
        <v>27</v>
      </c>
      <c r="H1617" t="s">
        <v>11</v>
      </c>
      <c r="I1617">
        <v>0.98</v>
      </c>
      <c r="J1617">
        <v>2.5</v>
      </c>
      <c r="K1617" s="19">
        <v>42640.597384259258</v>
      </c>
      <c r="L1617" s="3" t="str">
        <f>TEXT(Dataset__3[[#This Row],[published_timestamp]], "MM/DD/YY")</f>
        <v>09/27/16</v>
      </c>
      <c r="M1617" s="3" t="str">
        <f>TEXT(Dataset__3[[#This Row],[published_date]], "yyyy")</f>
        <v>2016</v>
      </c>
      <c r="N1617" t="s">
        <v>12</v>
      </c>
      <c r="O1617" s="9">
        <f>Dataset__3[[#This Row],[price]]*Dataset__3[[#This Row],[num_subscribers]]</f>
        <v>109250</v>
      </c>
    </row>
    <row r="1618" spans="1:15" x14ac:dyDescent="0.25">
      <c r="A1618" t="s">
        <v>5048</v>
      </c>
      <c r="B1618" t="s">
        <v>1385</v>
      </c>
      <c r="C1618" s="8">
        <v>70</v>
      </c>
      <c r="D1618" t="s">
        <v>7356</v>
      </c>
      <c r="E1618">
        <v>1150</v>
      </c>
      <c r="F1618">
        <v>68</v>
      </c>
      <c r="G1618">
        <v>25</v>
      </c>
      <c r="H1618" t="s">
        <v>14</v>
      </c>
      <c r="I1618">
        <v>0.97</v>
      </c>
      <c r="J1618">
        <v>3.5</v>
      </c>
      <c r="K1618" s="19">
        <v>42409.733217592591</v>
      </c>
      <c r="L1618" s="3" t="str">
        <f>TEXT(Dataset__3[[#This Row],[published_timestamp]], "MM/DD/YY")</f>
        <v>02/09/16</v>
      </c>
      <c r="M1618" s="3" t="str">
        <f>TEXT(Dataset__3[[#This Row],[published_date]], "yyyy")</f>
        <v>2016</v>
      </c>
      <c r="N1618" t="s">
        <v>1207</v>
      </c>
      <c r="O1618" s="9">
        <f>Dataset__3[[#This Row],[price]]*Dataset__3[[#This Row],[num_subscribers]]</f>
        <v>80500</v>
      </c>
    </row>
    <row r="1619" spans="1:15" x14ac:dyDescent="0.25">
      <c r="A1619" t="s">
        <v>5049</v>
      </c>
      <c r="B1619" t="s">
        <v>1386</v>
      </c>
      <c r="C1619" s="8">
        <v>200</v>
      </c>
      <c r="D1619" t="s">
        <v>7356</v>
      </c>
      <c r="E1619">
        <v>1150</v>
      </c>
      <c r="F1619">
        <v>10</v>
      </c>
      <c r="G1619">
        <v>13</v>
      </c>
      <c r="H1619" t="s">
        <v>14</v>
      </c>
      <c r="I1619">
        <v>0.97</v>
      </c>
      <c r="J1619">
        <v>1</v>
      </c>
      <c r="K1619" s="19">
        <v>42111.94091435185</v>
      </c>
      <c r="L1619" s="3" t="str">
        <f>TEXT(Dataset__3[[#This Row],[published_timestamp]], "MM/DD/YY")</f>
        <v>04/17/15</v>
      </c>
      <c r="M1619" s="3" t="str">
        <f>TEXT(Dataset__3[[#This Row],[published_date]], "yyyy")</f>
        <v>2015</v>
      </c>
      <c r="N1619" t="s">
        <v>1207</v>
      </c>
      <c r="O1619" s="9">
        <f>Dataset__3[[#This Row],[price]]*Dataset__3[[#This Row],[num_subscribers]]</f>
        <v>230000</v>
      </c>
    </row>
    <row r="1620" spans="1:15" x14ac:dyDescent="0.25">
      <c r="A1620" t="s">
        <v>5050</v>
      </c>
      <c r="B1620" t="s">
        <v>1387</v>
      </c>
      <c r="C1620" s="8">
        <v>100</v>
      </c>
      <c r="D1620" t="s">
        <v>7356</v>
      </c>
      <c r="E1620">
        <v>1148</v>
      </c>
      <c r="F1620">
        <v>26</v>
      </c>
      <c r="G1620">
        <v>42</v>
      </c>
      <c r="H1620" t="s">
        <v>11</v>
      </c>
      <c r="I1620">
        <v>0.97</v>
      </c>
      <c r="J1620">
        <v>2</v>
      </c>
      <c r="K1620" s="19">
        <v>41935.029583333337</v>
      </c>
      <c r="L1620" s="3" t="str">
        <f>TEXT(Dataset__3[[#This Row],[published_timestamp]], "MM/DD/YY")</f>
        <v>10/23/14</v>
      </c>
      <c r="M1620" s="3" t="str">
        <f>TEXT(Dataset__3[[#This Row],[published_date]], "yyyy")</f>
        <v>2014</v>
      </c>
      <c r="N1620" t="s">
        <v>1207</v>
      </c>
      <c r="O1620" s="9">
        <f>Dataset__3[[#This Row],[price]]*Dataset__3[[#This Row],[num_subscribers]]</f>
        <v>114800</v>
      </c>
    </row>
    <row r="1621" spans="1:15" x14ac:dyDescent="0.25">
      <c r="A1621" t="s">
        <v>7044</v>
      </c>
      <c r="B1621" t="s">
        <v>3373</v>
      </c>
      <c r="C1621" s="8">
        <v>50</v>
      </c>
      <c r="D1621" t="s">
        <v>7356</v>
      </c>
      <c r="E1621">
        <v>1147</v>
      </c>
      <c r="F1621">
        <v>19</v>
      </c>
      <c r="G1621">
        <v>19</v>
      </c>
      <c r="H1621" t="s">
        <v>11</v>
      </c>
      <c r="I1621">
        <v>0.57999999999999996</v>
      </c>
      <c r="J1621">
        <v>2.5</v>
      </c>
      <c r="K1621" s="19">
        <v>42843.675486111111</v>
      </c>
      <c r="L1621" s="3" t="str">
        <f>TEXT(Dataset__3[[#This Row],[published_timestamp]], "MM/DD/YY")</f>
        <v>04/18/17</v>
      </c>
      <c r="M1621" s="3" t="str">
        <f>TEXT(Dataset__3[[#This Row],[published_date]], "yyyy")</f>
        <v>2017</v>
      </c>
      <c r="N1621" t="s">
        <v>7352</v>
      </c>
      <c r="O1621" s="9">
        <f>Dataset__3[[#This Row],[price]]*Dataset__3[[#This Row],[num_subscribers]]</f>
        <v>57350</v>
      </c>
    </row>
    <row r="1622" spans="1:15" x14ac:dyDescent="0.25">
      <c r="A1622" t="s">
        <v>5051</v>
      </c>
      <c r="B1622" t="s">
        <v>1388</v>
      </c>
      <c r="C1622" s="8">
        <v>50</v>
      </c>
      <c r="D1622" t="s">
        <v>7356</v>
      </c>
      <c r="E1622">
        <v>1146</v>
      </c>
      <c r="F1622">
        <v>41</v>
      </c>
      <c r="G1622">
        <v>5</v>
      </c>
      <c r="H1622" t="s">
        <v>11</v>
      </c>
      <c r="I1622">
        <v>0.97</v>
      </c>
      <c r="J1622">
        <v>0.55000000000000004</v>
      </c>
      <c r="K1622" s="19">
        <v>41920.380879629629</v>
      </c>
      <c r="L1622" s="3" t="str">
        <f>TEXT(Dataset__3[[#This Row],[published_timestamp]], "MM/DD/YY")</f>
        <v>10/08/14</v>
      </c>
      <c r="M1622" s="3" t="str">
        <f>TEXT(Dataset__3[[#This Row],[published_date]], "yyyy")</f>
        <v>2014</v>
      </c>
      <c r="N1622" t="s">
        <v>1207</v>
      </c>
      <c r="O1622" s="9">
        <f>Dataset__3[[#This Row],[price]]*Dataset__3[[#This Row],[num_subscribers]]</f>
        <v>57300</v>
      </c>
    </row>
    <row r="1623" spans="1:15" x14ac:dyDescent="0.25">
      <c r="A1623" t="s">
        <v>5052</v>
      </c>
      <c r="B1623" t="s">
        <v>1389</v>
      </c>
      <c r="C1623" s="8">
        <v>20</v>
      </c>
      <c r="D1623" t="s">
        <v>7356</v>
      </c>
      <c r="E1623">
        <v>1145</v>
      </c>
      <c r="F1623">
        <v>42</v>
      </c>
      <c r="G1623">
        <v>20</v>
      </c>
      <c r="H1623" t="s">
        <v>11</v>
      </c>
      <c r="I1623">
        <v>0.97</v>
      </c>
      <c r="J1623">
        <v>0.63333333300000005</v>
      </c>
      <c r="K1623" s="19">
        <v>41653.834155092591</v>
      </c>
      <c r="L1623" s="3" t="str">
        <f>TEXT(Dataset__3[[#This Row],[published_timestamp]], "MM/DD/YY")</f>
        <v>01/14/14</v>
      </c>
      <c r="M1623" s="3" t="str">
        <f>TEXT(Dataset__3[[#This Row],[published_date]], "yyyy")</f>
        <v>2014</v>
      </c>
      <c r="N1623" t="s">
        <v>1207</v>
      </c>
      <c r="O1623" s="9">
        <f>Dataset__3[[#This Row],[price]]*Dataset__3[[#This Row],[num_subscribers]]</f>
        <v>22900</v>
      </c>
    </row>
    <row r="1624" spans="1:15" x14ac:dyDescent="0.25">
      <c r="A1624" t="s">
        <v>7045</v>
      </c>
      <c r="B1624" t="s">
        <v>3374</v>
      </c>
      <c r="C1624" s="8">
        <v>25</v>
      </c>
      <c r="D1624" t="s">
        <v>7356</v>
      </c>
      <c r="E1624">
        <v>1143</v>
      </c>
      <c r="F1624">
        <v>34</v>
      </c>
      <c r="G1624">
        <v>13</v>
      </c>
      <c r="H1624" t="s">
        <v>14</v>
      </c>
      <c r="I1624">
        <v>0.66</v>
      </c>
      <c r="J1624">
        <v>1</v>
      </c>
      <c r="K1624" s="19">
        <v>42767.988113425927</v>
      </c>
      <c r="L1624" s="3" t="str">
        <f>TEXT(Dataset__3[[#This Row],[published_timestamp]], "MM/DD/YY")</f>
        <v>02/01/17</v>
      </c>
      <c r="M1624" s="3" t="str">
        <f>TEXT(Dataset__3[[#This Row],[published_date]], "yyyy")</f>
        <v>2017</v>
      </c>
      <c r="N1624" t="s">
        <v>7352</v>
      </c>
      <c r="O1624" s="9">
        <f>Dataset__3[[#This Row],[price]]*Dataset__3[[#This Row],[num_subscribers]]</f>
        <v>28575</v>
      </c>
    </row>
    <row r="1625" spans="1:15" x14ac:dyDescent="0.25">
      <c r="A1625" t="s">
        <v>7046</v>
      </c>
      <c r="B1625" t="s">
        <v>3375</v>
      </c>
      <c r="C1625" s="8">
        <v>85</v>
      </c>
      <c r="D1625" t="s">
        <v>7356</v>
      </c>
      <c r="E1625">
        <v>1142</v>
      </c>
      <c r="F1625">
        <v>148</v>
      </c>
      <c r="G1625">
        <v>90</v>
      </c>
      <c r="H1625" t="s">
        <v>11</v>
      </c>
      <c r="I1625">
        <v>0.34</v>
      </c>
      <c r="J1625">
        <v>5</v>
      </c>
      <c r="K1625" s="19">
        <v>42522.736759259256</v>
      </c>
      <c r="L1625" s="3" t="str">
        <f>TEXT(Dataset__3[[#This Row],[published_timestamp]], "MM/DD/YY")</f>
        <v>06/01/16</v>
      </c>
      <c r="M1625" s="3" t="str">
        <f>TEXT(Dataset__3[[#This Row],[published_date]], "yyyy")</f>
        <v>2016</v>
      </c>
      <c r="N1625" t="s">
        <v>7352</v>
      </c>
      <c r="O1625" s="9">
        <f>Dataset__3[[#This Row],[price]]*Dataset__3[[#This Row],[num_subscribers]]</f>
        <v>97070</v>
      </c>
    </row>
    <row r="1626" spans="1:15" x14ac:dyDescent="0.25">
      <c r="A1626" t="s">
        <v>5612</v>
      </c>
      <c r="B1626" t="s">
        <v>1946</v>
      </c>
      <c r="C1626" s="8">
        <v>25</v>
      </c>
      <c r="D1626" t="s">
        <v>7356</v>
      </c>
      <c r="E1626">
        <v>1141</v>
      </c>
      <c r="F1626">
        <v>88</v>
      </c>
      <c r="G1626">
        <v>74</v>
      </c>
      <c r="H1626" t="s">
        <v>14</v>
      </c>
      <c r="I1626">
        <v>0.3</v>
      </c>
      <c r="J1626">
        <v>8.5</v>
      </c>
      <c r="K1626" s="19">
        <v>42892.598935185182</v>
      </c>
      <c r="L1626" s="3" t="str">
        <f>TEXT(Dataset__3[[#This Row],[published_timestamp]], "MM/DD/YY")</f>
        <v>06/06/17</v>
      </c>
      <c r="M1626" s="3" t="str">
        <f>TEXT(Dataset__3[[#This Row],[published_date]], "yyyy")</f>
        <v>2017</v>
      </c>
      <c r="N1626" t="s">
        <v>1808</v>
      </c>
      <c r="O1626" s="9">
        <f>Dataset__3[[#This Row],[price]]*Dataset__3[[#This Row],[num_subscribers]]</f>
        <v>28525</v>
      </c>
    </row>
    <row r="1627" spans="1:15" x14ac:dyDescent="0.25">
      <c r="A1627" t="s">
        <v>5613</v>
      </c>
      <c r="B1627" t="s">
        <v>1947</v>
      </c>
      <c r="C1627" s="8">
        <v>60</v>
      </c>
      <c r="D1627" t="s">
        <v>7356</v>
      </c>
      <c r="E1627">
        <v>1137</v>
      </c>
      <c r="F1627">
        <v>4</v>
      </c>
      <c r="G1627">
        <v>45</v>
      </c>
      <c r="H1627" t="s">
        <v>14</v>
      </c>
      <c r="I1627">
        <v>0.34</v>
      </c>
      <c r="J1627">
        <v>1</v>
      </c>
      <c r="K1627" s="19">
        <v>42640.722245370373</v>
      </c>
      <c r="L1627" s="3" t="str">
        <f>TEXT(Dataset__3[[#This Row],[published_timestamp]], "MM/DD/YY")</f>
        <v>09/27/16</v>
      </c>
      <c r="M1627" s="3" t="str">
        <f>TEXT(Dataset__3[[#This Row],[published_date]], "yyyy")</f>
        <v>2016</v>
      </c>
      <c r="N1627" t="s">
        <v>1808</v>
      </c>
      <c r="O1627" s="9">
        <f>Dataset__3[[#This Row],[price]]*Dataset__3[[#This Row],[num_subscribers]]</f>
        <v>68220</v>
      </c>
    </row>
    <row r="1628" spans="1:15" x14ac:dyDescent="0.25">
      <c r="A1628" t="s">
        <v>4081</v>
      </c>
      <c r="B1628" t="s">
        <v>417</v>
      </c>
      <c r="C1628" s="8">
        <v>125</v>
      </c>
      <c r="D1628" t="s">
        <v>7356</v>
      </c>
      <c r="E1628">
        <v>1136</v>
      </c>
      <c r="F1628">
        <v>12</v>
      </c>
      <c r="G1628">
        <v>13</v>
      </c>
      <c r="H1628" t="s">
        <v>20</v>
      </c>
      <c r="I1628">
        <v>0.98</v>
      </c>
      <c r="J1628">
        <v>1</v>
      </c>
      <c r="K1628" s="19">
        <v>41896.625104166669</v>
      </c>
      <c r="L1628" s="3" t="str">
        <f>TEXT(Dataset__3[[#This Row],[published_timestamp]], "MM/DD/YY")</f>
        <v>09/14/14</v>
      </c>
      <c r="M1628" s="3" t="str">
        <f>TEXT(Dataset__3[[#This Row],[published_date]], "yyyy")</f>
        <v>2014</v>
      </c>
      <c r="N1628" t="s">
        <v>12</v>
      </c>
      <c r="O1628" s="9">
        <f>Dataset__3[[#This Row],[price]]*Dataset__3[[#This Row],[num_subscribers]]</f>
        <v>142000</v>
      </c>
    </row>
    <row r="1629" spans="1:15" x14ac:dyDescent="0.25">
      <c r="A1629" t="s">
        <v>4082</v>
      </c>
      <c r="B1629" t="s">
        <v>418</v>
      </c>
      <c r="C1629" s="8">
        <v>35</v>
      </c>
      <c r="D1629" t="s">
        <v>7356</v>
      </c>
      <c r="E1629">
        <v>1135</v>
      </c>
      <c r="F1629">
        <v>10</v>
      </c>
      <c r="G1629">
        <v>16</v>
      </c>
      <c r="H1629" t="s">
        <v>14</v>
      </c>
      <c r="I1629">
        <v>0.98</v>
      </c>
      <c r="J1629">
        <v>1.5</v>
      </c>
      <c r="K1629" s="19">
        <v>41937.164664351854</v>
      </c>
      <c r="L1629" s="3" t="str">
        <f>TEXT(Dataset__3[[#This Row],[published_timestamp]], "MM/DD/YY")</f>
        <v>10/25/14</v>
      </c>
      <c r="M1629" s="3" t="str">
        <f>TEXT(Dataset__3[[#This Row],[published_date]], "yyyy")</f>
        <v>2014</v>
      </c>
      <c r="N1629" t="s">
        <v>12</v>
      </c>
      <c r="O1629" s="9">
        <f>Dataset__3[[#This Row],[price]]*Dataset__3[[#This Row],[num_subscribers]]</f>
        <v>39725</v>
      </c>
    </row>
    <row r="1630" spans="1:15" x14ac:dyDescent="0.25">
      <c r="A1630" t="s">
        <v>7047</v>
      </c>
      <c r="B1630" t="s">
        <v>3376</v>
      </c>
      <c r="C1630" s="8">
        <v>95</v>
      </c>
      <c r="D1630" t="s">
        <v>7356</v>
      </c>
      <c r="E1630">
        <v>1134</v>
      </c>
      <c r="F1630">
        <v>9</v>
      </c>
      <c r="G1630">
        <v>24</v>
      </c>
      <c r="H1630" t="s">
        <v>20</v>
      </c>
      <c r="I1630">
        <v>0.66</v>
      </c>
      <c r="J1630">
        <v>1.5</v>
      </c>
      <c r="K1630" s="19">
        <v>42772.902303240742</v>
      </c>
      <c r="L1630" s="3" t="str">
        <f>TEXT(Dataset__3[[#This Row],[published_timestamp]], "MM/DD/YY")</f>
        <v>02/06/17</v>
      </c>
      <c r="M1630" s="3" t="str">
        <f>TEXT(Dataset__3[[#This Row],[published_date]], "yyyy")</f>
        <v>2017</v>
      </c>
      <c r="N1630" t="s">
        <v>7352</v>
      </c>
      <c r="O1630" s="9">
        <f>Dataset__3[[#This Row],[price]]*Dataset__3[[#This Row],[num_subscribers]]</f>
        <v>107730</v>
      </c>
    </row>
    <row r="1631" spans="1:15" x14ac:dyDescent="0.25">
      <c r="A1631" t="s">
        <v>4083</v>
      </c>
      <c r="B1631" t="s">
        <v>419</v>
      </c>
      <c r="C1631" s="8">
        <v>20</v>
      </c>
      <c r="D1631" t="s">
        <v>7356</v>
      </c>
      <c r="E1631">
        <v>1132</v>
      </c>
      <c r="F1631">
        <v>33</v>
      </c>
      <c r="G1631">
        <v>18</v>
      </c>
      <c r="H1631" t="s">
        <v>20</v>
      </c>
      <c r="I1631">
        <v>0.9</v>
      </c>
      <c r="J1631">
        <v>1</v>
      </c>
      <c r="K1631" s="19">
        <v>42698.767222222225</v>
      </c>
      <c r="L1631" s="3" t="str">
        <f>TEXT(Dataset__3[[#This Row],[published_timestamp]], "MM/DD/YY")</f>
        <v>11/24/16</v>
      </c>
      <c r="M1631" s="3" t="str">
        <f>TEXT(Dataset__3[[#This Row],[published_date]], "yyyy")</f>
        <v>2016</v>
      </c>
      <c r="N1631" t="s">
        <v>12</v>
      </c>
      <c r="O1631" s="9">
        <f>Dataset__3[[#This Row],[price]]*Dataset__3[[#This Row],[num_subscribers]]</f>
        <v>22640</v>
      </c>
    </row>
    <row r="1632" spans="1:15" x14ac:dyDescent="0.25">
      <c r="A1632" t="s">
        <v>4084</v>
      </c>
      <c r="B1632" t="s">
        <v>420</v>
      </c>
      <c r="C1632" s="8">
        <v>180</v>
      </c>
      <c r="D1632" t="s">
        <v>7356</v>
      </c>
      <c r="E1632">
        <v>1132</v>
      </c>
      <c r="F1632">
        <v>70</v>
      </c>
      <c r="G1632">
        <v>332</v>
      </c>
      <c r="H1632" t="s">
        <v>11</v>
      </c>
      <c r="I1632">
        <v>0.46</v>
      </c>
      <c r="J1632">
        <v>29</v>
      </c>
      <c r="K1632" s="19">
        <v>42730.790381944447</v>
      </c>
      <c r="L1632" s="3" t="str">
        <f>TEXT(Dataset__3[[#This Row],[published_timestamp]], "MM/DD/YY")</f>
        <v>12/26/16</v>
      </c>
      <c r="M1632" s="3" t="str">
        <f>TEXT(Dataset__3[[#This Row],[published_date]], "yyyy")</f>
        <v>2016</v>
      </c>
      <c r="N1632" t="s">
        <v>12</v>
      </c>
      <c r="O1632" s="9">
        <f>Dataset__3[[#This Row],[price]]*Dataset__3[[#This Row],[num_subscribers]]</f>
        <v>203760</v>
      </c>
    </row>
    <row r="1633" spans="1:15" x14ac:dyDescent="0.25">
      <c r="A1633" t="s">
        <v>5053</v>
      </c>
      <c r="B1633" t="s">
        <v>1390</v>
      </c>
      <c r="C1633" s="8">
        <v>50</v>
      </c>
      <c r="D1633" t="s">
        <v>7356</v>
      </c>
      <c r="E1633">
        <v>1132</v>
      </c>
      <c r="F1633">
        <v>1</v>
      </c>
      <c r="G1633">
        <v>29</v>
      </c>
      <c r="H1633" t="s">
        <v>14</v>
      </c>
      <c r="I1633">
        <v>0.97</v>
      </c>
      <c r="J1633">
        <v>2</v>
      </c>
      <c r="K1633" s="19">
        <v>42347.700925925928</v>
      </c>
      <c r="L1633" s="3" t="str">
        <f>TEXT(Dataset__3[[#This Row],[published_timestamp]], "MM/DD/YY")</f>
        <v>12/09/15</v>
      </c>
      <c r="M1633" s="3" t="str">
        <f>TEXT(Dataset__3[[#This Row],[published_date]], "yyyy")</f>
        <v>2015</v>
      </c>
      <c r="N1633" t="s">
        <v>1207</v>
      </c>
      <c r="O1633" s="9">
        <f>Dataset__3[[#This Row],[price]]*Dataset__3[[#This Row],[num_subscribers]]</f>
        <v>56600</v>
      </c>
    </row>
    <row r="1634" spans="1:15" x14ac:dyDescent="0.25">
      <c r="A1634" t="s">
        <v>7048</v>
      </c>
      <c r="B1634" t="s">
        <v>3377</v>
      </c>
      <c r="C1634" s="8">
        <v>200</v>
      </c>
      <c r="D1634" t="s">
        <v>7356</v>
      </c>
      <c r="E1634">
        <v>1130</v>
      </c>
      <c r="F1634">
        <v>162</v>
      </c>
      <c r="G1634">
        <v>66</v>
      </c>
      <c r="H1634" t="s">
        <v>11</v>
      </c>
      <c r="I1634">
        <v>0.56999999999999995</v>
      </c>
      <c r="J1634">
        <v>6</v>
      </c>
      <c r="K1634" s="19">
        <v>42571.903287037036</v>
      </c>
      <c r="L1634" s="3" t="str">
        <f>TEXT(Dataset__3[[#This Row],[published_timestamp]], "MM/DD/YY")</f>
        <v>07/20/16</v>
      </c>
      <c r="M1634" s="3" t="str">
        <f>TEXT(Dataset__3[[#This Row],[published_date]], "yyyy")</f>
        <v>2016</v>
      </c>
      <c r="N1634" t="s">
        <v>7352</v>
      </c>
      <c r="O1634" s="9">
        <f>Dataset__3[[#This Row],[price]]*Dataset__3[[#This Row],[num_subscribers]]</f>
        <v>226000</v>
      </c>
    </row>
    <row r="1635" spans="1:15" x14ac:dyDescent="0.25">
      <c r="A1635" t="s">
        <v>7049</v>
      </c>
      <c r="B1635" t="s">
        <v>3378</v>
      </c>
      <c r="C1635" s="8">
        <v>50</v>
      </c>
      <c r="D1635" t="s">
        <v>7356</v>
      </c>
      <c r="E1635">
        <v>1129</v>
      </c>
      <c r="F1635">
        <v>137</v>
      </c>
      <c r="G1635">
        <v>77</v>
      </c>
      <c r="H1635" t="s">
        <v>11</v>
      </c>
      <c r="I1635">
        <v>0.96</v>
      </c>
      <c r="J1635">
        <v>17.5</v>
      </c>
      <c r="K1635" s="19">
        <v>42501.619050925925</v>
      </c>
      <c r="L1635" s="3" t="str">
        <f>TEXT(Dataset__3[[#This Row],[published_timestamp]], "MM/DD/YY")</f>
        <v>05/11/16</v>
      </c>
      <c r="M1635" s="3" t="str">
        <f>TEXT(Dataset__3[[#This Row],[published_date]], "yyyy")</f>
        <v>2016</v>
      </c>
      <c r="N1635" t="s">
        <v>7352</v>
      </c>
      <c r="O1635" s="9">
        <f>Dataset__3[[#This Row],[price]]*Dataset__3[[#This Row],[num_subscribers]]</f>
        <v>56450</v>
      </c>
    </row>
    <row r="1636" spans="1:15" x14ac:dyDescent="0.25">
      <c r="A1636" t="s">
        <v>7050</v>
      </c>
      <c r="B1636" t="s">
        <v>3379</v>
      </c>
      <c r="C1636" s="8">
        <v>20</v>
      </c>
      <c r="D1636" t="s">
        <v>7356</v>
      </c>
      <c r="E1636">
        <v>1128</v>
      </c>
      <c r="F1636">
        <v>77</v>
      </c>
      <c r="G1636">
        <v>36</v>
      </c>
      <c r="H1636" t="s">
        <v>14</v>
      </c>
      <c r="I1636">
        <v>0.96</v>
      </c>
      <c r="J1636">
        <v>2</v>
      </c>
      <c r="K1636" s="19">
        <v>42623.901689814818</v>
      </c>
      <c r="L1636" s="3" t="str">
        <f>TEXT(Dataset__3[[#This Row],[published_timestamp]], "MM/DD/YY")</f>
        <v>09/10/16</v>
      </c>
      <c r="M1636" s="3" t="str">
        <f>TEXT(Dataset__3[[#This Row],[published_date]], "yyyy")</f>
        <v>2016</v>
      </c>
      <c r="N1636" t="s">
        <v>7352</v>
      </c>
      <c r="O1636" s="9">
        <f>Dataset__3[[#This Row],[price]]*Dataset__3[[#This Row],[num_subscribers]]</f>
        <v>22560</v>
      </c>
    </row>
    <row r="1637" spans="1:15" x14ac:dyDescent="0.25">
      <c r="A1637" t="s">
        <v>7051</v>
      </c>
      <c r="B1637" t="s">
        <v>3380</v>
      </c>
      <c r="C1637" s="8">
        <v>20</v>
      </c>
      <c r="D1637" t="s">
        <v>7356</v>
      </c>
      <c r="E1637">
        <v>1126</v>
      </c>
      <c r="F1637">
        <v>10</v>
      </c>
      <c r="G1637">
        <v>12</v>
      </c>
      <c r="H1637" t="s">
        <v>20</v>
      </c>
      <c r="I1637">
        <v>0.96</v>
      </c>
      <c r="J1637">
        <v>1</v>
      </c>
      <c r="K1637" s="19">
        <v>42695.827789351853</v>
      </c>
      <c r="L1637" s="3" t="str">
        <f>TEXT(Dataset__3[[#This Row],[published_timestamp]], "MM/DD/YY")</f>
        <v>11/21/16</v>
      </c>
      <c r="M1637" s="3" t="str">
        <f>TEXT(Dataset__3[[#This Row],[published_date]], "yyyy")</f>
        <v>2016</v>
      </c>
      <c r="N1637" t="s">
        <v>7352</v>
      </c>
      <c r="O1637" s="9">
        <f>Dataset__3[[#This Row],[price]]*Dataset__3[[#This Row],[num_subscribers]]</f>
        <v>22520</v>
      </c>
    </row>
    <row r="1638" spans="1:15" x14ac:dyDescent="0.25">
      <c r="A1638" t="s">
        <v>4085</v>
      </c>
      <c r="B1638" t="s">
        <v>421</v>
      </c>
      <c r="C1638" s="8">
        <v>200</v>
      </c>
      <c r="D1638" t="s">
        <v>7356</v>
      </c>
      <c r="E1638">
        <v>1125</v>
      </c>
      <c r="F1638">
        <v>11</v>
      </c>
      <c r="G1638">
        <v>18</v>
      </c>
      <c r="H1638" t="s">
        <v>14</v>
      </c>
      <c r="I1638">
        <v>0.55000000000000004</v>
      </c>
      <c r="J1638">
        <v>1.5</v>
      </c>
      <c r="K1638" s="19">
        <v>42898.554965277777</v>
      </c>
      <c r="L1638" s="3" t="str">
        <f>TEXT(Dataset__3[[#This Row],[published_timestamp]], "MM/DD/YY")</f>
        <v>06/12/17</v>
      </c>
      <c r="M1638" s="3" t="str">
        <f>TEXT(Dataset__3[[#This Row],[published_date]], "yyyy")</f>
        <v>2017</v>
      </c>
      <c r="N1638" t="s">
        <v>12</v>
      </c>
      <c r="O1638" s="9">
        <f>Dataset__3[[#This Row],[price]]*Dataset__3[[#This Row],[num_subscribers]]</f>
        <v>225000</v>
      </c>
    </row>
    <row r="1639" spans="1:15" x14ac:dyDescent="0.25">
      <c r="A1639" t="s">
        <v>7052</v>
      </c>
      <c r="B1639" t="s">
        <v>3381</v>
      </c>
      <c r="C1639" s="8">
        <v>50</v>
      </c>
      <c r="D1639" t="s">
        <v>7356</v>
      </c>
      <c r="E1639">
        <v>1125</v>
      </c>
      <c r="F1639">
        <v>10</v>
      </c>
      <c r="G1639">
        <v>45</v>
      </c>
      <c r="H1639" t="s">
        <v>14</v>
      </c>
      <c r="I1639">
        <v>0.96</v>
      </c>
      <c r="J1639">
        <v>3.5</v>
      </c>
      <c r="K1639" s="19">
        <v>42844.283877314818</v>
      </c>
      <c r="L1639" s="3" t="str">
        <f>TEXT(Dataset__3[[#This Row],[published_timestamp]], "MM/DD/YY")</f>
        <v>04/19/17</v>
      </c>
      <c r="M1639" s="3" t="str">
        <f>TEXT(Dataset__3[[#This Row],[published_date]], "yyyy")</f>
        <v>2017</v>
      </c>
      <c r="N1639" t="s">
        <v>7352</v>
      </c>
      <c r="O1639" s="9">
        <f>Dataset__3[[#This Row],[price]]*Dataset__3[[#This Row],[num_subscribers]]</f>
        <v>56250</v>
      </c>
    </row>
    <row r="1640" spans="1:15" x14ac:dyDescent="0.25">
      <c r="A1640" t="s">
        <v>5054</v>
      </c>
      <c r="B1640" t="s">
        <v>1391</v>
      </c>
      <c r="C1640" s="8">
        <v>95</v>
      </c>
      <c r="D1640" t="s">
        <v>7356</v>
      </c>
      <c r="E1640">
        <v>1123</v>
      </c>
      <c r="F1640">
        <v>31</v>
      </c>
      <c r="G1640">
        <v>13</v>
      </c>
      <c r="H1640" t="s">
        <v>11</v>
      </c>
      <c r="I1640">
        <v>0.22</v>
      </c>
      <c r="J1640">
        <v>0.63333333300000005</v>
      </c>
      <c r="K1640" s="19">
        <v>42816.780613425923</v>
      </c>
      <c r="L1640" s="3" t="str">
        <f>TEXT(Dataset__3[[#This Row],[published_timestamp]], "MM/DD/YY")</f>
        <v>03/22/17</v>
      </c>
      <c r="M1640" s="3" t="str">
        <f>TEXT(Dataset__3[[#This Row],[published_date]], "yyyy")</f>
        <v>2017</v>
      </c>
      <c r="N1640" t="s">
        <v>1207</v>
      </c>
      <c r="O1640" s="9">
        <f>Dataset__3[[#This Row],[price]]*Dataset__3[[#This Row],[num_subscribers]]</f>
        <v>106685</v>
      </c>
    </row>
    <row r="1641" spans="1:15" x14ac:dyDescent="0.25">
      <c r="A1641" t="s">
        <v>4086</v>
      </c>
      <c r="B1641" t="s">
        <v>422</v>
      </c>
      <c r="C1641" s="8">
        <v>20</v>
      </c>
      <c r="D1641" t="s">
        <v>7356</v>
      </c>
      <c r="E1641">
        <v>1122</v>
      </c>
      <c r="F1641">
        <v>13</v>
      </c>
      <c r="G1641">
        <v>6</v>
      </c>
      <c r="H1641" t="s">
        <v>11</v>
      </c>
      <c r="I1641">
        <v>0.15</v>
      </c>
      <c r="J1641">
        <v>1</v>
      </c>
      <c r="K1641" s="19">
        <v>42292.96733796296</v>
      </c>
      <c r="L1641" s="3" t="str">
        <f>TEXT(Dataset__3[[#This Row],[published_timestamp]], "MM/DD/YY")</f>
        <v>10/15/15</v>
      </c>
      <c r="M1641" s="3" t="str">
        <f>TEXT(Dataset__3[[#This Row],[published_date]], "yyyy")</f>
        <v>2015</v>
      </c>
      <c r="N1641" t="s">
        <v>12</v>
      </c>
      <c r="O1641" s="9">
        <f>Dataset__3[[#This Row],[price]]*Dataset__3[[#This Row],[num_subscribers]]</f>
        <v>22440</v>
      </c>
    </row>
    <row r="1642" spans="1:15" x14ac:dyDescent="0.25">
      <c r="A1642" t="s">
        <v>7053</v>
      </c>
      <c r="B1642" t="s">
        <v>3382</v>
      </c>
      <c r="C1642" s="8">
        <v>40</v>
      </c>
      <c r="D1642" t="s">
        <v>7356</v>
      </c>
      <c r="E1642">
        <v>1122</v>
      </c>
      <c r="F1642">
        <v>5</v>
      </c>
      <c r="G1642">
        <v>7</v>
      </c>
      <c r="H1642" t="s">
        <v>20</v>
      </c>
      <c r="I1642">
        <v>0.96</v>
      </c>
      <c r="J1642">
        <v>0.58333333300000001</v>
      </c>
      <c r="K1642" s="19">
        <v>42285.723275462966</v>
      </c>
      <c r="L1642" s="3" t="str">
        <f>TEXT(Dataset__3[[#This Row],[published_timestamp]], "MM/DD/YY")</f>
        <v>10/08/15</v>
      </c>
      <c r="M1642" s="3" t="str">
        <f>TEXT(Dataset__3[[#This Row],[published_date]], "yyyy")</f>
        <v>2015</v>
      </c>
      <c r="N1642" t="s">
        <v>7352</v>
      </c>
      <c r="O1642" s="9">
        <f>Dataset__3[[#This Row],[price]]*Dataset__3[[#This Row],[num_subscribers]]</f>
        <v>44880</v>
      </c>
    </row>
    <row r="1643" spans="1:15" x14ac:dyDescent="0.25">
      <c r="A1643" t="s">
        <v>4087</v>
      </c>
      <c r="B1643" t="s">
        <v>423</v>
      </c>
      <c r="C1643" s="8">
        <v>0</v>
      </c>
      <c r="D1643" t="s">
        <v>7355</v>
      </c>
      <c r="E1643">
        <v>1121</v>
      </c>
      <c r="F1643">
        <v>12</v>
      </c>
      <c r="G1643">
        <v>6</v>
      </c>
      <c r="H1643" t="s">
        <v>14</v>
      </c>
      <c r="I1643">
        <v>0.3</v>
      </c>
      <c r="J1643">
        <v>1</v>
      </c>
      <c r="K1643" s="19">
        <v>42898.550625000003</v>
      </c>
      <c r="L1643" s="3" t="str">
        <f>TEXT(Dataset__3[[#This Row],[published_timestamp]], "MM/DD/YY")</f>
        <v>06/12/17</v>
      </c>
      <c r="M1643" s="3" t="str">
        <f>TEXT(Dataset__3[[#This Row],[published_date]], "yyyy")</f>
        <v>2017</v>
      </c>
      <c r="N1643" t="s">
        <v>12</v>
      </c>
      <c r="O1643" s="9">
        <f>Dataset__3[[#This Row],[price]]*Dataset__3[[#This Row],[num_subscribers]]</f>
        <v>0</v>
      </c>
    </row>
    <row r="1644" spans="1:15" x14ac:dyDescent="0.25">
      <c r="A1644" t="s">
        <v>7054</v>
      </c>
      <c r="B1644" t="s">
        <v>3383</v>
      </c>
      <c r="C1644" s="8">
        <v>195</v>
      </c>
      <c r="D1644" t="s">
        <v>7356</v>
      </c>
      <c r="E1644">
        <v>1121</v>
      </c>
      <c r="F1644">
        <v>174</v>
      </c>
      <c r="G1644">
        <v>62</v>
      </c>
      <c r="H1644" t="s">
        <v>14</v>
      </c>
      <c r="I1644">
        <v>0.96</v>
      </c>
      <c r="J1644">
        <v>5</v>
      </c>
      <c r="K1644" s="19">
        <v>42786.728020833332</v>
      </c>
      <c r="L1644" s="3" t="str">
        <f>TEXT(Dataset__3[[#This Row],[published_timestamp]], "MM/DD/YY")</f>
        <v>02/20/17</v>
      </c>
      <c r="M1644" s="3" t="str">
        <f>TEXT(Dataset__3[[#This Row],[published_date]], "yyyy")</f>
        <v>2017</v>
      </c>
      <c r="N1644" t="s">
        <v>7352</v>
      </c>
      <c r="O1644" s="9">
        <f>Dataset__3[[#This Row],[price]]*Dataset__3[[#This Row],[num_subscribers]]</f>
        <v>218595</v>
      </c>
    </row>
    <row r="1645" spans="1:15" x14ac:dyDescent="0.25">
      <c r="A1645" t="s">
        <v>4088</v>
      </c>
      <c r="B1645" t="s">
        <v>424</v>
      </c>
      <c r="C1645" s="8">
        <v>125</v>
      </c>
      <c r="D1645" t="s">
        <v>7356</v>
      </c>
      <c r="E1645">
        <v>1120</v>
      </c>
      <c r="F1645">
        <v>6</v>
      </c>
      <c r="G1645">
        <v>43</v>
      </c>
      <c r="H1645" t="s">
        <v>14</v>
      </c>
      <c r="I1645">
        <v>0.47</v>
      </c>
      <c r="J1645">
        <v>3</v>
      </c>
      <c r="K1645" s="19">
        <v>42225.772094907406</v>
      </c>
      <c r="L1645" s="3" t="str">
        <f>TEXT(Dataset__3[[#This Row],[published_timestamp]], "MM/DD/YY")</f>
        <v>08/09/15</v>
      </c>
      <c r="M1645" s="3" t="str">
        <f>TEXT(Dataset__3[[#This Row],[published_date]], "yyyy")</f>
        <v>2015</v>
      </c>
      <c r="N1645" t="s">
        <v>12</v>
      </c>
      <c r="O1645" s="9">
        <f>Dataset__3[[#This Row],[price]]*Dataset__3[[#This Row],[num_subscribers]]</f>
        <v>140000</v>
      </c>
    </row>
    <row r="1646" spans="1:15" x14ac:dyDescent="0.25">
      <c r="A1646" t="s">
        <v>4089</v>
      </c>
      <c r="B1646" t="s">
        <v>425</v>
      </c>
      <c r="C1646" s="8">
        <v>45</v>
      </c>
      <c r="D1646" t="s">
        <v>7356</v>
      </c>
      <c r="E1646">
        <v>1119</v>
      </c>
      <c r="F1646">
        <v>22</v>
      </c>
      <c r="G1646">
        <v>18</v>
      </c>
      <c r="H1646" t="s">
        <v>11</v>
      </c>
      <c r="I1646">
        <v>0.14000000000000001</v>
      </c>
      <c r="J1646">
        <v>1</v>
      </c>
      <c r="K1646" s="19">
        <v>42157.796111111114</v>
      </c>
      <c r="L1646" s="3" t="str">
        <f>TEXT(Dataset__3[[#This Row],[published_timestamp]], "MM/DD/YY")</f>
        <v>06/02/15</v>
      </c>
      <c r="M1646" s="3" t="str">
        <f>TEXT(Dataset__3[[#This Row],[published_date]], "yyyy")</f>
        <v>2015</v>
      </c>
      <c r="N1646" t="s">
        <v>12</v>
      </c>
      <c r="O1646" s="9">
        <f>Dataset__3[[#This Row],[price]]*Dataset__3[[#This Row],[num_subscribers]]</f>
        <v>50355</v>
      </c>
    </row>
    <row r="1647" spans="1:15" x14ac:dyDescent="0.25">
      <c r="A1647" t="s">
        <v>7055</v>
      </c>
      <c r="B1647" t="s">
        <v>3384</v>
      </c>
      <c r="C1647" s="8">
        <v>200</v>
      </c>
      <c r="D1647" t="s">
        <v>7356</v>
      </c>
      <c r="E1647">
        <v>1119</v>
      </c>
      <c r="F1647">
        <v>111</v>
      </c>
      <c r="G1647">
        <v>204</v>
      </c>
      <c r="H1647" t="s">
        <v>14</v>
      </c>
      <c r="I1647">
        <v>0.96</v>
      </c>
      <c r="J1647">
        <v>16.5</v>
      </c>
      <c r="K1647" s="19">
        <v>41321.004513888889</v>
      </c>
      <c r="L1647" s="3" t="str">
        <f>TEXT(Dataset__3[[#This Row],[published_timestamp]], "MM/DD/YY")</f>
        <v>02/16/13</v>
      </c>
      <c r="M1647" s="3" t="str">
        <f>TEXT(Dataset__3[[#This Row],[published_date]], "yyyy")</f>
        <v>2013</v>
      </c>
      <c r="N1647" t="s">
        <v>7352</v>
      </c>
      <c r="O1647" s="9">
        <f>Dataset__3[[#This Row],[price]]*Dataset__3[[#This Row],[num_subscribers]]</f>
        <v>223800</v>
      </c>
    </row>
    <row r="1648" spans="1:15" x14ac:dyDescent="0.25">
      <c r="A1648" t="s">
        <v>7056</v>
      </c>
      <c r="B1648" t="s">
        <v>3385</v>
      </c>
      <c r="C1648" s="8">
        <v>200</v>
      </c>
      <c r="D1648" t="s">
        <v>7356</v>
      </c>
      <c r="E1648">
        <v>1117</v>
      </c>
      <c r="F1648">
        <v>10</v>
      </c>
      <c r="G1648">
        <v>37</v>
      </c>
      <c r="H1648" t="s">
        <v>14</v>
      </c>
      <c r="I1648">
        <v>0.96</v>
      </c>
      <c r="J1648">
        <v>2.5</v>
      </c>
      <c r="K1648" s="19">
        <v>42886.776053240741</v>
      </c>
      <c r="L1648" s="3" t="str">
        <f>TEXT(Dataset__3[[#This Row],[published_timestamp]], "MM/DD/YY")</f>
        <v>05/31/17</v>
      </c>
      <c r="M1648" s="3" t="str">
        <f>TEXT(Dataset__3[[#This Row],[published_date]], "yyyy")</f>
        <v>2017</v>
      </c>
      <c r="N1648" t="s">
        <v>7352</v>
      </c>
      <c r="O1648" s="9">
        <f>Dataset__3[[#This Row],[price]]*Dataset__3[[#This Row],[num_subscribers]]</f>
        <v>223400</v>
      </c>
    </row>
    <row r="1649" spans="1:15" x14ac:dyDescent="0.25">
      <c r="A1649" t="s">
        <v>5055</v>
      </c>
      <c r="B1649" t="s">
        <v>1392</v>
      </c>
      <c r="C1649" s="8">
        <v>20</v>
      </c>
      <c r="D1649" t="s">
        <v>7356</v>
      </c>
      <c r="E1649">
        <v>1116</v>
      </c>
      <c r="F1649">
        <v>3</v>
      </c>
      <c r="G1649">
        <v>21</v>
      </c>
      <c r="H1649" t="s">
        <v>11</v>
      </c>
      <c r="I1649">
        <v>0.14000000000000001</v>
      </c>
      <c r="J1649">
        <v>2.5</v>
      </c>
      <c r="K1649" s="19">
        <v>42783.987488425926</v>
      </c>
      <c r="L1649" s="3" t="str">
        <f>TEXT(Dataset__3[[#This Row],[published_timestamp]], "MM/DD/YY")</f>
        <v>02/17/17</v>
      </c>
      <c r="M1649" s="3" t="str">
        <f>TEXT(Dataset__3[[#This Row],[published_date]], "yyyy")</f>
        <v>2017</v>
      </c>
      <c r="N1649" t="s">
        <v>1207</v>
      </c>
      <c r="O1649" s="9">
        <f>Dataset__3[[#This Row],[price]]*Dataset__3[[#This Row],[num_subscribers]]</f>
        <v>22320</v>
      </c>
    </row>
    <row r="1650" spans="1:15" x14ac:dyDescent="0.25">
      <c r="A1650" t="s">
        <v>7057</v>
      </c>
      <c r="B1650" t="s">
        <v>3386</v>
      </c>
      <c r="C1650" s="8">
        <v>50</v>
      </c>
      <c r="D1650" t="s">
        <v>7356</v>
      </c>
      <c r="E1650">
        <v>1116</v>
      </c>
      <c r="F1650">
        <v>62</v>
      </c>
      <c r="G1650">
        <v>51</v>
      </c>
      <c r="H1650" t="s">
        <v>20</v>
      </c>
      <c r="I1650">
        <v>0.96</v>
      </c>
      <c r="J1650">
        <v>7.5</v>
      </c>
      <c r="K1650" s="19">
        <v>42163.696493055555</v>
      </c>
      <c r="L1650" s="3" t="str">
        <f>TEXT(Dataset__3[[#This Row],[published_timestamp]], "MM/DD/YY")</f>
        <v>06/08/15</v>
      </c>
      <c r="M1650" s="3" t="str">
        <f>TEXT(Dataset__3[[#This Row],[published_date]], "yyyy")</f>
        <v>2015</v>
      </c>
      <c r="N1650" t="s">
        <v>7352</v>
      </c>
      <c r="O1650" s="9">
        <f>Dataset__3[[#This Row],[price]]*Dataset__3[[#This Row],[num_subscribers]]</f>
        <v>55800</v>
      </c>
    </row>
    <row r="1651" spans="1:15" x14ac:dyDescent="0.25">
      <c r="A1651" t="s">
        <v>4090</v>
      </c>
      <c r="B1651" t="s">
        <v>426</v>
      </c>
      <c r="C1651" s="8">
        <v>20</v>
      </c>
      <c r="D1651" t="s">
        <v>7356</v>
      </c>
      <c r="E1651">
        <v>1115</v>
      </c>
      <c r="F1651">
        <v>8</v>
      </c>
      <c r="G1651">
        <v>8</v>
      </c>
      <c r="H1651" t="s">
        <v>14</v>
      </c>
      <c r="I1651">
        <v>0.68</v>
      </c>
      <c r="J1651">
        <v>1</v>
      </c>
      <c r="K1651" s="19">
        <v>42116.026180555556</v>
      </c>
      <c r="L1651" s="3" t="str">
        <f>TEXT(Dataset__3[[#This Row],[published_timestamp]], "MM/DD/YY")</f>
        <v>04/22/15</v>
      </c>
      <c r="M1651" s="3" t="str">
        <f>TEXT(Dataset__3[[#This Row],[published_date]], "yyyy")</f>
        <v>2015</v>
      </c>
      <c r="N1651" t="s">
        <v>12</v>
      </c>
      <c r="O1651" s="9">
        <f>Dataset__3[[#This Row],[price]]*Dataset__3[[#This Row],[num_subscribers]]</f>
        <v>22300</v>
      </c>
    </row>
    <row r="1652" spans="1:15" x14ac:dyDescent="0.25">
      <c r="A1652" t="s">
        <v>7058</v>
      </c>
      <c r="B1652" t="s">
        <v>3387</v>
      </c>
      <c r="C1652" s="8">
        <v>50</v>
      </c>
      <c r="D1652" t="s">
        <v>7356</v>
      </c>
      <c r="E1652">
        <v>1114</v>
      </c>
      <c r="F1652">
        <v>8</v>
      </c>
      <c r="G1652">
        <v>23</v>
      </c>
      <c r="H1652" t="s">
        <v>11</v>
      </c>
      <c r="I1652">
        <v>0.96</v>
      </c>
      <c r="J1652">
        <v>3</v>
      </c>
      <c r="K1652" s="19">
        <v>42899.177314814813</v>
      </c>
      <c r="L1652" s="3" t="str">
        <f>TEXT(Dataset__3[[#This Row],[published_timestamp]], "MM/DD/YY")</f>
        <v>06/13/17</v>
      </c>
      <c r="M1652" s="3" t="str">
        <f>TEXT(Dataset__3[[#This Row],[published_date]], "yyyy")</f>
        <v>2017</v>
      </c>
      <c r="N1652" t="s">
        <v>7352</v>
      </c>
      <c r="O1652" s="9">
        <f>Dataset__3[[#This Row],[price]]*Dataset__3[[#This Row],[num_subscribers]]</f>
        <v>55700</v>
      </c>
    </row>
    <row r="1653" spans="1:15" x14ac:dyDescent="0.25">
      <c r="A1653" t="s">
        <v>4091</v>
      </c>
      <c r="B1653" t="s">
        <v>427</v>
      </c>
      <c r="C1653" s="8">
        <v>200</v>
      </c>
      <c r="D1653" t="s">
        <v>7356</v>
      </c>
      <c r="E1653">
        <v>1113</v>
      </c>
      <c r="F1653">
        <v>6</v>
      </c>
      <c r="G1653">
        <v>8</v>
      </c>
      <c r="H1653" t="s">
        <v>20</v>
      </c>
      <c r="I1653">
        <v>0.03</v>
      </c>
      <c r="J1653">
        <v>1</v>
      </c>
      <c r="K1653" s="19">
        <v>42114.756006944444</v>
      </c>
      <c r="L1653" s="3" t="str">
        <f>TEXT(Dataset__3[[#This Row],[published_timestamp]], "MM/DD/YY")</f>
        <v>04/20/15</v>
      </c>
      <c r="M1653" s="3" t="str">
        <f>TEXT(Dataset__3[[#This Row],[published_date]], "yyyy")</f>
        <v>2015</v>
      </c>
      <c r="N1653" t="s">
        <v>12</v>
      </c>
      <c r="O1653" s="9">
        <f>Dataset__3[[#This Row],[price]]*Dataset__3[[#This Row],[num_subscribers]]</f>
        <v>222600</v>
      </c>
    </row>
    <row r="1654" spans="1:15" x14ac:dyDescent="0.25">
      <c r="A1654" t="s">
        <v>4092</v>
      </c>
      <c r="B1654" t="s">
        <v>428</v>
      </c>
      <c r="C1654" s="8">
        <v>200</v>
      </c>
      <c r="D1654" t="s">
        <v>7356</v>
      </c>
      <c r="E1654">
        <v>1113</v>
      </c>
      <c r="F1654">
        <v>11</v>
      </c>
      <c r="G1654">
        <v>17</v>
      </c>
      <c r="H1654" t="s">
        <v>20</v>
      </c>
      <c r="I1654">
        <v>0.24</v>
      </c>
      <c r="J1654">
        <v>1.5</v>
      </c>
      <c r="K1654" s="19">
        <v>42596.920185185183</v>
      </c>
      <c r="L1654" s="3" t="str">
        <f>TEXT(Dataset__3[[#This Row],[published_timestamp]], "MM/DD/YY")</f>
        <v>08/14/16</v>
      </c>
      <c r="M1654" s="3" t="str">
        <f>TEXT(Dataset__3[[#This Row],[published_date]], "yyyy")</f>
        <v>2016</v>
      </c>
      <c r="N1654" t="s">
        <v>12</v>
      </c>
      <c r="O1654" s="9">
        <f>Dataset__3[[#This Row],[price]]*Dataset__3[[#This Row],[num_subscribers]]</f>
        <v>222600</v>
      </c>
    </row>
    <row r="1655" spans="1:15" x14ac:dyDescent="0.25">
      <c r="A1655" t="s">
        <v>5056</v>
      </c>
      <c r="B1655" t="s">
        <v>1393</v>
      </c>
      <c r="C1655" s="8">
        <v>100</v>
      </c>
      <c r="D1655" t="s">
        <v>7356</v>
      </c>
      <c r="E1655">
        <v>1110</v>
      </c>
      <c r="F1655">
        <v>183</v>
      </c>
      <c r="G1655">
        <v>77</v>
      </c>
      <c r="H1655" t="s">
        <v>11</v>
      </c>
      <c r="I1655">
        <v>7.0000000000000007E-2</v>
      </c>
      <c r="J1655">
        <v>10</v>
      </c>
      <c r="K1655" s="19">
        <v>42193.831956018519</v>
      </c>
      <c r="L1655" s="3" t="str">
        <f>TEXT(Dataset__3[[#This Row],[published_timestamp]], "MM/DD/YY")</f>
        <v>07/08/15</v>
      </c>
      <c r="M1655" s="3" t="str">
        <f>TEXT(Dataset__3[[#This Row],[published_date]], "yyyy")</f>
        <v>2015</v>
      </c>
      <c r="N1655" t="s">
        <v>1207</v>
      </c>
      <c r="O1655" s="9">
        <f>Dataset__3[[#This Row],[price]]*Dataset__3[[#This Row],[num_subscribers]]</f>
        <v>111000</v>
      </c>
    </row>
    <row r="1656" spans="1:15" x14ac:dyDescent="0.25">
      <c r="A1656" t="s">
        <v>7059</v>
      </c>
      <c r="B1656" t="s">
        <v>3388</v>
      </c>
      <c r="C1656" s="8">
        <v>200</v>
      </c>
      <c r="D1656" t="s">
        <v>7356</v>
      </c>
      <c r="E1656">
        <v>1109</v>
      </c>
      <c r="F1656">
        <v>13</v>
      </c>
      <c r="G1656">
        <v>24</v>
      </c>
      <c r="H1656" t="s">
        <v>11</v>
      </c>
      <c r="I1656">
        <v>0.96</v>
      </c>
      <c r="J1656">
        <v>2.5</v>
      </c>
      <c r="K1656" s="19">
        <v>41947.872812499998</v>
      </c>
      <c r="L1656" s="3" t="str">
        <f>TEXT(Dataset__3[[#This Row],[published_timestamp]], "MM/DD/YY")</f>
        <v>11/04/14</v>
      </c>
      <c r="M1656" s="3" t="str">
        <f>TEXT(Dataset__3[[#This Row],[published_date]], "yyyy")</f>
        <v>2014</v>
      </c>
      <c r="N1656" t="s">
        <v>7352</v>
      </c>
      <c r="O1656" s="9">
        <f>Dataset__3[[#This Row],[price]]*Dataset__3[[#This Row],[num_subscribers]]</f>
        <v>221800</v>
      </c>
    </row>
    <row r="1657" spans="1:15" x14ac:dyDescent="0.25">
      <c r="A1657" t="s">
        <v>4093</v>
      </c>
      <c r="B1657" t="s">
        <v>429</v>
      </c>
      <c r="C1657" s="8">
        <v>50</v>
      </c>
      <c r="D1657" t="s">
        <v>7356</v>
      </c>
      <c r="E1657">
        <v>1105</v>
      </c>
      <c r="F1657">
        <v>3</v>
      </c>
      <c r="G1657">
        <v>54</v>
      </c>
      <c r="H1657" t="s">
        <v>14</v>
      </c>
      <c r="I1657">
        <v>0.15</v>
      </c>
      <c r="J1657">
        <v>6</v>
      </c>
      <c r="K1657" s="19">
        <v>42190.985208333332</v>
      </c>
      <c r="L1657" s="3" t="str">
        <f>TEXT(Dataset__3[[#This Row],[published_timestamp]], "MM/DD/YY")</f>
        <v>07/05/15</v>
      </c>
      <c r="M1657" s="3" t="str">
        <f>TEXT(Dataset__3[[#This Row],[published_date]], "yyyy")</f>
        <v>2015</v>
      </c>
      <c r="N1657" t="s">
        <v>12</v>
      </c>
      <c r="O1657" s="9">
        <f>Dataset__3[[#This Row],[price]]*Dataset__3[[#This Row],[num_subscribers]]</f>
        <v>55250</v>
      </c>
    </row>
    <row r="1658" spans="1:15" x14ac:dyDescent="0.25">
      <c r="A1658" t="s">
        <v>4094</v>
      </c>
      <c r="B1658" t="s">
        <v>430</v>
      </c>
      <c r="C1658" s="8">
        <v>40</v>
      </c>
      <c r="D1658" t="s">
        <v>7356</v>
      </c>
      <c r="E1658">
        <v>1102</v>
      </c>
      <c r="F1658">
        <v>3</v>
      </c>
      <c r="G1658">
        <v>14</v>
      </c>
      <c r="H1658" t="s">
        <v>14</v>
      </c>
      <c r="I1658">
        <v>0.89</v>
      </c>
      <c r="J1658">
        <v>0.56666666700000001</v>
      </c>
      <c r="K1658" s="19">
        <v>42856.867037037038</v>
      </c>
      <c r="L1658" s="3" t="str">
        <f>TEXT(Dataset__3[[#This Row],[published_timestamp]], "MM/DD/YY")</f>
        <v>05/01/17</v>
      </c>
      <c r="M1658" s="3" t="str">
        <f>TEXT(Dataset__3[[#This Row],[published_date]], "yyyy")</f>
        <v>2017</v>
      </c>
      <c r="N1658" t="s">
        <v>12</v>
      </c>
      <c r="O1658" s="9">
        <f>Dataset__3[[#This Row],[price]]*Dataset__3[[#This Row],[num_subscribers]]</f>
        <v>44080</v>
      </c>
    </row>
    <row r="1659" spans="1:15" x14ac:dyDescent="0.25">
      <c r="A1659" t="s">
        <v>7060</v>
      </c>
      <c r="B1659" t="s">
        <v>3389</v>
      </c>
      <c r="C1659" s="8">
        <v>195</v>
      </c>
      <c r="D1659" t="s">
        <v>7356</v>
      </c>
      <c r="E1659">
        <v>1102</v>
      </c>
      <c r="F1659">
        <v>12</v>
      </c>
      <c r="G1659">
        <v>21</v>
      </c>
      <c r="H1659" t="s">
        <v>11</v>
      </c>
      <c r="I1659">
        <v>0.96</v>
      </c>
      <c r="J1659">
        <v>2</v>
      </c>
      <c r="K1659" s="19">
        <v>42530.905543981484</v>
      </c>
      <c r="L1659" s="3" t="str">
        <f>TEXT(Dataset__3[[#This Row],[published_timestamp]], "MM/DD/YY")</f>
        <v>06/09/16</v>
      </c>
      <c r="M1659" s="3" t="str">
        <f>TEXT(Dataset__3[[#This Row],[published_date]], "yyyy")</f>
        <v>2016</v>
      </c>
      <c r="N1659" t="s">
        <v>7352</v>
      </c>
      <c r="O1659" s="9">
        <f>Dataset__3[[#This Row],[price]]*Dataset__3[[#This Row],[num_subscribers]]</f>
        <v>214890</v>
      </c>
    </row>
    <row r="1660" spans="1:15" x14ac:dyDescent="0.25">
      <c r="A1660" t="s">
        <v>4095</v>
      </c>
      <c r="B1660" t="s">
        <v>431</v>
      </c>
      <c r="C1660" s="8">
        <v>200</v>
      </c>
      <c r="D1660" t="s">
        <v>7356</v>
      </c>
      <c r="E1660">
        <v>1101</v>
      </c>
      <c r="F1660">
        <v>14</v>
      </c>
      <c r="G1660">
        <v>37</v>
      </c>
      <c r="H1660" t="s">
        <v>14</v>
      </c>
      <c r="I1660">
        <v>0.69</v>
      </c>
      <c r="J1660">
        <v>2</v>
      </c>
      <c r="K1660" s="19">
        <v>42796.711157407408</v>
      </c>
      <c r="L1660" s="3" t="str">
        <f>TEXT(Dataset__3[[#This Row],[published_timestamp]], "MM/DD/YY")</f>
        <v>03/02/17</v>
      </c>
      <c r="M1660" s="3" t="str">
        <f>TEXT(Dataset__3[[#This Row],[published_date]], "yyyy")</f>
        <v>2017</v>
      </c>
      <c r="N1660" t="s">
        <v>12</v>
      </c>
      <c r="O1660" s="9">
        <f>Dataset__3[[#This Row],[price]]*Dataset__3[[#This Row],[num_subscribers]]</f>
        <v>220200</v>
      </c>
    </row>
    <row r="1661" spans="1:15" x14ac:dyDescent="0.25">
      <c r="A1661" t="s">
        <v>5057</v>
      </c>
      <c r="B1661" t="s">
        <v>1394</v>
      </c>
      <c r="C1661" s="8">
        <v>50</v>
      </c>
      <c r="D1661" t="s">
        <v>7356</v>
      </c>
      <c r="E1661">
        <v>1098</v>
      </c>
      <c r="F1661">
        <v>3</v>
      </c>
      <c r="G1661">
        <v>34</v>
      </c>
      <c r="H1661" t="s">
        <v>11</v>
      </c>
      <c r="I1661">
        <v>0.16</v>
      </c>
      <c r="J1661">
        <v>1.5</v>
      </c>
      <c r="K1661" s="19">
        <v>42132.91265046296</v>
      </c>
      <c r="L1661" s="3" t="str">
        <f>TEXT(Dataset__3[[#This Row],[published_timestamp]], "MM/DD/YY")</f>
        <v>05/08/15</v>
      </c>
      <c r="M1661" s="3" t="str">
        <f>TEXT(Dataset__3[[#This Row],[published_date]], "yyyy")</f>
        <v>2015</v>
      </c>
      <c r="N1661" t="s">
        <v>1207</v>
      </c>
      <c r="O1661" s="9">
        <f>Dataset__3[[#This Row],[price]]*Dataset__3[[#This Row],[num_subscribers]]</f>
        <v>54900</v>
      </c>
    </row>
    <row r="1662" spans="1:15" x14ac:dyDescent="0.25">
      <c r="A1662" t="s">
        <v>7061</v>
      </c>
      <c r="B1662" t="s">
        <v>3390</v>
      </c>
      <c r="C1662" s="8">
        <v>20</v>
      </c>
      <c r="D1662" t="s">
        <v>7356</v>
      </c>
      <c r="E1662">
        <v>1098</v>
      </c>
      <c r="F1662">
        <v>15</v>
      </c>
      <c r="G1662">
        <v>54</v>
      </c>
      <c r="H1662" t="s">
        <v>14</v>
      </c>
      <c r="I1662">
        <v>0.96</v>
      </c>
      <c r="J1662">
        <v>2.5</v>
      </c>
      <c r="K1662" s="19">
        <v>42824.935023148151</v>
      </c>
      <c r="L1662" s="3" t="str">
        <f>TEXT(Dataset__3[[#This Row],[published_timestamp]], "MM/DD/YY")</f>
        <v>03/30/17</v>
      </c>
      <c r="M1662" s="3" t="str">
        <f>TEXT(Dataset__3[[#This Row],[published_date]], "yyyy")</f>
        <v>2017</v>
      </c>
      <c r="N1662" t="s">
        <v>7352</v>
      </c>
      <c r="O1662" s="9">
        <f>Dataset__3[[#This Row],[price]]*Dataset__3[[#This Row],[num_subscribers]]</f>
        <v>21960</v>
      </c>
    </row>
    <row r="1663" spans="1:15" x14ac:dyDescent="0.25">
      <c r="A1663" t="s">
        <v>4096</v>
      </c>
      <c r="B1663" t="s">
        <v>432</v>
      </c>
      <c r="C1663" s="8">
        <v>50</v>
      </c>
      <c r="D1663" t="s">
        <v>7356</v>
      </c>
      <c r="E1663">
        <v>1097</v>
      </c>
      <c r="F1663">
        <v>252</v>
      </c>
      <c r="G1663">
        <v>10</v>
      </c>
      <c r="H1663" t="s">
        <v>11</v>
      </c>
      <c r="I1663">
        <v>0.02</v>
      </c>
      <c r="J1663">
        <v>1</v>
      </c>
      <c r="K1663" s="19">
        <v>42021.103067129632</v>
      </c>
      <c r="L1663" s="3" t="str">
        <f>TEXT(Dataset__3[[#This Row],[published_timestamp]], "MM/DD/YY")</f>
        <v>01/17/15</v>
      </c>
      <c r="M1663" s="3" t="str">
        <f>TEXT(Dataset__3[[#This Row],[published_date]], "yyyy")</f>
        <v>2015</v>
      </c>
      <c r="N1663" t="s">
        <v>12</v>
      </c>
      <c r="O1663" s="9">
        <f>Dataset__3[[#This Row],[price]]*Dataset__3[[#This Row],[num_subscribers]]</f>
        <v>54850</v>
      </c>
    </row>
    <row r="1664" spans="1:15" x14ac:dyDescent="0.25">
      <c r="A1664" t="s">
        <v>4097</v>
      </c>
      <c r="B1664" t="s">
        <v>433</v>
      </c>
      <c r="C1664" s="8">
        <v>195</v>
      </c>
      <c r="D1664" t="s">
        <v>7356</v>
      </c>
      <c r="E1664">
        <v>1096</v>
      </c>
      <c r="F1664">
        <v>24</v>
      </c>
      <c r="G1664">
        <v>24</v>
      </c>
      <c r="H1664" t="s">
        <v>11</v>
      </c>
      <c r="I1664">
        <v>0.01</v>
      </c>
      <c r="J1664">
        <v>1.5</v>
      </c>
      <c r="K1664" s="19">
        <v>42913.117002314815</v>
      </c>
      <c r="L1664" s="3" t="str">
        <f>TEXT(Dataset__3[[#This Row],[published_timestamp]], "MM/DD/YY")</f>
        <v>06/27/17</v>
      </c>
      <c r="M1664" s="3" t="str">
        <f>TEXT(Dataset__3[[#This Row],[published_date]], "yyyy")</f>
        <v>2017</v>
      </c>
      <c r="N1664" t="s">
        <v>12</v>
      </c>
      <c r="O1664" s="9">
        <f>Dataset__3[[#This Row],[price]]*Dataset__3[[#This Row],[num_subscribers]]</f>
        <v>213720</v>
      </c>
    </row>
    <row r="1665" spans="1:15" x14ac:dyDescent="0.25">
      <c r="A1665" t="s">
        <v>7062</v>
      </c>
      <c r="B1665" t="s">
        <v>3391</v>
      </c>
      <c r="C1665" s="8">
        <v>50</v>
      </c>
      <c r="D1665" t="s">
        <v>7356</v>
      </c>
      <c r="E1665">
        <v>1096</v>
      </c>
      <c r="F1665">
        <v>33</v>
      </c>
      <c r="G1665">
        <v>10</v>
      </c>
      <c r="H1665" t="s">
        <v>14</v>
      </c>
      <c r="I1665">
        <v>0.96</v>
      </c>
      <c r="J1665">
        <v>1</v>
      </c>
      <c r="K1665" s="19">
        <v>42425.721307870372</v>
      </c>
      <c r="L1665" s="3" t="str">
        <f>TEXT(Dataset__3[[#This Row],[published_timestamp]], "MM/DD/YY")</f>
        <v>02/25/16</v>
      </c>
      <c r="M1665" s="3" t="str">
        <f>TEXT(Dataset__3[[#This Row],[published_date]], "yyyy")</f>
        <v>2016</v>
      </c>
      <c r="N1665" t="s">
        <v>7352</v>
      </c>
      <c r="O1665" s="9">
        <f>Dataset__3[[#This Row],[price]]*Dataset__3[[#This Row],[num_subscribers]]</f>
        <v>54800</v>
      </c>
    </row>
    <row r="1666" spans="1:15" x14ac:dyDescent="0.25">
      <c r="A1666" t="s">
        <v>7063</v>
      </c>
      <c r="B1666" t="s">
        <v>3392</v>
      </c>
      <c r="C1666" s="8">
        <v>85</v>
      </c>
      <c r="D1666" t="s">
        <v>7356</v>
      </c>
      <c r="E1666">
        <v>1096</v>
      </c>
      <c r="F1666">
        <v>8</v>
      </c>
      <c r="G1666">
        <v>7</v>
      </c>
      <c r="H1666" t="s">
        <v>11</v>
      </c>
      <c r="I1666">
        <v>0.96</v>
      </c>
      <c r="J1666">
        <v>0.63333333300000005</v>
      </c>
      <c r="K1666" s="19">
        <v>42398.121053240742</v>
      </c>
      <c r="L1666" s="3" t="str">
        <f>TEXT(Dataset__3[[#This Row],[published_timestamp]], "MM/DD/YY")</f>
        <v>01/29/16</v>
      </c>
      <c r="M1666" s="3" t="str">
        <f>TEXT(Dataset__3[[#This Row],[published_date]], "yyyy")</f>
        <v>2016</v>
      </c>
      <c r="N1666" t="s">
        <v>7352</v>
      </c>
      <c r="O1666" s="9">
        <f>Dataset__3[[#This Row],[price]]*Dataset__3[[#This Row],[num_subscribers]]</f>
        <v>93160</v>
      </c>
    </row>
    <row r="1667" spans="1:15" x14ac:dyDescent="0.25">
      <c r="A1667" t="s">
        <v>4098</v>
      </c>
      <c r="B1667" t="s">
        <v>434</v>
      </c>
      <c r="C1667" s="8">
        <v>80</v>
      </c>
      <c r="D1667" t="s">
        <v>7356</v>
      </c>
      <c r="E1667">
        <v>1095</v>
      </c>
      <c r="F1667">
        <v>17</v>
      </c>
      <c r="G1667">
        <v>35</v>
      </c>
      <c r="H1667" t="s">
        <v>11</v>
      </c>
      <c r="I1667">
        <v>0.34</v>
      </c>
      <c r="J1667">
        <v>3</v>
      </c>
      <c r="K1667" s="19">
        <v>42664.785162037035</v>
      </c>
      <c r="L1667" s="3" t="str">
        <f>TEXT(Dataset__3[[#This Row],[published_timestamp]], "MM/DD/YY")</f>
        <v>10/21/16</v>
      </c>
      <c r="M1667" s="3" t="str">
        <f>TEXT(Dataset__3[[#This Row],[published_date]], "yyyy")</f>
        <v>2016</v>
      </c>
      <c r="N1667" t="s">
        <v>12</v>
      </c>
      <c r="O1667" s="9">
        <f>Dataset__3[[#This Row],[price]]*Dataset__3[[#This Row],[num_subscribers]]</f>
        <v>87600</v>
      </c>
    </row>
    <row r="1668" spans="1:15" x14ac:dyDescent="0.25">
      <c r="A1668" t="s">
        <v>4099</v>
      </c>
      <c r="B1668" t="s">
        <v>435</v>
      </c>
      <c r="C1668" s="8">
        <v>200</v>
      </c>
      <c r="D1668" t="s">
        <v>7356</v>
      </c>
      <c r="E1668">
        <v>1094</v>
      </c>
      <c r="F1668">
        <v>8</v>
      </c>
      <c r="G1668">
        <v>13</v>
      </c>
      <c r="H1668" t="s">
        <v>11</v>
      </c>
      <c r="I1668">
        <v>0.11</v>
      </c>
      <c r="J1668">
        <v>2</v>
      </c>
      <c r="K1668" s="19">
        <v>42611.785381944443</v>
      </c>
      <c r="L1668" s="3" t="str">
        <f>TEXT(Dataset__3[[#This Row],[published_timestamp]], "MM/DD/YY")</f>
        <v>08/29/16</v>
      </c>
      <c r="M1668" s="3" t="str">
        <f>TEXT(Dataset__3[[#This Row],[published_date]], "yyyy")</f>
        <v>2016</v>
      </c>
      <c r="N1668" t="s">
        <v>12</v>
      </c>
      <c r="O1668" s="9">
        <f>Dataset__3[[#This Row],[price]]*Dataset__3[[#This Row],[num_subscribers]]</f>
        <v>218800</v>
      </c>
    </row>
    <row r="1669" spans="1:15" x14ac:dyDescent="0.25">
      <c r="A1669" t="s">
        <v>5614</v>
      </c>
      <c r="B1669" t="s">
        <v>1948</v>
      </c>
      <c r="C1669" s="8">
        <v>0</v>
      </c>
      <c r="D1669" t="s">
        <v>7355</v>
      </c>
      <c r="E1669">
        <v>1094</v>
      </c>
      <c r="F1669">
        <v>45</v>
      </c>
      <c r="G1669">
        <v>11</v>
      </c>
      <c r="H1669" t="s">
        <v>11</v>
      </c>
      <c r="I1669">
        <v>0.2</v>
      </c>
      <c r="J1669">
        <v>1</v>
      </c>
      <c r="K1669" s="19">
        <v>42451.858287037037</v>
      </c>
      <c r="L1669" s="3" t="str">
        <f>TEXT(Dataset__3[[#This Row],[published_timestamp]], "MM/DD/YY")</f>
        <v>03/22/16</v>
      </c>
      <c r="M1669" s="3" t="str">
        <f>TEXT(Dataset__3[[#This Row],[published_date]], "yyyy")</f>
        <v>2016</v>
      </c>
      <c r="N1669" t="s">
        <v>1808</v>
      </c>
      <c r="O1669" s="9">
        <f>Dataset__3[[#This Row],[price]]*Dataset__3[[#This Row],[num_subscribers]]</f>
        <v>0</v>
      </c>
    </row>
    <row r="1670" spans="1:15" x14ac:dyDescent="0.25">
      <c r="A1670" t="s">
        <v>4100</v>
      </c>
      <c r="B1670" t="s">
        <v>436</v>
      </c>
      <c r="C1670" s="8">
        <v>20</v>
      </c>
      <c r="D1670" t="s">
        <v>7356</v>
      </c>
      <c r="E1670">
        <v>1092</v>
      </c>
      <c r="F1670">
        <v>48</v>
      </c>
      <c r="G1670">
        <v>13</v>
      </c>
      <c r="H1670" t="s">
        <v>20</v>
      </c>
      <c r="I1670">
        <v>0.12</v>
      </c>
      <c r="J1670">
        <v>1</v>
      </c>
      <c r="K1670" s="19">
        <v>42919.067303240743</v>
      </c>
      <c r="L1670" s="3" t="str">
        <f>TEXT(Dataset__3[[#This Row],[published_timestamp]], "MM/DD/YY")</f>
        <v>07/03/17</v>
      </c>
      <c r="M1670" s="3" t="str">
        <f>TEXT(Dataset__3[[#This Row],[published_date]], "yyyy")</f>
        <v>2017</v>
      </c>
      <c r="N1670" t="s">
        <v>12</v>
      </c>
      <c r="O1670" s="9">
        <f>Dataset__3[[#This Row],[price]]*Dataset__3[[#This Row],[num_subscribers]]</f>
        <v>21840</v>
      </c>
    </row>
    <row r="1671" spans="1:15" x14ac:dyDescent="0.25">
      <c r="A1671" t="s">
        <v>4101</v>
      </c>
      <c r="B1671" t="s">
        <v>437</v>
      </c>
      <c r="C1671" s="8">
        <v>125</v>
      </c>
      <c r="D1671" t="s">
        <v>7356</v>
      </c>
      <c r="E1671">
        <v>1091</v>
      </c>
      <c r="F1671">
        <v>4</v>
      </c>
      <c r="G1671">
        <v>29</v>
      </c>
      <c r="H1671" t="s">
        <v>11</v>
      </c>
      <c r="I1671">
        <v>0.61</v>
      </c>
      <c r="J1671">
        <v>3</v>
      </c>
      <c r="K1671" s="19">
        <v>41883.349641203706</v>
      </c>
      <c r="L1671" s="3" t="str">
        <f>TEXT(Dataset__3[[#This Row],[published_timestamp]], "MM/DD/YY")</f>
        <v>09/01/14</v>
      </c>
      <c r="M1671" s="3" t="str">
        <f>TEXT(Dataset__3[[#This Row],[published_date]], "yyyy")</f>
        <v>2014</v>
      </c>
      <c r="N1671" t="s">
        <v>12</v>
      </c>
      <c r="O1671" s="9">
        <f>Dataset__3[[#This Row],[price]]*Dataset__3[[#This Row],[num_subscribers]]</f>
        <v>136375</v>
      </c>
    </row>
    <row r="1672" spans="1:15" x14ac:dyDescent="0.25">
      <c r="A1672" t="s">
        <v>5058</v>
      </c>
      <c r="B1672" t="s">
        <v>1395</v>
      </c>
      <c r="C1672" s="8">
        <v>75</v>
      </c>
      <c r="D1672" t="s">
        <v>7356</v>
      </c>
      <c r="E1672">
        <v>1090</v>
      </c>
      <c r="F1672">
        <v>14</v>
      </c>
      <c r="G1672">
        <v>45</v>
      </c>
      <c r="H1672" t="s">
        <v>14</v>
      </c>
      <c r="I1672">
        <v>0.18</v>
      </c>
      <c r="J1672">
        <v>4.5</v>
      </c>
      <c r="K1672" s="19">
        <v>42079.845960648148</v>
      </c>
      <c r="L1672" s="3" t="str">
        <f>TEXT(Dataset__3[[#This Row],[published_timestamp]], "MM/DD/YY")</f>
        <v>03/16/15</v>
      </c>
      <c r="M1672" s="3" t="str">
        <f>TEXT(Dataset__3[[#This Row],[published_date]], "yyyy")</f>
        <v>2015</v>
      </c>
      <c r="N1672" t="s">
        <v>1207</v>
      </c>
      <c r="O1672" s="9">
        <f>Dataset__3[[#This Row],[price]]*Dataset__3[[#This Row],[num_subscribers]]</f>
        <v>81750</v>
      </c>
    </row>
    <row r="1673" spans="1:15" x14ac:dyDescent="0.25">
      <c r="A1673" t="s">
        <v>4102</v>
      </c>
      <c r="B1673" t="s">
        <v>438</v>
      </c>
      <c r="C1673" s="8">
        <v>0</v>
      </c>
      <c r="D1673" t="s">
        <v>7355</v>
      </c>
      <c r="E1673">
        <v>1089</v>
      </c>
      <c r="F1673">
        <v>50</v>
      </c>
      <c r="G1673">
        <v>27</v>
      </c>
      <c r="H1673" t="s">
        <v>11</v>
      </c>
      <c r="I1673">
        <v>0.47</v>
      </c>
      <c r="J1673">
        <v>3</v>
      </c>
      <c r="K1673" s="19">
        <v>42104.791666666664</v>
      </c>
      <c r="L1673" s="3" t="str">
        <f>TEXT(Dataset__3[[#This Row],[published_timestamp]], "MM/DD/YY")</f>
        <v>04/10/15</v>
      </c>
      <c r="M1673" s="3" t="str">
        <f>TEXT(Dataset__3[[#This Row],[published_date]], "yyyy")</f>
        <v>2015</v>
      </c>
      <c r="N1673" t="s">
        <v>12</v>
      </c>
      <c r="O1673" s="9">
        <f>Dataset__3[[#This Row],[price]]*Dataset__3[[#This Row],[num_subscribers]]</f>
        <v>0</v>
      </c>
    </row>
    <row r="1674" spans="1:15" x14ac:dyDescent="0.25">
      <c r="A1674" t="s">
        <v>4103</v>
      </c>
      <c r="B1674" t="s">
        <v>439</v>
      </c>
      <c r="C1674" s="8">
        <v>200</v>
      </c>
      <c r="D1674" t="s">
        <v>7356</v>
      </c>
      <c r="E1674">
        <v>1087</v>
      </c>
      <c r="F1674">
        <v>14</v>
      </c>
      <c r="G1674">
        <v>61</v>
      </c>
      <c r="H1674" t="s">
        <v>11</v>
      </c>
      <c r="I1674">
        <v>0.3</v>
      </c>
      <c r="J1674">
        <v>9.5</v>
      </c>
      <c r="K1674" s="19">
        <v>42908.626064814816</v>
      </c>
      <c r="L1674" s="3" t="str">
        <f>TEXT(Dataset__3[[#This Row],[published_timestamp]], "MM/DD/YY")</f>
        <v>06/22/17</v>
      </c>
      <c r="M1674" s="3" t="str">
        <f>TEXT(Dataset__3[[#This Row],[published_date]], "yyyy")</f>
        <v>2017</v>
      </c>
      <c r="N1674" t="s">
        <v>12</v>
      </c>
      <c r="O1674" s="9">
        <f>Dataset__3[[#This Row],[price]]*Dataset__3[[#This Row],[num_subscribers]]</f>
        <v>217400</v>
      </c>
    </row>
    <row r="1675" spans="1:15" x14ac:dyDescent="0.25">
      <c r="A1675" t="s">
        <v>5059</v>
      </c>
      <c r="B1675" t="s">
        <v>1396</v>
      </c>
      <c r="C1675" s="8">
        <v>115</v>
      </c>
      <c r="D1675" t="s">
        <v>7356</v>
      </c>
      <c r="E1675">
        <v>1087</v>
      </c>
      <c r="F1675">
        <v>6</v>
      </c>
      <c r="G1675">
        <v>24</v>
      </c>
      <c r="H1675" t="s">
        <v>14</v>
      </c>
      <c r="I1675">
        <v>0.56999999999999995</v>
      </c>
      <c r="J1675">
        <v>2</v>
      </c>
      <c r="K1675" s="19">
        <v>42914.144490740742</v>
      </c>
      <c r="L1675" s="3" t="str">
        <f>TEXT(Dataset__3[[#This Row],[published_timestamp]], "MM/DD/YY")</f>
        <v>06/28/17</v>
      </c>
      <c r="M1675" s="3" t="str">
        <f>TEXT(Dataset__3[[#This Row],[published_date]], "yyyy")</f>
        <v>2017</v>
      </c>
      <c r="N1675" t="s">
        <v>1207</v>
      </c>
      <c r="O1675" s="9">
        <f>Dataset__3[[#This Row],[price]]*Dataset__3[[#This Row],[num_subscribers]]</f>
        <v>125005</v>
      </c>
    </row>
    <row r="1676" spans="1:15" x14ac:dyDescent="0.25">
      <c r="A1676" t="s">
        <v>7064</v>
      </c>
      <c r="B1676" t="s">
        <v>3393</v>
      </c>
      <c r="C1676" s="8">
        <v>95</v>
      </c>
      <c r="D1676" t="s">
        <v>7356</v>
      </c>
      <c r="E1676">
        <v>1087</v>
      </c>
      <c r="F1676">
        <v>220</v>
      </c>
      <c r="G1676">
        <v>32</v>
      </c>
      <c r="H1676" t="s">
        <v>11</v>
      </c>
      <c r="I1676">
        <v>0.96</v>
      </c>
      <c r="J1676">
        <v>3.5</v>
      </c>
      <c r="K1676" s="19">
        <v>42486.726898148147</v>
      </c>
      <c r="L1676" s="3" t="str">
        <f>TEXT(Dataset__3[[#This Row],[published_timestamp]], "MM/DD/YY")</f>
        <v>04/26/16</v>
      </c>
      <c r="M1676" s="3" t="str">
        <f>TEXT(Dataset__3[[#This Row],[published_date]], "yyyy")</f>
        <v>2016</v>
      </c>
      <c r="N1676" t="s">
        <v>7352</v>
      </c>
      <c r="O1676" s="9">
        <f>Dataset__3[[#This Row],[price]]*Dataset__3[[#This Row],[num_subscribers]]</f>
        <v>103265</v>
      </c>
    </row>
    <row r="1677" spans="1:15" x14ac:dyDescent="0.25">
      <c r="A1677" t="s">
        <v>7065</v>
      </c>
      <c r="B1677" t="s">
        <v>3394</v>
      </c>
      <c r="C1677" s="8">
        <v>25</v>
      </c>
      <c r="D1677" t="s">
        <v>7356</v>
      </c>
      <c r="E1677">
        <v>1087</v>
      </c>
      <c r="F1677">
        <v>7</v>
      </c>
      <c r="G1677">
        <v>24</v>
      </c>
      <c r="H1677" t="s">
        <v>11</v>
      </c>
      <c r="I1677">
        <v>0.18</v>
      </c>
      <c r="J1677">
        <v>1</v>
      </c>
      <c r="K1677" s="19">
        <v>42277.729803240742</v>
      </c>
      <c r="L1677" s="3" t="str">
        <f>TEXT(Dataset__3[[#This Row],[published_timestamp]], "MM/DD/YY")</f>
        <v>09/30/15</v>
      </c>
      <c r="M1677" s="3" t="str">
        <f>TEXT(Dataset__3[[#This Row],[published_date]], "yyyy")</f>
        <v>2015</v>
      </c>
      <c r="N1677" t="s">
        <v>7352</v>
      </c>
      <c r="O1677" s="9">
        <f>Dataset__3[[#This Row],[price]]*Dataset__3[[#This Row],[num_subscribers]]</f>
        <v>27175</v>
      </c>
    </row>
    <row r="1678" spans="1:15" x14ac:dyDescent="0.25">
      <c r="A1678" t="s">
        <v>4104</v>
      </c>
      <c r="B1678" t="s">
        <v>440</v>
      </c>
      <c r="C1678" s="8">
        <v>20</v>
      </c>
      <c r="D1678" t="s">
        <v>7356</v>
      </c>
      <c r="E1678">
        <v>1086</v>
      </c>
      <c r="F1678">
        <v>27</v>
      </c>
      <c r="G1678">
        <v>28</v>
      </c>
      <c r="H1678" t="s">
        <v>14</v>
      </c>
      <c r="I1678">
        <v>0.36</v>
      </c>
      <c r="J1678">
        <v>2</v>
      </c>
      <c r="K1678" s="19">
        <v>42692.927210648151</v>
      </c>
      <c r="L1678" s="3" t="str">
        <f>TEXT(Dataset__3[[#This Row],[published_timestamp]], "MM/DD/YY")</f>
        <v>11/18/16</v>
      </c>
      <c r="M1678" s="3" t="str">
        <f>TEXT(Dataset__3[[#This Row],[published_date]], "yyyy")</f>
        <v>2016</v>
      </c>
      <c r="N1678" t="s">
        <v>12</v>
      </c>
      <c r="O1678" s="9">
        <f>Dataset__3[[#This Row],[price]]*Dataset__3[[#This Row],[num_subscribers]]</f>
        <v>21720</v>
      </c>
    </row>
    <row r="1679" spans="1:15" x14ac:dyDescent="0.25">
      <c r="A1679" t="s">
        <v>4105</v>
      </c>
      <c r="B1679" t="s">
        <v>441</v>
      </c>
      <c r="C1679" s="8">
        <v>0</v>
      </c>
      <c r="D1679" t="s">
        <v>7355</v>
      </c>
      <c r="E1679">
        <v>1086</v>
      </c>
      <c r="F1679">
        <v>37</v>
      </c>
      <c r="G1679">
        <v>5</v>
      </c>
      <c r="H1679" t="s">
        <v>11</v>
      </c>
      <c r="I1679">
        <v>0.48</v>
      </c>
      <c r="J1679">
        <v>0.61666666699999995</v>
      </c>
      <c r="K1679" s="19">
        <v>42451.869074074071</v>
      </c>
      <c r="L1679" s="3" t="str">
        <f>TEXT(Dataset__3[[#This Row],[published_timestamp]], "MM/DD/YY")</f>
        <v>03/22/16</v>
      </c>
      <c r="M1679" s="3" t="str">
        <f>TEXT(Dataset__3[[#This Row],[published_date]], "yyyy")</f>
        <v>2016</v>
      </c>
      <c r="N1679" t="s">
        <v>12</v>
      </c>
      <c r="O1679" s="9">
        <f>Dataset__3[[#This Row],[price]]*Dataset__3[[#This Row],[num_subscribers]]</f>
        <v>0</v>
      </c>
    </row>
    <row r="1680" spans="1:15" x14ac:dyDescent="0.25">
      <c r="A1680" t="s">
        <v>5060</v>
      </c>
      <c r="B1680" t="s">
        <v>1397</v>
      </c>
      <c r="C1680" s="8">
        <v>20</v>
      </c>
      <c r="D1680" t="s">
        <v>7356</v>
      </c>
      <c r="E1680">
        <v>1086</v>
      </c>
      <c r="F1680">
        <v>17</v>
      </c>
      <c r="G1680">
        <v>8</v>
      </c>
      <c r="H1680" t="s">
        <v>11</v>
      </c>
      <c r="I1680">
        <v>0.96</v>
      </c>
      <c r="J1680">
        <v>1</v>
      </c>
      <c r="K1680" s="19">
        <v>41892.597175925926</v>
      </c>
      <c r="L1680" s="3" t="str">
        <f>TEXT(Dataset__3[[#This Row],[published_timestamp]], "MM/DD/YY")</f>
        <v>09/10/14</v>
      </c>
      <c r="M1680" s="3" t="str">
        <f>TEXT(Dataset__3[[#This Row],[published_date]], "yyyy")</f>
        <v>2014</v>
      </c>
      <c r="N1680" t="s">
        <v>1207</v>
      </c>
      <c r="O1680" s="9">
        <f>Dataset__3[[#This Row],[price]]*Dataset__3[[#This Row],[num_subscribers]]</f>
        <v>21720</v>
      </c>
    </row>
    <row r="1681" spans="1:15" x14ac:dyDescent="0.25">
      <c r="A1681" t="s">
        <v>4106</v>
      </c>
      <c r="B1681" t="s">
        <v>442</v>
      </c>
      <c r="C1681" s="8">
        <v>200</v>
      </c>
      <c r="D1681" t="s">
        <v>7356</v>
      </c>
      <c r="E1681">
        <v>1085</v>
      </c>
      <c r="F1681">
        <v>17</v>
      </c>
      <c r="G1681">
        <v>48</v>
      </c>
      <c r="H1681" t="s">
        <v>11</v>
      </c>
      <c r="I1681">
        <v>0.3</v>
      </c>
      <c r="J1681">
        <v>6</v>
      </c>
      <c r="K1681" s="19">
        <v>42172.941261574073</v>
      </c>
      <c r="L1681" s="3" t="str">
        <f>TEXT(Dataset__3[[#This Row],[published_timestamp]], "MM/DD/YY")</f>
        <v>06/17/15</v>
      </c>
      <c r="M1681" s="3" t="str">
        <f>TEXT(Dataset__3[[#This Row],[published_date]], "yyyy")</f>
        <v>2015</v>
      </c>
      <c r="N1681" t="s">
        <v>12</v>
      </c>
      <c r="O1681" s="9">
        <f>Dataset__3[[#This Row],[price]]*Dataset__3[[#This Row],[num_subscribers]]</f>
        <v>217000</v>
      </c>
    </row>
    <row r="1682" spans="1:15" x14ac:dyDescent="0.25">
      <c r="A1682" t="s">
        <v>5061</v>
      </c>
      <c r="B1682" t="s">
        <v>1398</v>
      </c>
      <c r="C1682" s="8">
        <v>20</v>
      </c>
      <c r="D1682" t="s">
        <v>7356</v>
      </c>
      <c r="E1682">
        <v>1085</v>
      </c>
      <c r="F1682">
        <v>76</v>
      </c>
      <c r="G1682">
        <v>10</v>
      </c>
      <c r="H1682" t="s">
        <v>11</v>
      </c>
      <c r="I1682">
        <v>0.52</v>
      </c>
      <c r="J1682">
        <v>1</v>
      </c>
      <c r="K1682" s="19">
        <v>42275.722858796296</v>
      </c>
      <c r="L1682" s="3" t="str">
        <f>TEXT(Dataset__3[[#This Row],[published_timestamp]], "MM/DD/YY")</f>
        <v>09/28/15</v>
      </c>
      <c r="M1682" s="3" t="str">
        <f>TEXT(Dataset__3[[#This Row],[published_date]], "yyyy")</f>
        <v>2015</v>
      </c>
      <c r="N1682" t="s">
        <v>1207</v>
      </c>
      <c r="O1682" s="9">
        <f>Dataset__3[[#This Row],[price]]*Dataset__3[[#This Row],[num_subscribers]]</f>
        <v>21700</v>
      </c>
    </row>
    <row r="1683" spans="1:15" x14ac:dyDescent="0.25">
      <c r="A1683" t="s">
        <v>7066</v>
      </c>
      <c r="B1683" t="s">
        <v>3395</v>
      </c>
      <c r="C1683" s="8">
        <v>30</v>
      </c>
      <c r="D1683" t="s">
        <v>7356</v>
      </c>
      <c r="E1683">
        <v>1085</v>
      </c>
      <c r="F1683">
        <v>8</v>
      </c>
      <c r="G1683">
        <v>13</v>
      </c>
      <c r="H1683" t="s">
        <v>11</v>
      </c>
      <c r="I1683">
        <v>0</v>
      </c>
      <c r="J1683">
        <v>0.53333333299999997</v>
      </c>
      <c r="K1683" s="19">
        <v>42768.794328703705</v>
      </c>
      <c r="L1683" s="3" t="str">
        <f>TEXT(Dataset__3[[#This Row],[published_timestamp]], "MM/DD/YY")</f>
        <v>02/02/17</v>
      </c>
      <c r="M1683" s="3" t="str">
        <f>TEXT(Dataset__3[[#This Row],[published_date]], "yyyy")</f>
        <v>2017</v>
      </c>
      <c r="N1683" t="s">
        <v>7352</v>
      </c>
      <c r="O1683" s="9">
        <f>Dataset__3[[#This Row],[price]]*Dataset__3[[#This Row],[num_subscribers]]</f>
        <v>32550</v>
      </c>
    </row>
    <row r="1684" spans="1:15" x14ac:dyDescent="0.25">
      <c r="A1684" t="s">
        <v>4107</v>
      </c>
      <c r="B1684" t="s">
        <v>443</v>
      </c>
      <c r="C1684" s="8">
        <v>50</v>
      </c>
      <c r="D1684" t="s">
        <v>7356</v>
      </c>
      <c r="E1684">
        <v>1081</v>
      </c>
      <c r="F1684">
        <v>6</v>
      </c>
      <c r="G1684">
        <v>21</v>
      </c>
      <c r="H1684" t="s">
        <v>11</v>
      </c>
      <c r="I1684">
        <v>0.35</v>
      </c>
      <c r="J1684">
        <v>1.5</v>
      </c>
      <c r="K1684" s="19">
        <v>42919.052418981482</v>
      </c>
      <c r="L1684" s="3" t="str">
        <f>TEXT(Dataset__3[[#This Row],[published_timestamp]], "MM/DD/YY")</f>
        <v>07/03/17</v>
      </c>
      <c r="M1684" s="3" t="str">
        <f>TEXT(Dataset__3[[#This Row],[published_date]], "yyyy")</f>
        <v>2017</v>
      </c>
      <c r="N1684" t="s">
        <v>12</v>
      </c>
      <c r="O1684" s="9">
        <f>Dataset__3[[#This Row],[price]]*Dataset__3[[#This Row],[num_subscribers]]</f>
        <v>54050</v>
      </c>
    </row>
    <row r="1685" spans="1:15" x14ac:dyDescent="0.25">
      <c r="A1685" t="s">
        <v>5062</v>
      </c>
      <c r="B1685" t="s">
        <v>1399</v>
      </c>
      <c r="C1685" s="8">
        <v>20</v>
      </c>
      <c r="D1685" t="s">
        <v>7356</v>
      </c>
      <c r="E1685">
        <v>1081</v>
      </c>
      <c r="F1685">
        <v>11</v>
      </c>
      <c r="G1685">
        <v>47</v>
      </c>
      <c r="H1685" t="s">
        <v>11</v>
      </c>
      <c r="I1685">
        <v>0.78</v>
      </c>
      <c r="J1685">
        <v>8</v>
      </c>
      <c r="K1685" s="19">
        <v>42163.647615740738</v>
      </c>
      <c r="L1685" s="3" t="str">
        <f>TEXT(Dataset__3[[#This Row],[published_timestamp]], "MM/DD/YY")</f>
        <v>06/08/15</v>
      </c>
      <c r="M1685" s="3" t="str">
        <f>TEXT(Dataset__3[[#This Row],[published_date]], "yyyy")</f>
        <v>2015</v>
      </c>
      <c r="N1685" t="s">
        <v>1207</v>
      </c>
      <c r="O1685" s="9">
        <f>Dataset__3[[#This Row],[price]]*Dataset__3[[#This Row],[num_subscribers]]</f>
        <v>21620</v>
      </c>
    </row>
    <row r="1686" spans="1:15" x14ac:dyDescent="0.25">
      <c r="A1686" t="s">
        <v>5063</v>
      </c>
      <c r="B1686" t="s">
        <v>1400</v>
      </c>
      <c r="C1686" s="8">
        <v>20</v>
      </c>
      <c r="D1686" t="s">
        <v>7356</v>
      </c>
      <c r="E1686">
        <v>1080</v>
      </c>
      <c r="F1686">
        <v>15</v>
      </c>
      <c r="G1686">
        <v>13</v>
      </c>
      <c r="H1686" t="s">
        <v>14</v>
      </c>
      <c r="I1686">
        <v>0.76</v>
      </c>
      <c r="J1686">
        <v>2</v>
      </c>
      <c r="K1686" s="19">
        <v>42919.039236111108</v>
      </c>
      <c r="L1686" s="3" t="str">
        <f>TEXT(Dataset__3[[#This Row],[published_timestamp]], "MM/DD/YY")</f>
        <v>07/03/17</v>
      </c>
      <c r="M1686" s="3" t="str">
        <f>TEXT(Dataset__3[[#This Row],[published_date]], "yyyy")</f>
        <v>2017</v>
      </c>
      <c r="N1686" t="s">
        <v>1207</v>
      </c>
      <c r="O1686" s="9">
        <f>Dataset__3[[#This Row],[price]]*Dataset__3[[#This Row],[num_subscribers]]</f>
        <v>21600</v>
      </c>
    </row>
    <row r="1687" spans="1:15" x14ac:dyDescent="0.25">
      <c r="A1687" t="s">
        <v>5064</v>
      </c>
      <c r="B1687" t="s">
        <v>1401</v>
      </c>
      <c r="C1687" s="8">
        <v>20</v>
      </c>
      <c r="D1687" t="s">
        <v>7356</v>
      </c>
      <c r="E1687">
        <v>1080</v>
      </c>
      <c r="F1687">
        <v>6</v>
      </c>
      <c r="G1687">
        <v>35</v>
      </c>
      <c r="H1687" t="s">
        <v>11</v>
      </c>
      <c r="I1687">
        <v>0.14000000000000001</v>
      </c>
      <c r="J1687">
        <v>3</v>
      </c>
      <c r="K1687" s="19">
        <v>42507.986574074072</v>
      </c>
      <c r="L1687" s="3" t="str">
        <f>TEXT(Dataset__3[[#This Row],[published_timestamp]], "MM/DD/YY")</f>
        <v>05/17/16</v>
      </c>
      <c r="M1687" s="3" t="str">
        <f>TEXT(Dataset__3[[#This Row],[published_date]], "yyyy")</f>
        <v>2016</v>
      </c>
      <c r="N1687" t="s">
        <v>1207</v>
      </c>
      <c r="O1687" s="9">
        <f>Dataset__3[[#This Row],[price]]*Dataset__3[[#This Row],[num_subscribers]]</f>
        <v>21600</v>
      </c>
    </row>
    <row r="1688" spans="1:15" x14ac:dyDescent="0.25">
      <c r="A1688" t="s">
        <v>7067</v>
      </c>
      <c r="B1688" t="s">
        <v>3396</v>
      </c>
      <c r="C1688" s="8">
        <v>200</v>
      </c>
      <c r="D1688" t="s">
        <v>7356</v>
      </c>
      <c r="E1688">
        <v>1080</v>
      </c>
      <c r="F1688">
        <v>37</v>
      </c>
      <c r="G1688">
        <v>76</v>
      </c>
      <c r="H1688" t="s">
        <v>14</v>
      </c>
      <c r="I1688">
        <v>0.89</v>
      </c>
      <c r="J1688">
        <v>3.5</v>
      </c>
      <c r="K1688" s="19">
        <v>42728.224074074074</v>
      </c>
      <c r="L1688" s="3" t="str">
        <f>TEXT(Dataset__3[[#This Row],[published_timestamp]], "MM/DD/YY")</f>
        <v>12/24/16</v>
      </c>
      <c r="M1688" s="3" t="str">
        <f>TEXT(Dataset__3[[#This Row],[published_date]], "yyyy")</f>
        <v>2016</v>
      </c>
      <c r="N1688" t="s">
        <v>7352</v>
      </c>
      <c r="O1688" s="9">
        <f>Dataset__3[[#This Row],[price]]*Dataset__3[[#This Row],[num_subscribers]]</f>
        <v>216000</v>
      </c>
    </row>
    <row r="1689" spans="1:15" x14ac:dyDescent="0.25">
      <c r="A1689" t="s">
        <v>4108</v>
      </c>
      <c r="B1689" t="s">
        <v>444</v>
      </c>
      <c r="C1689" s="8">
        <v>200</v>
      </c>
      <c r="D1689" t="s">
        <v>7356</v>
      </c>
      <c r="E1689">
        <v>1079</v>
      </c>
      <c r="F1689">
        <v>34</v>
      </c>
      <c r="G1689">
        <v>16</v>
      </c>
      <c r="H1689" t="s">
        <v>14</v>
      </c>
      <c r="I1689">
        <v>0.34</v>
      </c>
      <c r="J1689">
        <v>2.5</v>
      </c>
      <c r="K1689" s="19">
        <v>41807.635740740741</v>
      </c>
      <c r="L1689" s="3" t="str">
        <f>TEXT(Dataset__3[[#This Row],[published_timestamp]], "MM/DD/YY")</f>
        <v>06/17/14</v>
      </c>
      <c r="M1689" s="3" t="str">
        <f>TEXT(Dataset__3[[#This Row],[published_date]], "yyyy")</f>
        <v>2014</v>
      </c>
      <c r="N1689" t="s">
        <v>12</v>
      </c>
      <c r="O1689" s="9">
        <f>Dataset__3[[#This Row],[price]]*Dataset__3[[#This Row],[num_subscribers]]</f>
        <v>215800</v>
      </c>
    </row>
    <row r="1690" spans="1:15" x14ac:dyDescent="0.25">
      <c r="A1690" t="s">
        <v>5065</v>
      </c>
      <c r="B1690" t="s">
        <v>1402</v>
      </c>
      <c r="C1690" s="8">
        <v>105</v>
      </c>
      <c r="D1690" t="s">
        <v>7356</v>
      </c>
      <c r="E1690">
        <v>1079</v>
      </c>
      <c r="F1690">
        <v>172</v>
      </c>
      <c r="G1690">
        <v>35</v>
      </c>
      <c r="H1690" t="s">
        <v>11</v>
      </c>
      <c r="I1690">
        <v>0.85</v>
      </c>
      <c r="J1690">
        <v>5</v>
      </c>
      <c r="K1690" s="19">
        <v>41802.213900462964</v>
      </c>
      <c r="L1690" s="3" t="str">
        <f>TEXT(Dataset__3[[#This Row],[published_timestamp]], "MM/DD/YY")</f>
        <v>06/12/14</v>
      </c>
      <c r="M1690" s="3" t="str">
        <f>TEXT(Dataset__3[[#This Row],[published_date]], "yyyy")</f>
        <v>2014</v>
      </c>
      <c r="N1690" t="s">
        <v>1207</v>
      </c>
      <c r="O1690" s="9">
        <f>Dataset__3[[#This Row],[price]]*Dataset__3[[#This Row],[num_subscribers]]</f>
        <v>113295</v>
      </c>
    </row>
    <row r="1691" spans="1:15" x14ac:dyDescent="0.25">
      <c r="A1691" t="s">
        <v>4109</v>
      </c>
      <c r="B1691" t="s">
        <v>445</v>
      </c>
      <c r="C1691" s="8">
        <v>105</v>
      </c>
      <c r="D1691" t="s">
        <v>7356</v>
      </c>
      <c r="E1691">
        <v>1077</v>
      </c>
      <c r="F1691">
        <v>110</v>
      </c>
      <c r="G1691">
        <v>55</v>
      </c>
      <c r="H1691" t="s">
        <v>14</v>
      </c>
      <c r="I1691">
        <v>0.48</v>
      </c>
      <c r="J1691">
        <v>6</v>
      </c>
      <c r="K1691" s="19">
        <v>42769.897581018522</v>
      </c>
      <c r="L1691" s="3" t="str">
        <f>TEXT(Dataset__3[[#This Row],[published_timestamp]], "MM/DD/YY")</f>
        <v>02/03/17</v>
      </c>
      <c r="M1691" s="3" t="str">
        <f>TEXT(Dataset__3[[#This Row],[published_date]], "yyyy")</f>
        <v>2017</v>
      </c>
      <c r="N1691" t="s">
        <v>12</v>
      </c>
      <c r="O1691" s="9">
        <f>Dataset__3[[#This Row],[price]]*Dataset__3[[#This Row],[num_subscribers]]</f>
        <v>113085</v>
      </c>
    </row>
    <row r="1692" spans="1:15" x14ac:dyDescent="0.25">
      <c r="A1692" t="s">
        <v>4110</v>
      </c>
      <c r="B1692" t="s">
        <v>446</v>
      </c>
      <c r="C1692" s="8">
        <v>25</v>
      </c>
      <c r="D1692" t="s">
        <v>7356</v>
      </c>
      <c r="E1692">
        <v>1076</v>
      </c>
      <c r="F1692">
        <v>22</v>
      </c>
      <c r="G1692">
        <v>176</v>
      </c>
      <c r="H1692" t="s">
        <v>11</v>
      </c>
      <c r="I1692">
        <v>0.81</v>
      </c>
      <c r="J1692">
        <v>5</v>
      </c>
      <c r="K1692" s="19">
        <v>42534.769467592596</v>
      </c>
      <c r="L1692" s="3" t="str">
        <f>TEXT(Dataset__3[[#This Row],[published_timestamp]], "MM/DD/YY")</f>
        <v>06/13/16</v>
      </c>
      <c r="M1692" s="3" t="str">
        <f>TEXT(Dataset__3[[#This Row],[published_date]], "yyyy")</f>
        <v>2016</v>
      </c>
      <c r="N1692" t="s">
        <v>12</v>
      </c>
      <c r="O1692" s="9">
        <f>Dataset__3[[#This Row],[price]]*Dataset__3[[#This Row],[num_subscribers]]</f>
        <v>26900</v>
      </c>
    </row>
    <row r="1693" spans="1:15" x14ac:dyDescent="0.25">
      <c r="A1693" t="s">
        <v>5066</v>
      </c>
      <c r="B1693" t="s">
        <v>1403</v>
      </c>
      <c r="C1693" s="8">
        <v>20</v>
      </c>
      <c r="D1693" t="s">
        <v>7356</v>
      </c>
      <c r="E1693">
        <v>1076</v>
      </c>
      <c r="F1693">
        <v>11</v>
      </c>
      <c r="G1693">
        <v>15</v>
      </c>
      <c r="H1693" t="s">
        <v>14</v>
      </c>
      <c r="I1693">
        <v>0.55000000000000004</v>
      </c>
      <c r="J1693">
        <v>2.5</v>
      </c>
      <c r="K1693" s="19">
        <v>42619.11681712963</v>
      </c>
      <c r="L1693" s="3" t="str">
        <f>TEXT(Dataset__3[[#This Row],[published_timestamp]], "MM/DD/YY")</f>
        <v>09/06/16</v>
      </c>
      <c r="M1693" s="3" t="str">
        <f>TEXT(Dataset__3[[#This Row],[published_date]], "yyyy")</f>
        <v>2016</v>
      </c>
      <c r="N1693" t="s">
        <v>1207</v>
      </c>
      <c r="O1693" s="9">
        <f>Dataset__3[[#This Row],[price]]*Dataset__3[[#This Row],[num_subscribers]]</f>
        <v>21520</v>
      </c>
    </row>
    <row r="1694" spans="1:15" x14ac:dyDescent="0.25">
      <c r="A1694" t="s">
        <v>5067</v>
      </c>
      <c r="B1694" t="s">
        <v>1404</v>
      </c>
      <c r="C1694" s="8">
        <v>200</v>
      </c>
      <c r="D1694" t="s">
        <v>7356</v>
      </c>
      <c r="E1694">
        <v>1076</v>
      </c>
      <c r="F1694">
        <v>15</v>
      </c>
      <c r="G1694">
        <v>15</v>
      </c>
      <c r="H1694" t="s">
        <v>11</v>
      </c>
      <c r="I1694">
        <v>0.42</v>
      </c>
      <c r="J1694">
        <v>1</v>
      </c>
      <c r="K1694" s="19">
        <v>42559.641064814816</v>
      </c>
      <c r="L1694" s="3" t="str">
        <f>TEXT(Dataset__3[[#This Row],[published_timestamp]], "MM/DD/YY")</f>
        <v>07/08/16</v>
      </c>
      <c r="M1694" s="3" t="str">
        <f>TEXT(Dataset__3[[#This Row],[published_date]], "yyyy")</f>
        <v>2016</v>
      </c>
      <c r="N1694" t="s">
        <v>1207</v>
      </c>
      <c r="O1694" s="9">
        <f>Dataset__3[[#This Row],[price]]*Dataset__3[[#This Row],[num_subscribers]]</f>
        <v>215200</v>
      </c>
    </row>
    <row r="1695" spans="1:15" x14ac:dyDescent="0.25">
      <c r="A1695" t="s">
        <v>4111</v>
      </c>
      <c r="B1695" t="s">
        <v>447</v>
      </c>
      <c r="C1695" s="8">
        <v>20</v>
      </c>
      <c r="D1695" t="s">
        <v>7356</v>
      </c>
      <c r="E1695">
        <v>1074</v>
      </c>
      <c r="F1695">
        <v>6</v>
      </c>
      <c r="G1695">
        <v>13</v>
      </c>
      <c r="H1695" t="s">
        <v>11</v>
      </c>
      <c r="I1695">
        <v>0.15</v>
      </c>
      <c r="J1695">
        <v>1</v>
      </c>
      <c r="K1695" s="19">
        <v>42639.93041666667</v>
      </c>
      <c r="L1695" s="3" t="str">
        <f>TEXT(Dataset__3[[#This Row],[published_timestamp]], "MM/DD/YY")</f>
        <v>09/26/16</v>
      </c>
      <c r="M1695" s="3" t="str">
        <f>TEXT(Dataset__3[[#This Row],[published_date]], "yyyy")</f>
        <v>2016</v>
      </c>
      <c r="N1695" t="s">
        <v>12</v>
      </c>
      <c r="O1695" s="9">
        <f>Dataset__3[[#This Row],[price]]*Dataset__3[[#This Row],[num_subscribers]]</f>
        <v>21480</v>
      </c>
    </row>
    <row r="1696" spans="1:15" x14ac:dyDescent="0.25">
      <c r="A1696" t="s">
        <v>4112</v>
      </c>
      <c r="B1696" t="s">
        <v>448</v>
      </c>
      <c r="C1696" s="8">
        <v>50</v>
      </c>
      <c r="D1696" t="s">
        <v>7356</v>
      </c>
      <c r="E1696">
        <v>1071</v>
      </c>
      <c r="F1696">
        <v>14</v>
      </c>
      <c r="G1696">
        <v>50</v>
      </c>
      <c r="H1696" t="s">
        <v>14</v>
      </c>
      <c r="I1696">
        <v>0.23</v>
      </c>
      <c r="J1696">
        <v>6</v>
      </c>
      <c r="K1696" s="19">
        <v>42738.519872685189</v>
      </c>
      <c r="L1696" s="3" t="str">
        <f>TEXT(Dataset__3[[#This Row],[published_timestamp]], "MM/DD/YY")</f>
        <v>01/03/17</v>
      </c>
      <c r="M1696" s="3" t="str">
        <f>TEXT(Dataset__3[[#This Row],[published_date]], "yyyy")</f>
        <v>2017</v>
      </c>
      <c r="N1696" t="s">
        <v>12</v>
      </c>
      <c r="O1696" s="9">
        <f>Dataset__3[[#This Row],[price]]*Dataset__3[[#This Row],[num_subscribers]]</f>
        <v>53550</v>
      </c>
    </row>
    <row r="1697" spans="1:15" x14ac:dyDescent="0.25">
      <c r="A1697" t="s">
        <v>7068</v>
      </c>
      <c r="B1697" t="s">
        <v>3397</v>
      </c>
      <c r="C1697" s="8">
        <v>200</v>
      </c>
      <c r="D1697" t="s">
        <v>7356</v>
      </c>
      <c r="E1697">
        <v>1069</v>
      </c>
      <c r="F1697">
        <v>12</v>
      </c>
      <c r="G1697">
        <v>61</v>
      </c>
      <c r="H1697" t="s">
        <v>14</v>
      </c>
      <c r="I1697">
        <v>0.81</v>
      </c>
      <c r="J1697">
        <v>4.5</v>
      </c>
      <c r="K1697" s="19">
        <v>42586.564930555556</v>
      </c>
      <c r="L1697" s="3" t="str">
        <f>TEXT(Dataset__3[[#This Row],[published_timestamp]], "MM/DD/YY")</f>
        <v>08/04/16</v>
      </c>
      <c r="M1697" s="3" t="str">
        <f>TEXT(Dataset__3[[#This Row],[published_date]], "yyyy")</f>
        <v>2016</v>
      </c>
      <c r="N1697" t="s">
        <v>7352</v>
      </c>
      <c r="O1697" s="9">
        <f>Dataset__3[[#This Row],[price]]*Dataset__3[[#This Row],[num_subscribers]]</f>
        <v>213800</v>
      </c>
    </row>
    <row r="1698" spans="1:15" x14ac:dyDescent="0.25">
      <c r="A1698" t="s">
        <v>4113</v>
      </c>
      <c r="B1698" t="s">
        <v>449</v>
      </c>
      <c r="C1698" s="8">
        <v>0</v>
      </c>
      <c r="D1698" t="s">
        <v>7355</v>
      </c>
      <c r="E1698">
        <v>1067</v>
      </c>
      <c r="F1698">
        <v>50</v>
      </c>
      <c r="G1698">
        <v>35</v>
      </c>
      <c r="H1698" t="s">
        <v>14</v>
      </c>
      <c r="I1698">
        <v>0.11</v>
      </c>
      <c r="J1698">
        <v>2</v>
      </c>
      <c r="K1698" s="19">
        <v>41840.467083333337</v>
      </c>
      <c r="L1698" s="3" t="str">
        <f>TEXT(Dataset__3[[#This Row],[published_timestamp]], "MM/DD/YY")</f>
        <v>07/20/14</v>
      </c>
      <c r="M1698" s="3" t="str">
        <f>TEXT(Dataset__3[[#This Row],[published_date]], "yyyy")</f>
        <v>2014</v>
      </c>
      <c r="N1698" t="s">
        <v>12</v>
      </c>
      <c r="O1698" s="9">
        <f>Dataset__3[[#This Row],[price]]*Dataset__3[[#This Row],[num_subscribers]]</f>
        <v>0</v>
      </c>
    </row>
    <row r="1699" spans="1:15" x14ac:dyDescent="0.25">
      <c r="A1699" t="s">
        <v>5615</v>
      </c>
      <c r="B1699" t="s">
        <v>1949</v>
      </c>
      <c r="C1699" s="8">
        <v>95</v>
      </c>
      <c r="D1699" t="s">
        <v>7356</v>
      </c>
      <c r="E1699">
        <v>1064</v>
      </c>
      <c r="F1699">
        <v>11</v>
      </c>
      <c r="G1699">
        <v>110</v>
      </c>
      <c r="H1699" t="s">
        <v>20</v>
      </c>
      <c r="I1699">
        <v>0.96</v>
      </c>
      <c r="J1699">
        <v>2.5</v>
      </c>
      <c r="K1699" s="19">
        <v>42011.031956018516</v>
      </c>
      <c r="L1699" s="3" t="str">
        <f>TEXT(Dataset__3[[#This Row],[published_timestamp]], "MM/DD/YY")</f>
        <v>01/07/15</v>
      </c>
      <c r="M1699" s="3" t="str">
        <f>TEXT(Dataset__3[[#This Row],[published_date]], "yyyy")</f>
        <v>2015</v>
      </c>
      <c r="N1699" t="s">
        <v>1808</v>
      </c>
      <c r="O1699" s="9">
        <f>Dataset__3[[#This Row],[price]]*Dataset__3[[#This Row],[num_subscribers]]</f>
        <v>101080</v>
      </c>
    </row>
    <row r="1700" spans="1:15" x14ac:dyDescent="0.25">
      <c r="A1700" t="s">
        <v>7069</v>
      </c>
      <c r="B1700" t="s">
        <v>3398</v>
      </c>
      <c r="C1700" s="8">
        <v>20</v>
      </c>
      <c r="D1700" t="s">
        <v>7356</v>
      </c>
      <c r="E1700">
        <v>1063</v>
      </c>
      <c r="F1700">
        <v>72</v>
      </c>
      <c r="G1700">
        <v>84</v>
      </c>
      <c r="H1700" t="s">
        <v>11</v>
      </c>
      <c r="I1700">
        <v>0.72</v>
      </c>
      <c r="J1700">
        <v>5.5</v>
      </c>
      <c r="K1700" s="19">
        <v>42802.136493055557</v>
      </c>
      <c r="L1700" s="3" t="str">
        <f>TEXT(Dataset__3[[#This Row],[published_timestamp]], "MM/DD/YY")</f>
        <v>03/08/17</v>
      </c>
      <c r="M1700" s="3" t="str">
        <f>TEXT(Dataset__3[[#This Row],[published_date]], "yyyy")</f>
        <v>2017</v>
      </c>
      <c r="N1700" t="s">
        <v>7352</v>
      </c>
      <c r="O1700" s="9">
        <f>Dataset__3[[#This Row],[price]]*Dataset__3[[#This Row],[num_subscribers]]</f>
        <v>21260</v>
      </c>
    </row>
    <row r="1701" spans="1:15" x14ac:dyDescent="0.25">
      <c r="A1701" t="s">
        <v>7070</v>
      </c>
      <c r="B1701" t="s">
        <v>3399</v>
      </c>
      <c r="C1701" s="8">
        <v>85</v>
      </c>
      <c r="D1701" t="s">
        <v>7356</v>
      </c>
      <c r="E1701">
        <v>1063</v>
      </c>
      <c r="F1701">
        <v>101</v>
      </c>
      <c r="G1701">
        <v>40</v>
      </c>
      <c r="H1701" t="s">
        <v>14</v>
      </c>
      <c r="I1701">
        <v>0.39</v>
      </c>
      <c r="J1701">
        <v>3.5</v>
      </c>
      <c r="K1701" s="19">
        <v>42299.778402777774</v>
      </c>
      <c r="L1701" s="3" t="str">
        <f>TEXT(Dataset__3[[#This Row],[published_timestamp]], "MM/DD/YY")</f>
        <v>10/22/15</v>
      </c>
      <c r="M1701" s="3" t="str">
        <f>TEXT(Dataset__3[[#This Row],[published_date]], "yyyy")</f>
        <v>2015</v>
      </c>
      <c r="N1701" t="s">
        <v>7352</v>
      </c>
      <c r="O1701" s="9">
        <f>Dataset__3[[#This Row],[price]]*Dataset__3[[#This Row],[num_subscribers]]</f>
        <v>90355</v>
      </c>
    </row>
    <row r="1702" spans="1:15" x14ac:dyDescent="0.25">
      <c r="A1702" t="s">
        <v>7071</v>
      </c>
      <c r="B1702" t="s">
        <v>3400</v>
      </c>
      <c r="C1702" s="8">
        <v>20</v>
      </c>
      <c r="D1702" t="s">
        <v>7356</v>
      </c>
      <c r="E1702">
        <v>1062</v>
      </c>
      <c r="F1702">
        <v>20</v>
      </c>
      <c r="G1702">
        <v>32</v>
      </c>
      <c r="H1702" t="s">
        <v>14</v>
      </c>
      <c r="I1702">
        <v>0.94</v>
      </c>
      <c r="J1702">
        <v>3.5</v>
      </c>
      <c r="K1702" s="19">
        <v>42701.667847222219</v>
      </c>
      <c r="L1702" s="3" t="str">
        <f>TEXT(Dataset__3[[#This Row],[published_timestamp]], "MM/DD/YY")</f>
        <v>11/27/16</v>
      </c>
      <c r="M1702" s="3" t="str">
        <f>TEXT(Dataset__3[[#This Row],[published_date]], "yyyy")</f>
        <v>2016</v>
      </c>
      <c r="N1702" t="s">
        <v>7352</v>
      </c>
      <c r="O1702" s="9">
        <f>Dataset__3[[#This Row],[price]]*Dataset__3[[#This Row],[num_subscribers]]</f>
        <v>21240</v>
      </c>
    </row>
    <row r="1703" spans="1:15" x14ac:dyDescent="0.25">
      <c r="A1703" t="s">
        <v>7072</v>
      </c>
      <c r="B1703" t="s">
        <v>3401</v>
      </c>
      <c r="C1703" s="8">
        <v>40</v>
      </c>
      <c r="D1703" t="s">
        <v>7356</v>
      </c>
      <c r="E1703">
        <v>1062</v>
      </c>
      <c r="F1703">
        <v>12</v>
      </c>
      <c r="G1703">
        <v>11</v>
      </c>
      <c r="H1703" t="s">
        <v>20</v>
      </c>
      <c r="I1703">
        <v>0.66</v>
      </c>
      <c r="J1703">
        <v>0.65</v>
      </c>
      <c r="K1703" s="19">
        <v>42487.182303240741</v>
      </c>
      <c r="L1703" s="3" t="str">
        <f>TEXT(Dataset__3[[#This Row],[published_timestamp]], "MM/DD/YY")</f>
        <v>04/27/16</v>
      </c>
      <c r="M1703" s="3" t="str">
        <f>TEXT(Dataset__3[[#This Row],[published_date]], "yyyy")</f>
        <v>2016</v>
      </c>
      <c r="N1703" t="s">
        <v>7352</v>
      </c>
      <c r="O1703" s="9">
        <f>Dataset__3[[#This Row],[price]]*Dataset__3[[#This Row],[num_subscribers]]</f>
        <v>42480</v>
      </c>
    </row>
    <row r="1704" spans="1:15" x14ac:dyDescent="0.25">
      <c r="A1704" t="s">
        <v>7073</v>
      </c>
      <c r="B1704" t="s">
        <v>3402</v>
      </c>
      <c r="C1704" s="8">
        <v>35</v>
      </c>
      <c r="D1704" t="s">
        <v>7356</v>
      </c>
      <c r="E1704">
        <v>1061</v>
      </c>
      <c r="F1704">
        <v>8</v>
      </c>
      <c r="G1704">
        <v>17</v>
      </c>
      <c r="H1704" t="s">
        <v>20</v>
      </c>
      <c r="I1704">
        <v>0.34</v>
      </c>
      <c r="J1704">
        <v>1</v>
      </c>
      <c r="K1704" s="19">
        <v>42033.073518518519</v>
      </c>
      <c r="L1704" s="3" t="str">
        <f>TEXT(Dataset__3[[#This Row],[published_timestamp]], "MM/DD/YY")</f>
        <v>01/29/15</v>
      </c>
      <c r="M1704" s="3" t="str">
        <f>TEXT(Dataset__3[[#This Row],[published_date]], "yyyy")</f>
        <v>2015</v>
      </c>
      <c r="N1704" t="s">
        <v>7352</v>
      </c>
      <c r="O1704" s="9">
        <f>Dataset__3[[#This Row],[price]]*Dataset__3[[#This Row],[num_subscribers]]</f>
        <v>37135</v>
      </c>
    </row>
    <row r="1705" spans="1:15" x14ac:dyDescent="0.25">
      <c r="A1705" t="s">
        <v>5616</v>
      </c>
      <c r="B1705" t="s">
        <v>1950</v>
      </c>
      <c r="C1705" s="8">
        <v>40</v>
      </c>
      <c r="D1705" t="s">
        <v>7356</v>
      </c>
      <c r="E1705">
        <v>1060</v>
      </c>
      <c r="F1705">
        <v>3</v>
      </c>
      <c r="G1705">
        <v>15</v>
      </c>
      <c r="H1705" t="s">
        <v>20</v>
      </c>
      <c r="I1705">
        <v>0.2</v>
      </c>
      <c r="J1705">
        <v>1.5</v>
      </c>
      <c r="K1705" s="19">
        <v>42234.754108796296</v>
      </c>
      <c r="L1705" s="3" t="str">
        <f>TEXT(Dataset__3[[#This Row],[published_timestamp]], "MM/DD/YY")</f>
        <v>08/18/15</v>
      </c>
      <c r="M1705" s="3" t="str">
        <f>TEXT(Dataset__3[[#This Row],[published_date]], "yyyy")</f>
        <v>2015</v>
      </c>
      <c r="N1705" t="s">
        <v>1808</v>
      </c>
      <c r="O1705" s="9">
        <f>Dataset__3[[#This Row],[price]]*Dataset__3[[#This Row],[num_subscribers]]</f>
        <v>42400</v>
      </c>
    </row>
    <row r="1706" spans="1:15" x14ac:dyDescent="0.25">
      <c r="A1706" t="s">
        <v>4114</v>
      </c>
      <c r="B1706" t="s">
        <v>450</v>
      </c>
      <c r="C1706" s="8">
        <v>0</v>
      </c>
      <c r="D1706" t="s">
        <v>7355</v>
      </c>
      <c r="E1706">
        <v>1059</v>
      </c>
      <c r="F1706">
        <v>96</v>
      </c>
      <c r="G1706">
        <v>9</v>
      </c>
      <c r="H1706" t="s">
        <v>11</v>
      </c>
      <c r="I1706">
        <v>0.89</v>
      </c>
      <c r="J1706">
        <v>1.5</v>
      </c>
      <c r="K1706" s="19">
        <v>42817.881238425929</v>
      </c>
      <c r="L1706" s="3" t="str">
        <f>TEXT(Dataset__3[[#This Row],[published_timestamp]], "MM/DD/YY")</f>
        <v>03/23/17</v>
      </c>
      <c r="M1706" s="3" t="str">
        <f>TEXT(Dataset__3[[#This Row],[published_date]], "yyyy")</f>
        <v>2017</v>
      </c>
      <c r="N1706" t="s">
        <v>12</v>
      </c>
      <c r="O1706" s="9">
        <f>Dataset__3[[#This Row],[price]]*Dataset__3[[#This Row],[num_subscribers]]</f>
        <v>0</v>
      </c>
    </row>
    <row r="1707" spans="1:15" x14ac:dyDescent="0.25">
      <c r="A1707" t="s">
        <v>4115</v>
      </c>
      <c r="B1707" t="s">
        <v>451</v>
      </c>
      <c r="C1707" s="8">
        <v>200</v>
      </c>
      <c r="D1707" t="s">
        <v>7356</v>
      </c>
      <c r="E1707">
        <v>1057</v>
      </c>
      <c r="F1707">
        <v>15</v>
      </c>
      <c r="G1707">
        <v>14</v>
      </c>
      <c r="H1707" t="s">
        <v>11</v>
      </c>
      <c r="I1707">
        <v>0.4</v>
      </c>
      <c r="J1707">
        <v>1.5</v>
      </c>
      <c r="K1707" s="19">
        <v>42612.133194444446</v>
      </c>
      <c r="L1707" s="3" t="str">
        <f>TEXT(Dataset__3[[#This Row],[published_timestamp]], "MM/DD/YY")</f>
        <v>08/30/16</v>
      </c>
      <c r="M1707" s="3" t="str">
        <f>TEXT(Dataset__3[[#This Row],[published_date]], "yyyy")</f>
        <v>2016</v>
      </c>
      <c r="N1707" t="s">
        <v>12</v>
      </c>
      <c r="O1707" s="9">
        <f>Dataset__3[[#This Row],[price]]*Dataset__3[[#This Row],[num_subscribers]]</f>
        <v>211400</v>
      </c>
    </row>
    <row r="1708" spans="1:15" x14ac:dyDescent="0.25">
      <c r="A1708" t="s">
        <v>7074</v>
      </c>
      <c r="B1708" t="s">
        <v>3403</v>
      </c>
      <c r="C1708" s="8">
        <v>30</v>
      </c>
      <c r="D1708" t="s">
        <v>7356</v>
      </c>
      <c r="E1708">
        <v>1057</v>
      </c>
      <c r="F1708">
        <v>22</v>
      </c>
      <c r="G1708">
        <v>12</v>
      </c>
      <c r="H1708" t="s">
        <v>14</v>
      </c>
      <c r="I1708">
        <v>0.66</v>
      </c>
      <c r="J1708">
        <v>0.61666666699999995</v>
      </c>
      <c r="K1708" s="19">
        <v>42836.185810185183</v>
      </c>
      <c r="L1708" s="3" t="str">
        <f>TEXT(Dataset__3[[#This Row],[published_timestamp]], "MM/DD/YY")</f>
        <v>04/11/17</v>
      </c>
      <c r="M1708" s="3" t="str">
        <f>TEXT(Dataset__3[[#This Row],[published_date]], "yyyy")</f>
        <v>2017</v>
      </c>
      <c r="N1708" t="s">
        <v>7352</v>
      </c>
      <c r="O1708" s="9">
        <f>Dataset__3[[#This Row],[price]]*Dataset__3[[#This Row],[num_subscribers]]</f>
        <v>31710</v>
      </c>
    </row>
    <row r="1709" spans="1:15" x14ac:dyDescent="0.25">
      <c r="A1709" t="s">
        <v>4116</v>
      </c>
      <c r="B1709" t="s">
        <v>452</v>
      </c>
      <c r="C1709" s="8">
        <v>50</v>
      </c>
      <c r="D1709" t="s">
        <v>7356</v>
      </c>
      <c r="E1709">
        <v>1056</v>
      </c>
      <c r="F1709">
        <v>1</v>
      </c>
      <c r="G1709">
        <v>42</v>
      </c>
      <c r="H1709" t="s">
        <v>20</v>
      </c>
      <c r="I1709">
        <v>0.06</v>
      </c>
      <c r="J1709">
        <v>3</v>
      </c>
      <c r="K1709" s="19">
        <v>42718.059247685182</v>
      </c>
      <c r="L1709" s="3" t="str">
        <f>TEXT(Dataset__3[[#This Row],[published_timestamp]], "MM/DD/YY")</f>
        <v>12/14/16</v>
      </c>
      <c r="M1709" s="3" t="str">
        <f>TEXT(Dataset__3[[#This Row],[published_date]], "yyyy")</f>
        <v>2016</v>
      </c>
      <c r="N1709" t="s">
        <v>12</v>
      </c>
      <c r="O1709" s="9">
        <f>Dataset__3[[#This Row],[price]]*Dataset__3[[#This Row],[num_subscribers]]</f>
        <v>52800</v>
      </c>
    </row>
    <row r="1710" spans="1:15" x14ac:dyDescent="0.25">
      <c r="A1710" t="s">
        <v>5068</v>
      </c>
      <c r="B1710" t="s">
        <v>1405</v>
      </c>
      <c r="C1710" s="8">
        <v>50</v>
      </c>
      <c r="D1710" t="s">
        <v>7356</v>
      </c>
      <c r="E1710">
        <v>1056</v>
      </c>
      <c r="F1710">
        <v>15</v>
      </c>
      <c r="G1710">
        <v>8</v>
      </c>
      <c r="H1710" t="s">
        <v>11</v>
      </c>
      <c r="I1710">
        <v>0.1</v>
      </c>
      <c r="J1710">
        <v>0.56666666700000001</v>
      </c>
      <c r="K1710" s="19">
        <v>42849.808923611112</v>
      </c>
      <c r="L1710" s="3" t="str">
        <f>TEXT(Dataset__3[[#This Row],[published_timestamp]], "MM/DD/YY")</f>
        <v>04/24/17</v>
      </c>
      <c r="M1710" s="3" t="str">
        <f>TEXT(Dataset__3[[#This Row],[published_date]], "yyyy")</f>
        <v>2017</v>
      </c>
      <c r="N1710" t="s">
        <v>1207</v>
      </c>
      <c r="O1710" s="9">
        <f>Dataset__3[[#This Row],[price]]*Dataset__3[[#This Row],[num_subscribers]]</f>
        <v>52800</v>
      </c>
    </row>
    <row r="1711" spans="1:15" x14ac:dyDescent="0.25">
      <c r="A1711" t="s">
        <v>4117</v>
      </c>
      <c r="B1711" t="s">
        <v>453</v>
      </c>
      <c r="C1711" s="8">
        <v>50</v>
      </c>
      <c r="D1711" t="s">
        <v>7356</v>
      </c>
      <c r="E1711">
        <v>1055</v>
      </c>
      <c r="F1711">
        <v>21</v>
      </c>
      <c r="G1711">
        <v>64</v>
      </c>
      <c r="H1711" t="s">
        <v>14</v>
      </c>
      <c r="I1711">
        <v>0.36</v>
      </c>
      <c r="J1711">
        <v>3.5</v>
      </c>
      <c r="K1711" s="19">
        <v>42810.688460648147</v>
      </c>
      <c r="L1711" s="3" t="str">
        <f>TEXT(Dataset__3[[#This Row],[published_timestamp]], "MM/DD/YY")</f>
        <v>03/16/17</v>
      </c>
      <c r="M1711" s="3" t="str">
        <f>TEXT(Dataset__3[[#This Row],[published_date]], "yyyy")</f>
        <v>2017</v>
      </c>
      <c r="N1711" t="s">
        <v>12</v>
      </c>
      <c r="O1711" s="9">
        <f>Dataset__3[[#This Row],[price]]*Dataset__3[[#This Row],[num_subscribers]]</f>
        <v>52750</v>
      </c>
    </row>
    <row r="1712" spans="1:15" x14ac:dyDescent="0.25">
      <c r="A1712" t="s">
        <v>7075</v>
      </c>
      <c r="B1712" t="s">
        <v>3404</v>
      </c>
      <c r="C1712" s="8">
        <v>35</v>
      </c>
      <c r="D1712" t="s">
        <v>7356</v>
      </c>
      <c r="E1712">
        <v>1054</v>
      </c>
      <c r="F1712">
        <v>4</v>
      </c>
      <c r="G1712">
        <v>26</v>
      </c>
      <c r="H1712" t="s">
        <v>11</v>
      </c>
      <c r="I1712">
        <v>0.77</v>
      </c>
      <c r="J1712">
        <v>2</v>
      </c>
      <c r="K1712" s="19">
        <v>42738.609768518516</v>
      </c>
      <c r="L1712" s="3" t="str">
        <f>TEXT(Dataset__3[[#This Row],[published_timestamp]], "MM/DD/YY")</f>
        <v>01/03/17</v>
      </c>
      <c r="M1712" s="3" t="str">
        <f>TEXT(Dataset__3[[#This Row],[published_date]], "yyyy")</f>
        <v>2017</v>
      </c>
      <c r="N1712" t="s">
        <v>7352</v>
      </c>
      <c r="O1712" s="9">
        <f>Dataset__3[[#This Row],[price]]*Dataset__3[[#This Row],[num_subscribers]]</f>
        <v>36890</v>
      </c>
    </row>
    <row r="1713" spans="1:15" x14ac:dyDescent="0.25">
      <c r="A1713" t="s">
        <v>4118</v>
      </c>
      <c r="B1713" t="s">
        <v>454</v>
      </c>
      <c r="C1713" s="8">
        <v>200</v>
      </c>
      <c r="D1713" t="s">
        <v>7356</v>
      </c>
      <c r="E1713">
        <v>1053</v>
      </c>
      <c r="F1713">
        <v>20</v>
      </c>
      <c r="G1713">
        <v>15</v>
      </c>
      <c r="H1713" t="s">
        <v>14</v>
      </c>
      <c r="I1713">
        <v>0.97</v>
      </c>
      <c r="J1713">
        <v>0.73333333300000003</v>
      </c>
      <c r="K1713" s="19">
        <v>42599.811481481483</v>
      </c>
      <c r="L1713" s="3" t="str">
        <f>TEXT(Dataset__3[[#This Row],[published_timestamp]], "MM/DD/YY")</f>
        <v>08/17/16</v>
      </c>
      <c r="M1713" s="3" t="str">
        <f>TEXT(Dataset__3[[#This Row],[published_date]], "yyyy")</f>
        <v>2016</v>
      </c>
      <c r="N1713" t="s">
        <v>12</v>
      </c>
      <c r="O1713" s="9">
        <f>Dataset__3[[#This Row],[price]]*Dataset__3[[#This Row],[num_subscribers]]</f>
        <v>210600</v>
      </c>
    </row>
    <row r="1714" spans="1:15" x14ac:dyDescent="0.25">
      <c r="A1714" t="s">
        <v>5617</v>
      </c>
      <c r="B1714" t="s">
        <v>1951</v>
      </c>
      <c r="C1714" s="8">
        <v>75</v>
      </c>
      <c r="D1714" t="s">
        <v>7356</v>
      </c>
      <c r="E1714">
        <v>1052</v>
      </c>
      <c r="F1714">
        <v>6</v>
      </c>
      <c r="G1714">
        <v>43</v>
      </c>
      <c r="H1714" t="s">
        <v>11</v>
      </c>
      <c r="I1714">
        <v>7.0000000000000007E-2</v>
      </c>
      <c r="J1714">
        <v>0.5</v>
      </c>
      <c r="K1714" s="19">
        <v>42870.897557870368</v>
      </c>
      <c r="L1714" s="3" t="str">
        <f>TEXT(Dataset__3[[#This Row],[published_timestamp]], "MM/DD/YY")</f>
        <v>05/15/17</v>
      </c>
      <c r="M1714" s="3" t="str">
        <f>TEXT(Dataset__3[[#This Row],[published_date]], "yyyy")</f>
        <v>2017</v>
      </c>
      <c r="N1714" t="s">
        <v>1808</v>
      </c>
      <c r="O1714" s="9">
        <f>Dataset__3[[#This Row],[price]]*Dataset__3[[#This Row],[num_subscribers]]</f>
        <v>78900</v>
      </c>
    </row>
    <row r="1715" spans="1:15" x14ac:dyDescent="0.25">
      <c r="A1715" t="s">
        <v>7076</v>
      </c>
      <c r="B1715" t="s">
        <v>3405</v>
      </c>
      <c r="C1715" s="8">
        <v>20</v>
      </c>
      <c r="D1715" t="s">
        <v>7356</v>
      </c>
      <c r="E1715">
        <v>1052</v>
      </c>
      <c r="F1715">
        <v>14</v>
      </c>
      <c r="G1715">
        <v>47</v>
      </c>
      <c r="H1715" t="s">
        <v>11</v>
      </c>
      <c r="I1715">
        <v>0.74</v>
      </c>
      <c r="J1715">
        <v>8</v>
      </c>
      <c r="K1715" s="19">
        <v>42856.909236111111</v>
      </c>
      <c r="L1715" s="3" t="str">
        <f>TEXT(Dataset__3[[#This Row],[published_timestamp]], "MM/DD/YY")</f>
        <v>05/01/17</v>
      </c>
      <c r="M1715" s="3" t="str">
        <f>TEXT(Dataset__3[[#This Row],[published_date]], "yyyy")</f>
        <v>2017</v>
      </c>
      <c r="N1715" t="s">
        <v>7352</v>
      </c>
      <c r="O1715" s="9">
        <f>Dataset__3[[#This Row],[price]]*Dataset__3[[#This Row],[num_subscribers]]</f>
        <v>21040</v>
      </c>
    </row>
    <row r="1716" spans="1:15" x14ac:dyDescent="0.25">
      <c r="A1716" t="s">
        <v>7077</v>
      </c>
      <c r="B1716" t="s">
        <v>3406</v>
      </c>
      <c r="C1716" s="8">
        <v>150</v>
      </c>
      <c r="D1716" t="s">
        <v>7356</v>
      </c>
      <c r="E1716">
        <v>1050</v>
      </c>
      <c r="F1716">
        <v>223</v>
      </c>
      <c r="G1716">
        <v>64</v>
      </c>
      <c r="H1716" t="s">
        <v>14</v>
      </c>
      <c r="I1716">
        <v>0.16</v>
      </c>
      <c r="J1716">
        <v>6.5</v>
      </c>
      <c r="K1716" s="19">
        <v>42541.648981481485</v>
      </c>
      <c r="L1716" s="3" t="str">
        <f>TEXT(Dataset__3[[#This Row],[published_timestamp]], "MM/DD/YY")</f>
        <v>06/20/16</v>
      </c>
      <c r="M1716" s="3" t="str">
        <f>TEXT(Dataset__3[[#This Row],[published_date]], "yyyy")</f>
        <v>2016</v>
      </c>
      <c r="N1716" t="s">
        <v>7352</v>
      </c>
      <c r="O1716" s="9">
        <f>Dataset__3[[#This Row],[price]]*Dataset__3[[#This Row],[num_subscribers]]</f>
        <v>157500</v>
      </c>
    </row>
    <row r="1717" spans="1:15" x14ac:dyDescent="0.25">
      <c r="A1717" t="s">
        <v>7078</v>
      </c>
      <c r="B1717" t="s">
        <v>3407</v>
      </c>
      <c r="C1717" s="8">
        <v>35</v>
      </c>
      <c r="D1717" t="s">
        <v>7356</v>
      </c>
      <c r="E1717">
        <v>1049</v>
      </c>
      <c r="F1717">
        <v>22</v>
      </c>
      <c r="G1717">
        <v>47</v>
      </c>
      <c r="H1717" t="s">
        <v>14</v>
      </c>
      <c r="I1717">
        <v>0.63</v>
      </c>
      <c r="J1717">
        <v>3.5</v>
      </c>
      <c r="K1717" s="19">
        <v>42860.712048611109</v>
      </c>
      <c r="L1717" s="3" t="str">
        <f>TEXT(Dataset__3[[#This Row],[published_timestamp]], "MM/DD/YY")</f>
        <v>05/05/17</v>
      </c>
      <c r="M1717" s="3" t="str">
        <f>TEXT(Dataset__3[[#This Row],[published_date]], "yyyy")</f>
        <v>2017</v>
      </c>
      <c r="N1717" t="s">
        <v>7352</v>
      </c>
      <c r="O1717" s="9">
        <f>Dataset__3[[#This Row],[price]]*Dataset__3[[#This Row],[num_subscribers]]</f>
        <v>36715</v>
      </c>
    </row>
    <row r="1718" spans="1:15" x14ac:dyDescent="0.25">
      <c r="A1718" t="s">
        <v>4119</v>
      </c>
      <c r="B1718" t="s">
        <v>455</v>
      </c>
      <c r="C1718" s="8">
        <v>200</v>
      </c>
      <c r="D1718" t="s">
        <v>7356</v>
      </c>
      <c r="E1718">
        <v>1048</v>
      </c>
      <c r="F1718">
        <v>11</v>
      </c>
      <c r="G1718">
        <v>16</v>
      </c>
      <c r="H1718" t="s">
        <v>11</v>
      </c>
      <c r="I1718">
        <v>0.97</v>
      </c>
      <c r="J1718">
        <v>1.5</v>
      </c>
      <c r="K1718" s="19">
        <v>42016.282337962963</v>
      </c>
      <c r="L1718" s="3" t="str">
        <f>TEXT(Dataset__3[[#This Row],[published_timestamp]], "MM/DD/YY")</f>
        <v>01/12/15</v>
      </c>
      <c r="M1718" s="3" t="str">
        <f>TEXT(Dataset__3[[#This Row],[published_date]], "yyyy")</f>
        <v>2015</v>
      </c>
      <c r="N1718" t="s">
        <v>12</v>
      </c>
      <c r="O1718" s="9">
        <f>Dataset__3[[#This Row],[price]]*Dataset__3[[#This Row],[num_subscribers]]</f>
        <v>209600</v>
      </c>
    </row>
    <row r="1719" spans="1:15" x14ac:dyDescent="0.25">
      <c r="A1719" t="s">
        <v>4120</v>
      </c>
      <c r="B1719" t="s">
        <v>456</v>
      </c>
      <c r="C1719" s="8">
        <v>200</v>
      </c>
      <c r="D1719" t="s">
        <v>7356</v>
      </c>
      <c r="E1719">
        <v>1047</v>
      </c>
      <c r="F1719">
        <v>9</v>
      </c>
      <c r="G1719">
        <v>46</v>
      </c>
      <c r="H1719" t="s">
        <v>11</v>
      </c>
      <c r="I1719">
        <v>0.97</v>
      </c>
      <c r="J1719">
        <v>3.5</v>
      </c>
      <c r="K1719" s="19">
        <v>42870.594386574077</v>
      </c>
      <c r="L1719" s="3" t="str">
        <f>TEXT(Dataset__3[[#This Row],[published_timestamp]], "MM/DD/YY")</f>
        <v>05/15/17</v>
      </c>
      <c r="M1719" s="3" t="str">
        <f>TEXT(Dataset__3[[#This Row],[published_date]], "yyyy")</f>
        <v>2017</v>
      </c>
      <c r="N1719" t="s">
        <v>12</v>
      </c>
      <c r="O1719" s="9">
        <f>Dataset__3[[#This Row],[price]]*Dataset__3[[#This Row],[num_subscribers]]</f>
        <v>209400</v>
      </c>
    </row>
    <row r="1720" spans="1:15" x14ac:dyDescent="0.25">
      <c r="A1720" t="s">
        <v>4121</v>
      </c>
      <c r="B1720" t="s">
        <v>457</v>
      </c>
      <c r="C1720" s="8">
        <v>50</v>
      </c>
      <c r="D1720" t="s">
        <v>7356</v>
      </c>
      <c r="E1720">
        <v>1047</v>
      </c>
      <c r="F1720">
        <v>3</v>
      </c>
      <c r="G1720">
        <v>20</v>
      </c>
      <c r="H1720" t="s">
        <v>11</v>
      </c>
      <c r="I1720">
        <v>0.97</v>
      </c>
      <c r="J1720">
        <v>4.5</v>
      </c>
      <c r="K1720" s="19">
        <v>42856.008437500001</v>
      </c>
      <c r="L1720" s="3" t="str">
        <f>TEXT(Dataset__3[[#This Row],[published_timestamp]], "MM/DD/YY")</f>
        <v>05/01/17</v>
      </c>
      <c r="M1720" s="3" t="str">
        <f>TEXT(Dataset__3[[#This Row],[published_date]], "yyyy")</f>
        <v>2017</v>
      </c>
      <c r="N1720" t="s">
        <v>12</v>
      </c>
      <c r="O1720" s="9">
        <f>Dataset__3[[#This Row],[price]]*Dataset__3[[#This Row],[num_subscribers]]</f>
        <v>52350</v>
      </c>
    </row>
    <row r="1721" spans="1:15" x14ac:dyDescent="0.25">
      <c r="A1721" t="s">
        <v>4122</v>
      </c>
      <c r="B1721" t="s">
        <v>458</v>
      </c>
      <c r="C1721" s="8">
        <v>20</v>
      </c>
      <c r="D1721" t="s">
        <v>7356</v>
      </c>
      <c r="E1721">
        <v>1046</v>
      </c>
      <c r="F1721">
        <v>17</v>
      </c>
      <c r="G1721">
        <v>12</v>
      </c>
      <c r="H1721" t="s">
        <v>11</v>
      </c>
      <c r="I1721">
        <v>0.97</v>
      </c>
      <c r="J1721">
        <v>1</v>
      </c>
      <c r="K1721" s="19">
        <v>42199.917708333334</v>
      </c>
      <c r="L1721" s="3" t="str">
        <f>TEXT(Dataset__3[[#This Row],[published_timestamp]], "MM/DD/YY")</f>
        <v>07/14/15</v>
      </c>
      <c r="M1721" s="3" t="str">
        <f>TEXT(Dataset__3[[#This Row],[published_date]], "yyyy")</f>
        <v>2015</v>
      </c>
      <c r="N1721" t="s">
        <v>12</v>
      </c>
      <c r="O1721" s="9">
        <f>Dataset__3[[#This Row],[price]]*Dataset__3[[#This Row],[num_subscribers]]</f>
        <v>20920</v>
      </c>
    </row>
    <row r="1722" spans="1:15" x14ac:dyDescent="0.25">
      <c r="A1722" t="s">
        <v>4123</v>
      </c>
      <c r="B1722" t="s">
        <v>459</v>
      </c>
      <c r="C1722" s="8">
        <v>25</v>
      </c>
      <c r="D1722" t="s">
        <v>7356</v>
      </c>
      <c r="E1722">
        <v>1046</v>
      </c>
      <c r="F1722">
        <v>5</v>
      </c>
      <c r="G1722">
        <v>26</v>
      </c>
      <c r="H1722" t="s">
        <v>14</v>
      </c>
      <c r="I1722">
        <v>0.97</v>
      </c>
      <c r="J1722">
        <v>3</v>
      </c>
      <c r="K1722" s="19">
        <v>42726.610567129632</v>
      </c>
      <c r="L1722" s="3" t="str">
        <f>TEXT(Dataset__3[[#This Row],[published_timestamp]], "MM/DD/YY")</f>
        <v>12/22/16</v>
      </c>
      <c r="M1722" s="3" t="str">
        <f>TEXT(Dataset__3[[#This Row],[published_date]], "yyyy")</f>
        <v>2016</v>
      </c>
      <c r="N1722" t="s">
        <v>12</v>
      </c>
      <c r="O1722" s="9">
        <f>Dataset__3[[#This Row],[price]]*Dataset__3[[#This Row],[num_subscribers]]</f>
        <v>26150</v>
      </c>
    </row>
    <row r="1723" spans="1:15" x14ac:dyDescent="0.25">
      <c r="A1723" t="s">
        <v>5069</v>
      </c>
      <c r="B1723" t="s">
        <v>1406</v>
      </c>
      <c r="C1723" s="8">
        <v>95</v>
      </c>
      <c r="D1723" t="s">
        <v>7356</v>
      </c>
      <c r="E1723">
        <v>1046</v>
      </c>
      <c r="F1723">
        <v>12</v>
      </c>
      <c r="G1723">
        <v>28</v>
      </c>
      <c r="H1723" t="s">
        <v>20</v>
      </c>
      <c r="I1723">
        <v>0.03</v>
      </c>
      <c r="J1723">
        <v>1</v>
      </c>
      <c r="K1723" s="19">
        <v>42907.649398148147</v>
      </c>
      <c r="L1723" s="3" t="str">
        <f>TEXT(Dataset__3[[#This Row],[published_timestamp]], "MM/DD/YY")</f>
        <v>06/21/17</v>
      </c>
      <c r="M1723" s="3" t="str">
        <f>TEXT(Dataset__3[[#This Row],[published_date]], "yyyy")</f>
        <v>2017</v>
      </c>
      <c r="N1723" t="s">
        <v>1207</v>
      </c>
      <c r="O1723" s="9">
        <f>Dataset__3[[#This Row],[price]]*Dataset__3[[#This Row],[num_subscribers]]</f>
        <v>99370</v>
      </c>
    </row>
    <row r="1724" spans="1:15" x14ac:dyDescent="0.25">
      <c r="A1724" t="s">
        <v>4124</v>
      </c>
      <c r="B1724" t="s">
        <v>460</v>
      </c>
      <c r="C1724" s="8">
        <v>125</v>
      </c>
      <c r="D1724" t="s">
        <v>7356</v>
      </c>
      <c r="E1724">
        <v>1045</v>
      </c>
      <c r="F1724">
        <v>2</v>
      </c>
      <c r="G1724">
        <v>17</v>
      </c>
      <c r="H1724" t="s">
        <v>11</v>
      </c>
      <c r="I1724">
        <v>0.97</v>
      </c>
      <c r="J1724">
        <v>1</v>
      </c>
      <c r="K1724" s="19">
        <v>42893.808761574073</v>
      </c>
      <c r="L1724" s="3" t="str">
        <f>TEXT(Dataset__3[[#This Row],[published_timestamp]], "MM/DD/YY")</f>
        <v>06/07/17</v>
      </c>
      <c r="M1724" s="3" t="str">
        <f>TEXT(Dataset__3[[#This Row],[published_date]], "yyyy")</f>
        <v>2017</v>
      </c>
      <c r="N1724" t="s">
        <v>12</v>
      </c>
      <c r="O1724" s="9">
        <f>Dataset__3[[#This Row],[price]]*Dataset__3[[#This Row],[num_subscribers]]</f>
        <v>130625</v>
      </c>
    </row>
    <row r="1725" spans="1:15" x14ac:dyDescent="0.25">
      <c r="A1725" t="s">
        <v>4125</v>
      </c>
      <c r="B1725" t="s">
        <v>461</v>
      </c>
      <c r="C1725" s="8">
        <v>20</v>
      </c>
      <c r="D1725" t="s">
        <v>7356</v>
      </c>
      <c r="E1725">
        <v>1044</v>
      </c>
      <c r="F1725">
        <v>8</v>
      </c>
      <c r="G1725">
        <v>16</v>
      </c>
      <c r="H1725" t="s">
        <v>20</v>
      </c>
      <c r="I1725">
        <v>0.97</v>
      </c>
      <c r="J1725">
        <v>2</v>
      </c>
      <c r="K1725" s="19">
        <v>42783.851261574076</v>
      </c>
      <c r="L1725" s="3" t="str">
        <f>TEXT(Dataset__3[[#This Row],[published_timestamp]], "MM/DD/YY")</f>
        <v>02/17/17</v>
      </c>
      <c r="M1725" s="3" t="str">
        <f>TEXT(Dataset__3[[#This Row],[published_date]], "yyyy")</f>
        <v>2017</v>
      </c>
      <c r="N1725" t="s">
        <v>12</v>
      </c>
      <c r="O1725" s="9">
        <f>Dataset__3[[#This Row],[price]]*Dataset__3[[#This Row],[num_subscribers]]</f>
        <v>20880</v>
      </c>
    </row>
    <row r="1726" spans="1:15" x14ac:dyDescent="0.25">
      <c r="A1726" t="s">
        <v>5070</v>
      </c>
      <c r="B1726" t="s">
        <v>1407</v>
      </c>
      <c r="C1726" s="8">
        <v>100</v>
      </c>
      <c r="D1726" t="s">
        <v>7356</v>
      </c>
      <c r="E1726">
        <v>1043</v>
      </c>
      <c r="F1726">
        <v>27</v>
      </c>
      <c r="G1726">
        <v>30</v>
      </c>
      <c r="H1726" t="s">
        <v>14</v>
      </c>
      <c r="I1726">
        <v>0.47</v>
      </c>
      <c r="J1726">
        <v>2</v>
      </c>
      <c r="K1726" s="19">
        <v>42825.721967592595</v>
      </c>
      <c r="L1726" s="3" t="str">
        <f>TEXT(Dataset__3[[#This Row],[published_timestamp]], "MM/DD/YY")</f>
        <v>03/31/17</v>
      </c>
      <c r="M1726" s="3" t="str">
        <f>TEXT(Dataset__3[[#This Row],[published_date]], "yyyy")</f>
        <v>2017</v>
      </c>
      <c r="N1726" t="s">
        <v>1207</v>
      </c>
      <c r="O1726" s="9">
        <f>Dataset__3[[#This Row],[price]]*Dataset__3[[#This Row],[num_subscribers]]</f>
        <v>104300</v>
      </c>
    </row>
    <row r="1727" spans="1:15" x14ac:dyDescent="0.25">
      <c r="A1727" t="s">
        <v>4126</v>
      </c>
      <c r="B1727" t="s">
        <v>462</v>
      </c>
      <c r="C1727" s="8">
        <v>200</v>
      </c>
      <c r="D1727" t="s">
        <v>7356</v>
      </c>
      <c r="E1727">
        <v>1041</v>
      </c>
      <c r="F1727">
        <v>12</v>
      </c>
      <c r="G1727">
        <v>28</v>
      </c>
      <c r="H1727" t="s">
        <v>14</v>
      </c>
      <c r="I1727">
        <v>0.97</v>
      </c>
      <c r="J1727">
        <v>1.5</v>
      </c>
      <c r="K1727" s="19">
        <v>41729.850185185183</v>
      </c>
      <c r="L1727" s="3" t="str">
        <f>TEXT(Dataset__3[[#This Row],[published_timestamp]], "MM/DD/YY")</f>
        <v>03/31/14</v>
      </c>
      <c r="M1727" s="3" t="str">
        <f>TEXT(Dataset__3[[#This Row],[published_date]], "yyyy")</f>
        <v>2014</v>
      </c>
      <c r="N1727" t="s">
        <v>12</v>
      </c>
      <c r="O1727" s="9">
        <f>Dataset__3[[#This Row],[price]]*Dataset__3[[#This Row],[num_subscribers]]</f>
        <v>208200</v>
      </c>
    </row>
    <row r="1728" spans="1:15" x14ac:dyDescent="0.25">
      <c r="A1728" t="s">
        <v>7079</v>
      </c>
      <c r="B1728" t="s">
        <v>3408</v>
      </c>
      <c r="C1728" s="8">
        <v>195</v>
      </c>
      <c r="D1728" t="s">
        <v>7356</v>
      </c>
      <c r="E1728">
        <v>1040</v>
      </c>
      <c r="F1728">
        <v>5</v>
      </c>
      <c r="G1728">
        <v>30</v>
      </c>
      <c r="H1728" t="s">
        <v>14</v>
      </c>
      <c r="I1728">
        <v>0.2</v>
      </c>
      <c r="J1728">
        <v>3.5</v>
      </c>
      <c r="K1728" s="19">
        <v>42220.860960648148</v>
      </c>
      <c r="L1728" s="3" t="str">
        <f>TEXT(Dataset__3[[#This Row],[published_timestamp]], "MM/DD/YY")</f>
        <v>08/04/15</v>
      </c>
      <c r="M1728" s="3" t="str">
        <f>TEXT(Dataset__3[[#This Row],[published_date]], "yyyy")</f>
        <v>2015</v>
      </c>
      <c r="N1728" t="s">
        <v>7352</v>
      </c>
      <c r="O1728" s="9">
        <f>Dataset__3[[#This Row],[price]]*Dataset__3[[#This Row],[num_subscribers]]</f>
        <v>202800</v>
      </c>
    </row>
    <row r="1729" spans="1:15" x14ac:dyDescent="0.25">
      <c r="A1729" t="s">
        <v>7080</v>
      </c>
      <c r="B1729" t="s">
        <v>3409</v>
      </c>
      <c r="C1729" s="8">
        <v>100</v>
      </c>
      <c r="D1729" t="s">
        <v>7356</v>
      </c>
      <c r="E1729">
        <v>1040</v>
      </c>
      <c r="F1729">
        <v>14</v>
      </c>
      <c r="G1729">
        <v>21</v>
      </c>
      <c r="H1729" t="s">
        <v>14</v>
      </c>
      <c r="I1729">
        <v>0.21</v>
      </c>
      <c r="J1729">
        <v>2</v>
      </c>
      <c r="K1729" s="19">
        <v>42886.771909722222</v>
      </c>
      <c r="L1729" s="3" t="str">
        <f>TEXT(Dataset__3[[#This Row],[published_timestamp]], "MM/DD/YY")</f>
        <v>05/31/17</v>
      </c>
      <c r="M1729" s="3" t="str">
        <f>TEXT(Dataset__3[[#This Row],[published_date]], "yyyy")</f>
        <v>2017</v>
      </c>
      <c r="N1729" t="s">
        <v>7352</v>
      </c>
      <c r="O1729" s="9">
        <f>Dataset__3[[#This Row],[price]]*Dataset__3[[#This Row],[num_subscribers]]</f>
        <v>104000</v>
      </c>
    </row>
    <row r="1730" spans="1:15" x14ac:dyDescent="0.25">
      <c r="A1730" t="s">
        <v>5618</v>
      </c>
      <c r="B1730" t="s">
        <v>1952</v>
      </c>
      <c r="C1730" s="8">
        <v>50</v>
      </c>
      <c r="D1730" t="s">
        <v>7356</v>
      </c>
      <c r="E1730">
        <v>1039</v>
      </c>
      <c r="F1730">
        <v>29</v>
      </c>
      <c r="G1730">
        <v>9</v>
      </c>
      <c r="H1730" t="s">
        <v>11</v>
      </c>
      <c r="I1730">
        <v>7.0000000000000007E-2</v>
      </c>
      <c r="J1730">
        <v>1.5</v>
      </c>
      <c r="K1730" s="19">
        <v>42177.984675925924</v>
      </c>
      <c r="L1730" s="3" t="str">
        <f>TEXT(Dataset__3[[#This Row],[published_timestamp]], "MM/DD/YY")</f>
        <v>06/22/15</v>
      </c>
      <c r="M1730" s="3" t="str">
        <f>TEXT(Dataset__3[[#This Row],[published_date]], "yyyy")</f>
        <v>2015</v>
      </c>
      <c r="N1730" t="s">
        <v>1808</v>
      </c>
      <c r="O1730" s="9">
        <f>Dataset__3[[#This Row],[price]]*Dataset__3[[#This Row],[num_subscribers]]</f>
        <v>51950</v>
      </c>
    </row>
    <row r="1731" spans="1:15" x14ac:dyDescent="0.25">
      <c r="A1731" t="s">
        <v>4127</v>
      </c>
      <c r="B1731" t="s">
        <v>463</v>
      </c>
      <c r="C1731" s="8">
        <v>20</v>
      </c>
      <c r="D1731" t="s">
        <v>7356</v>
      </c>
      <c r="E1731">
        <v>1037</v>
      </c>
      <c r="F1731">
        <v>3</v>
      </c>
      <c r="G1731">
        <v>12</v>
      </c>
      <c r="H1731" t="s">
        <v>14</v>
      </c>
      <c r="I1731">
        <v>0.97</v>
      </c>
      <c r="J1731">
        <v>2</v>
      </c>
      <c r="K1731" s="19">
        <v>42220.783541666664</v>
      </c>
      <c r="L1731" s="3" t="str">
        <f>TEXT(Dataset__3[[#This Row],[published_timestamp]], "MM/DD/YY")</f>
        <v>08/04/15</v>
      </c>
      <c r="M1731" s="3" t="str">
        <f>TEXT(Dataset__3[[#This Row],[published_date]], "yyyy")</f>
        <v>2015</v>
      </c>
      <c r="N1731" t="s">
        <v>12</v>
      </c>
      <c r="O1731" s="9">
        <f>Dataset__3[[#This Row],[price]]*Dataset__3[[#This Row],[num_subscribers]]</f>
        <v>20740</v>
      </c>
    </row>
    <row r="1732" spans="1:15" x14ac:dyDescent="0.25">
      <c r="A1732" t="s">
        <v>7081</v>
      </c>
      <c r="B1732" t="s">
        <v>3410</v>
      </c>
      <c r="C1732" s="8">
        <v>20</v>
      </c>
      <c r="D1732" t="s">
        <v>7356</v>
      </c>
      <c r="E1732">
        <v>1036</v>
      </c>
      <c r="F1732">
        <v>27</v>
      </c>
      <c r="G1732">
        <v>20</v>
      </c>
      <c r="H1732" t="s">
        <v>14</v>
      </c>
      <c r="I1732">
        <v>0.12</v>
      </c>
      <c r="J1732">
        <v>2</v>
      </c>
      <c r="K1732" s="19">
        <v>42692.082997685182</v>
      </c>
      <c r="L1732" s="3" t="str">
        <f>TEXT(Dataset__3[[#This Row],[published_timestamp]], "MM/DD/YY")</f>
        <v>11/18/16</v>
      </c>
      <c r="M1732" s="3" t="str">
        <f>TEXT(Dataset__3[[#This Row],[published_date]], "yyyy")</f>
        <v>2016</v>
      </c>
      <c r="N1732" t="s">
        <v>7352</v>
      </c>
      <c r="O1732" s="9">
        <f>Dataset__3[[#This Row],[price]]*Dataset__3[[#This Row],[num_subscribers]]</f>
        <v>20720</v>
      </c>
    </row>
    <row r="1733" spans="1:15" x14ac:dyDescent="0.25">
      <c r="A1733" t="s">
        <v>4128</v>
      </c>
      <c r="B1733" t="s">
        <v>464</v>
      </c>
      <c r="C1733" s="8">
        <v>200</v>
      </c>
      <c r="D1733" t="s">
        <v>7356</v>
      </c>
      <c r="E1733">
        <v>1033</v>
      </c>
      <c r="F1733">
        <v>10</v>
      </c>
      <c r="G1733">
        <v>29</v>
      </c>
      <c r="H1733" t="s">
        <v>11</v>
      </c>
      <c r="I1733">
        <v>0.97</v>
      </c>
      <c r="J1733">
        <v>2</v>
      </c>
      <c r="K1733" s="19">
        <v>42405.832557870373</v>
      </c>
      <c r="L1733" s="3" t="str">
        <f>TEXT(Dataset__3[[#This Row],[published_timestamp]], "MM/DD/YY")</f>
        <v>02/05/16</v>
      </c>
      <c r="M1733" s="3" t="str">
        <f>TEXT(Dataset__3[[#This Row],[published_date]], "yyyy")</f>
        <v>2016</v>
      </c>
      <c r="N1733" t="s">
        <v>12</v>
      </c>
      <c r="O1733" s="9">
        <f>Dataset__3[[#This Row],[price]]*Dataset__3[[#This Row],[num_subscribers]]</f>
        <v>206600</v>
      </c>
    </row>
    <row r="1734" spans="1:15" x14ac:dyDescent="0.25">
      <c r="A1734" t="s">
        <v>4129</v>
      </c>
      <c r="B1734" t="s">
        <v>465</v>
      </c>
      <c r="C1734" s="8">
        <v>200</v>
      </c>
      <c r="D1734" t="s">
        <v>7356</v>
      </c>
      <c r="E1734">
        <v>1033</v>
      </c>
      <c r="F1734">
        <v>2</v>
      </c>
      <c r="G1734">
        <v>31</v>
      </c>
      <c r="H1734" t="s">
        <v>11</v>
      </c>
      <c r="I1734">
        <v>0.97</v>
      </c>
      <c r="J1734">
        <v>1.5</v>
      </c>
      <c r="K1734" s="19">
        <v>42825.719618055555</v>
      </c>
      <c r="L1734" s="3" t="str">
        <f>TEXT(Dataset__3[[#This Row],[published_timestamp]], "MM/DD/YY")</f>
        <v>03/31/17</v>
      </c>
      <c r="M1734" s="3" t="str">
        <f>TEXT(Dataset__3[[#This Row],[published_date]], "yyyy")</f>
        <v>2017</v>
      </c>
      <c r="N1734" t="s">
        <v>12</v>
      </c>
      <c r="O1734" s="9">
        <f>Dataset__3[[#This Row],[price]]*Dataset__3[[#This Row],[num_subscribers]]</f>
        <v>206600</v>
      </c>
    </row>
    <row r="1735" spans="1:15" x14ac:dyDescent="0.25">
      <c r="A1735" t="s">
        <v>7082</v>
      </c>
      <c r="B1735" t="s">
        <v>3411</v>
      </c>
      <c r="C1735" s="8">
        <v>30</v>
      </c>
      <c r="D1735" t="s">
        <v>7356</v>
      </c>
      <c r="E1735">
        <v>1033</v>
      </c>
      <c r="F1735">
        <v>16</v>
      </c>
      <c r="G1735">
        <v>42</v>
      </c>
      <c r="H1735" t="s">
        <v>11</v>
      </c>
      <c r="I1735">
        <v>0.2</v>
      </c>
      <c r="J1735">
        <v>7.5</v>
      </c>
      <c r="K1735" s="19">
        <v>42852.035462962966</v>
      </c>
      <c r="L1735" s="3" t="str">
        <f>TEXT(Dataset__3[[#This Row],[published_timestamp]], "MM/DD/YY")</f>
        <v>04/27/17</v>
      </c>
      <c r="M1735" s="3" t="str">
        <f>TEXT(Dataset__3[[#This Row],[published_date]], "yyyy")</f>
        <v>2017</v>
      </c>
      <c r="N1735" t="s">
        <v>7352</v>
      </c>
      <c r="O1735" s="9">
        <f>Dataset__3[[#This Row],[price]]*Dataset__3[[#This Row],[num_subscribers]]</f>
        <v>30990</v>
      </c>
    </row>
    <row r="1736" spans="1:15" x14ac:dyDescent="0.25">
      <c r="A1736" t="s">
        <v>4130</v>
      </c>
      <c r="B1736" t="s">
        <v>466</v>
      </c>
      <c r="C1736" s="8">
        <v>50</v>
      </c>
      <c r="D1736" t="s">
        <v>7356</v>
      </c>
      <c r="E1736">
        <v>1032</v>
      </c>
      <c r="F1736">
        <v>60</v>
      </c>
      <c r="G1736">
        <v>55</v>
      </c>
      <c r="H1736" t="s">
        <v>14</v>
      </c>
      <c r="I1736">
        <v>0.97</v>
      </c>
      <c r="J1736">
        <v>7</v>
      </c>
      <c r="K1736" s="19">
        <v>42411.904976851853</v>
      </c>
      <c r="L1736" s="3" t="str">
        <f>TEXT(Dataset__3[[#This Row],[published_timestamp]], "MM/DD/YY")</f>
        <v>02/11/16</v>
      </c>
      <c r="M1736" s="3" t="str">
        <f>TEXT(Dataset__3[[#This Row],[published_date]], "yyyy")</f>
        <v>2016</v>
      </c>
      <c r="N1736" t="s">
        <v>12</v>
      </c>
      <c r="O1736" s="9">
        <f>Dataset__3[[#This Row],[price]]*Dataset__3[[#This Row],[num_subscribers]]</f>
        <v>51600</v>
      </c>
    </row>
    <row r="1737" spans="1:15" x14ac:dyDescent="0.25">
      <c r="A1737" t="s">
        <v>7083</v>
      </c>
      <c r="B1737" t="s">
        <v>3412</v>
      </c>
      <c r="C1737" s="8">
        <v>100</v>
      </c>
      <c r="D1737" t="s">
        <v>7356</v>
      </c>
      <c r="E1737">
        <v>1032</v>
      </c>
      <c r="F1737">
        <v>9</v>
      </c>
      <c r="G1737">
        <v>21</v>
      </c>
      <c r="H1737" t="s">
        <v>14</v>
      </c>
      <c r="I1737">
        <v>0.24</v>
      </c>
      <c r="J1737">
        <v>1</v>
      </c>
      <c r="K1737" s="19">
        <v>42086.734490740739</v>
      </c>
      <c r="L1737" s="3" t="str">
        <f>TEXT(Dataset__3[[#This Row],[published_timestamp]], "MM/DD/YY")</f>
        <v>03/23/15</v>
      </c>
      <c r="M1737" s="3" t="str">
        <f>TEXT(Dataset__3[[#This Row],[published_date]], "yyyy")</f>
        <v>2015</v>
      </c>
      <c r="N1737" t="s">
        <v>7352</v>
      </c>
      <c r="O1737" s="9">
        <f>Dataset__3[[#This Row],[price]]*Dataset__3[[#This Row],[num_subscribers]]</f>
        <v>103200</v>
      </c>
    </row>
    <row r="1738" spans="1:15" x14ac:dyDescent="0.25">
      <c r="A1738" t="s">
        <v>5071</v>
      </c>
      <c r="B1738" t="s">
        <v>1408</v>
      </c>
      <c r="C1738" s="8">
        <v>0</v>
      </c>
      <c r="D1738" t="s">
        <v>7355</v>
      </c>
      <c r="E1738">
        <v>1031</v>
      </c>
      <c r="F1738">
        <v>9</v>
      </c>
      <c r="G1738">
        <v>8</v>
      </c>
      <c r="H1738" t="s">
        <v>11</v>
      </c>
      <c r="I1738">
        <v>0.8</v>
      </c>
      <c r="J1738">
        <v>0.65</v>
      </c>
      <c r="K1738" s="19">
        <v>42857.864374999997</v>
      </c>
      <c r="L1738" s="3" t="str">
        <f>TEXT(Dataset__3[[#This Row],[published_timestamp]], "MM/DD/YY")</f>
        <v>05/02/17</v>
      </c>
      <c r="M1738" s="3" t="str">
        <f>TEXT(Dataset__3[[#This Row],[published_date]], "yyyy")</f>
        <v>2017</v>
      </c>
      <c r="N1738" t="s">
        <v>1207</v>
      </c>
      <c r="O1738" s="9">
        <f>Dataset__3[[#This Row],[price]]*Dataset__3[[#This Row],[num_subscribers]]</f>
        <v>0</v>
      </c>
    </row>
    <row r="1739" spans="1:15" x14ac:dyDescent="0.25">
      <c r="A1739" t="s">
        <v>4131</v>
      </c>
      <c r="B1739" t="s">
        <v>467</v>
      </c>
      <c r="C1739" s="8">
        <v>200</v>
      </c>
      <c r="D1739" t="s">
        <v>7356</v>
      </c>
      <c r="E1739">
        <v>1030</v>
      </c>
      <c r="F1739">
        <v>11</v>
      </c>
      <c r="G1739">
        <v>22</v>
      </c>
      <c r="H1739" t="s">
        <v>20</v>
      </c>
      <c r="I1739">
        <v>0.97</v>
      </c>
      <c r="J1739">
        <v>2</v>
      </c>
      <c r="K1739" s="19">
        <v>42856.875659722224</v>
      </c>
      <c r="L1739" s="3" t="str">
        <f>TEXT(Dataset__3[[#This Row],[published_timestamp]], "MM/DD/YY")</f>
        <v>05/01/17</v>
      </c>
      <c r="M1739" s="3" t="str">
        <f>TEXT(Dataset__3[[#This Row],[published_date]], "yyyy")</f>
        <v>2017</v>
      </c>
      <c r="N1739" t="s">
        <v>12</v>
      </c>
      <c r="O1739" s="9">
        <f>Dataset__3[[#This Row],[price]]*Dataset__3[[#This Row],[num_subscribers]]</f>
        <v>206000</v>
      </c>
    </row>
    <row r="1740" spans="1:15" x14ac:dyDescent="0.25">
      <c r="A1740" t="s">
        <v>5619</v>
      </c>
      <c r="B1740" t="s">
        <v>1953</v>
      </c>
      <c r="C1740" s="8">
        <v>95</v>
      </c>
      <c r="D1740" t="s">
        <v>7356</v>
      </c>
      <c r="E1740">
        <v>1030</v>
      </c>
      <c r="F1740">
        <v>1</v>
      </c>
      <c r="G1740">
        <v>44</v>
      </c>
      <c r="H1740" t="s">
        <v>20</v>
      </c>
      <c r="I1740">
        <v>0.47</v>
      </c>
      <c r="J1740">
        <v>4.5</v>
      </c>
      <c r="K1740" s="19">
        <v>42360.681979166664</v>
      </c>
      <c r="L1740" s="3" t="str">
        <f>TEXT(Dataset__3[[#This Row],[published_timestamp]], "MM/DD/YY")</f>
        <v>12/22/15</v>
      </c>
      <c r="M1740" s="3" t="str">
        <f>TEXT(Dataset__3[[#This Row],[published_date]], "yyyy")</f>
        <v>2015</v>
      </c>
      <c r="N1740" t="s">
        <v>1808</v>
      </c>
      <c r="O1740" s="9">
        <f>Dataset__3[[#This Row],[price]]*Dataset__3[[#This Row],[num_subscribers]]</f>
        <v>97850</v>
      </c>
    </row>
    <row r="1741" spans="1:15" x14ac:dyDescent="0.25">
      <c r="A1741" t="s">
        <v>7084</v>
      </c>
      <c r="B1741" t="s">
        <v>2512</v>
      </c>
      <c r="C1741" s="8">
        <v>20</v>
      </c>
      <c r="D1741" t="s">
        <v>7356</v>
      </c>
      <c r="E1741">
        <v>1030</v>
      </c>
      <c r="F1741">
        <v>11</v>
      </c>
      <c r="G1741">
        <v>30</v>
      </c>
      <c r="H1741" t="s">
        <v>14</v>
      </c>
      <c r="I1741">
        <v>0.11</v>
      </c>
      <c r="J1741">
        <v>2.5</v>
      </c>
      <c r="K1741" s="19">
        <v>42909.901331018518</v>
      </c>
      <c r="L1741" s="3" t="str">
        <f>TEXT(Dataset__3[[#This Row],[published_timestamp]], "MM/DD/YY")</f>
        <v>06/23/17</v>
      </c>
      <c r="M1741" s="3" t="str">
        <f>TEXT(Dataset__3[[#This Row],[published_date]], "yyyy")</f>
        <v>2017</v>
      </c>
      <c r="N1741" t="s">
        <v>7352</v>
      </c>
      <c r="O1741" s="9">
        <f>Dataset__3[[#This Row],[price]]*Dataset__3[[#This Row],[num_subscribers]]</f>
        <v>20600</v>
      </c>
    </row>
    <row r="1742" spans="1:15" x14ac:dyDescent="0.25">
      <c r="A1742" t="s">
        <v>4132</v>
      </c>
      <c r="B1742" t="s">
        <v>468</v>
      </c>
      <c r="C1742" s="8">
        <v>20</v>
      </c>
      <c r="D1742" t="s">
        <v>7356</v>
      </c>
      <c r="E1742">
        <v>1029</v>
      </c>
      <c r="F1742">
        <v>13</v>
      </c>
      <c r="G1742">
        <v>7</v>
      </c>
      <c r="H1742" t="s">
        <v>14</v>
      </c>
      <c r="I1742">
        <v>0.97</v>
      </c>
      <c r="J1742">
        <v>0.68333333299999999</v>
      </c>
      <c r="K1742" s="19">
        <v>42913.640740740739</v>
      </c>
      <c r="L1742" s="3" t="str">
        <f>TEXT(Dataset__3[[#This Row],[published_timestamp]], "MM/DD/YY")</f>
        <v>06/27/17</v>
      </c>
      <c r="M1742" s="3" t="str">
        <f>TEXT(Dataset__3[[#This Row],[published_date]], "yyyy")</f>
        <v>2017</v>
      </c>
      <c r="N1742" t="s">
        <v>12</v>
      </c>
      <c r="O1742" s="9">
        <f>Dataset__3[[#This Row],[price]]*Dataset__3[[#This Row],[num_subscribers]]</f>
        <v>20580</v>
      </c>
    </row>
    <row r="1743" spans="1:15" x14ac:dyDescent="0.25">
      <c r="A1743" t="s">
        <v>5072</v>
      </c>
      <c r="B1743" t="s">
        <v>1409</v>
      </c>
      <c r="C1743" s="8">
        <v>40</v>
      </c>
      <c r="D1743" t="s">
        <v>7356</v>
      </c>
      <c r="E1743">
        <v>1029</v>
      </c>
      <c r="F1743">
        <v>52</v>
      </c>
      <c r="G1743">
        <v>26</v>
      </c>
      <c r="H1743" t="s">
        <v>14</v>
      </c>
      <c r="I1743">
        <v>0.93</v>
      </c>
      <c r="J1743">
        <v>4</v>
      </c>
      <c r="K1743" s="19">
        <v>41731.892048611109</v>
      </c>
      <c r="L1743" s="3" t="str">
        <f>TEXT(Dataset__3[[#This Row],[published_timestamp]], "MM/DD/YY")</f>
        <v>04/02/14</v>
      </c>
      <c r="M1743" s="3" t="str">
        <f>TEXT(Dataset__3[[#This Row],[published_date]], "yyyy")</f>
        <v>2014</v>
      </c>
      <c r="N1743" t="s">
        <v>1207</v>
      </c>
      <c r="O1743" s="9">
        <f>Dataset__3[[#This Row],[price]]*Dataset__3[[#This Row],[num_subscribers]]</f>
        <v>41160</v>
      </c>
    </row>
    <row r="1744" spans="1:15" x14ac:dyDescent="0.25">
      <c r="A1744" t="s">
        <v>5620</v>
      </c>
      <c r="B1744" t="s">
        <v>1954</v>
      </c>
      <c r="C1744" s="8">
        <v>40</v>
      </c>
      <c r="D1744" t="s">
        <v>7356</v>
      </c>
      <c r="E1744">
        <v>1029</v>
      </c>
      <c r="F1744">
        <v>22</v>
      </c>
      <c r="G1744">
        <v>32</v>
      </c>
      <c r="H1744" t="s">
        <v>20</v>
      </c>
      <c r="I1744">
        <v>0.09</v>
      </c>
      <c r="J1744">
        <v>3.5</v>
      </c>
      <c r="K1744" s="19">
        <v>41730.881157407406</v>
      </c>
      <c r="L1744" s="3" t="str">
        <f>TEXT(Dataset__3[[#This Row],[published_timestamp]], "MM/DD/YY")</f>
        <v>04/01/14</v>
      </c>
      <c r="M1744" s="3" t="str">
        <f>TEXT(Dataset__3[[#This Row],[published_date]], "yyyy")</f>
        <v>2014</v>
      </c>
      <c r="N1744" t="s">
        <v>1808</v>
      </c>
      <c r="O1744" s="9">
        <f>Dataset__3[[#This Row],[price]]*Dataset__3[[#This Row],[num_subscribers]]</f>
        <v>41160</v>
      </c>
    </row>
    <row r="1745" spans="1:15" x14ac:dyDescent="0.25">
      <c r="A1745" t="s">
        <v>5073</v>
      </c>
      <c r="B1745" t="s">
        <v>1410</v>
      </c>
      <c r="C1745" s="8">
        <v>95</v>
      </c>
      <c r="D1745" t="s">
        <v>7356</v>
      </c>
      <c r="E1745">
        <v>1028</v>
      </c>
      <c r="F1745">
        <v>2</v>
      </c>
      <c r="G1745">
        <v>26</v>
      </c>
      <c r="H1745" t="s">
        <v>11</v>
      </c>
      <c r="I1745">
        <v>0.81</v>
      </c>
      <c r="J1745">
        <v>2</v>
      </c>
      <c r="K1745" s="19">
        <v>42811.713634259257</v>
      </c>
      <c r="L1745" s="3" t="str">
        <f>TEXT(Dataset__3[[#This Row],[published_timestamp]], "MM/DD/YY")</f>
        <v>03/17/17</v>
      </c>
      <c r="M1745" s="3" t="str">
        <f>TEXT(Dataset__3[[#This Row],[published_date]], "yyyy")</f>
        <v>2017</v>
      </c>
      <c r="N1745" t="s">
        <v>1207</v>
      </c>
      <c r="O1745" s="9">
        <f>Dataset__3[[#This Row],[price]]*Dataset__3[[#This Row],[num_subscribers]]</f>
        <v>97660</v>
      </c>
    </row>
    <row r="1746" spans="1:15" x14ac:dyDescent="0.25">
      <c r="A1746" t="s">
        <v>4133</v>
      </c>
      <c r="B1746" t="s">
        <v>469</v>
      </c>
      <c r="C1746" s="8">
        <v>20</v>
      </c>
      <c r="D1746" t="s">
        <v>7356</v>
      </c>
      <c r="E1746">
        <v>1027</v>
      </c>
      <c r="F1746">
        <v>29</v>
      </c>
      <c r="G1746">
        <v>25</v>
      </c>
      <c r="H1746" t="s">
        <v>20</v>
      </c>
      <c r="I1746">
        <v>0.97</v>
      </c>
      <c r="J1746">
        <v>1.5</v>
      </c>
      <c r="K1746" s="19">
        <v>41744.901990740742</v>
      </c>
      <c r="L1746" s="3" t="str">
        <f>TEXT(Dataset__3[[#This Row],[published_timestamp]], "MM/DD/YY")</f>
        <v>04/15/14</v>
      </c>
      <c r="M1746" s="3" t="str">
        <f>TEXT(Dataset__3[[#This Row],[published_date]], "yyyy")</f>
        <v>2014</v>
      </c>
      <c r="N1746" t="s">
        <v>12</v>
      </c>
      <c r="O1746" s="9">
        <f>Dataset__3[[#This Row],[price]]*Dataset__3[[#This Row],[num_subscribers]]</f>
        <v>20540</v>
      </c>
    </row>
    <row r="1747" spans="1:15" x14ac:dyDescent="0.25">
      <c r="A1747" t="s">
        <v>4134</v>
      </c>
      <c r="B1747" t="s">
        <v>470</v>
      </c>
      <c r="C1747" s="8">
        <v>140</v>
      </c>
      <c r="D1747" t="s">
        <v>7356</v>
      </c>
      <c r="E1747">
        <v>1026</v>
      </c>
      <c r="F1747">
        <v>25</v>
      </c>
      <c r="G1747">
        <v>37</v>
      </c>
      <c r="H1747" t="s">
        <v>11</v>
      </c>
      <c r="I1747">
        <v>1</v>
      </c>
      <c r="J1747">
        <v>3</v>
      </c>
      <c r="K1747" s="19">
        <v>42842.942303240743</v>
      </c>
      <c r="L1747" s="3" t="str">
        <f>TEXT(Dataset__3[[#This Row],[published_timestamp]], "MM/DD/YY")</f>
        <v>04/17/17</v>
      </c>
      <c r="M1747" s="3" t="str">
        <f>TEXT(Dataset__3[[#This Row],[published_date]], "yyyy")</f>
        <v>2017</v>
      </c>
      <c r="N1747" t="s">
        <v>12</v>
      </c>
      <c r="O1747" s="9">
        <f>Dataset__3[[#This Row],[price]]*Dataset__3[[#This Row],[num_subscribers]]</f>
        <v>143640</v>
      </c>
    </row>
    <row r="1748" spans="1:15" x14ac:dyDescent="0.25">
      <c r="A1748" t="s">
        <v>5621</v>
      </c>
      <c r="B1748" t="s">
        <v>1955</v>
      </c>
      <c r="C1748" s="8">
        <v>20</v>
      </c>
      <c r="D1748" t="s">
        <v>7356</v>
      </c>
      <c r="E1748">
        <v>1026</v>
      </c>
      <c r="F1748">
        <v>13</v>
      </c>
      <c r="G1748">
        <v>19</v>
      </c>
      <c r="H1748" t="s">
        <v>11</v>
      </c>
      <c r="I1748">
        <v>0.78</v>
      </c>
      <c r="J1748">
        <v>0.51666666699999997</v>
      </c>
      <c r="K1748" s="19">
        <v>41767.690671296295</v>
      </c>
      <c r="L1748" s="3" t="str">
        <f>TEXT(Dataset__3[[#This Row],[published_timestamp]], "MM/DD/YY")</f>
        <v>05/08/14</v>
      </c>
      <c r="M1748" s="3" t="str">
        <f>TEXT(Dataset__3[[#This Row],[published_date]], "yyyy")</f>
        <v>2014</v>
      </c>
      <c r="N1748" t="s">
        <v>1808</v>
      </c>
      <c r="O1748" s="9">
        <f>Dataset__3[[#This Row],[price]]*Dataset__3[[#This Row],[num_subscribers]]</f>
        <v>20520</v>
      </c>
    </row>
    <row r="1749" spans="1:15" x14ac:dyDescent="0.25">
      <c r="A1749" t="s">
        <v>7085</v>
      </c>
      <c r="B1749" t="s">
        <v>3413</v>
      </c>
      <c r="C1749" s="8">
        <v>20</v>
      </c>
      <c r="D1749" t="s">
        <v>7356</v>
      </c>
      <c r="E1749">
        <v>1024</v>
      </c>
      <c r="F1749">
        <v>14</v>
      </c>
      <c r="G1749">
        <v>26</v>
      </c>
      <c r="H1749" t="s">
        <v>11</v>
      </c>
      <c r="I1749">
        <v>0.85</v>
      </c>
      <c r="J1749">
        <v>3</v>
      </c>
      <c r="K1749" s="19">
        <v>42786.694618055553</v>
      </c>
      <c r="L1749" s="3" t="str">
        <f>TEXT(Dataset__3[[#This Row],[published_timestamp]], "MM/DD/YY")</f>
        <v>02/20/17</v>
      </c>
      <c r="M1749" s="3" t="str">
        <f>TEXT(Dataset__3[[#This Row],[published_date]], "yyyy")</f>
        <v>2017</v>
      </c>
      <c r="N1749" t="s">
        <v>7352</v>
      </c>
      <c r="O1749" s="9">
        <f>Dataset__3[[#This Row],[price]]*Dataset__3[[#This Row],[num_subscribers]]</f>
        <v>20480</v>
      </c>
    </row>
    <row r="1750" spans="1:15" x14ac:dyDescent="0.25">
      <c r="A1750" t="s">
        <v>4135</v>
      </c>
      <c r="B1750" t="s">
        <v>471</v>
      </c>
      <c r="C1750" s="8">
        <v>200</v>
      </c>
      <c r="D1750" t="s">
        <v>7356</v>
      </c>
      <c r="E1750">
        <v>1023</v>
      </c>
      <c r="F1750">
        <v>8</v>
      </c>
      <c r="G1750">
        <v>29</v>
      </c>
      <c r="H1750" t="s">
        <v>11</v>
      </c>
      <c r="I1750">
        <v>0.89</v>
      </c>
      <c r="J1750">
        <v>2.5</v>
      </c>
      <c r="K1750" s="19">
        <v>42541.795949074076</v>
      </c>
      <c r="L1750" s="3" t="str">
        <f>TEXT(Dataset__3[[#This Row],[published_timestamp]], "MM/DD/YY")</f>
        <v>06/20/16</v>
      </c>
      <c r="M1750" s="3" t="str">
        <f>TEXT(Dataset__3[[#This Row],[published_date]], "yyyy")</f>
        <v>2016</v>
      </c>
      <c r="N1750" t="s">
        <v>12</v>
      </c>
      <c r="O1750" s="9">
        <f>Dataset__3[[#This Row],[price]]*Dataset__3[[#This Row],[num_subscribers]]</f>
        <v>204600</v>
      </c>
    </row>
    <row r="1751" spans="1:15" x14ac:dyDescent="0.25">
      <c r="A1751" t="s">
        <v>7086</v>
      </c>
      <c r="B1751" t="s">
        <v>3414</v>
      </c>
      <c r="C1751" s="8">
        <v>100</v>
      </c>
      <c r="D1751" t="s">
        <v>7356</v>
      </c>
      <c r="E1751">
        <v>1023</v>
      </c>
      <c r="F1751">
        <v>118</v>
      </c>
      <c r="G1751">
        <v>38</v>
      </c>
      <c r="H1751" t="s">
        <v>20</v>
      </c>
      <c r="I1751">
        <v>0.3</v>
      </c>
      <c r="J1751">
        <v>6</v>
      </c>
      <c r="K1751" s="19">
        <v>42802.175254629627</v>
      </c>
      <c r="L1751" s="3" t="str">
        <f>TEXT(Dataset__3[[#This Row],[published_timestamp]], "MM/DD/YY")</f>
        <v>03/08/17</v>
      </c>
      <c r="M1751" s="3" t="str">
        <f>TEXT(Dataset__3[[#This Row],[published_date]], "yyyy")</f>
        <v>2017</v>
      </c>
      <c r="N1751" t="s">
        <v>7352</v>
      </c>
      <c r="O1751" s="9">
        <f>Dataset__3[[#This Row],[price]]*Dataset__3[[#This Row],[num_subscribers]]</f>
        <v>102300</v>
      </c>
    </row>
    <row r="1752" spans="1:15" x14ac:dyDescent="0.25">
      <c r="A1752" t="s">
        <v>7087</v>
      </c>
      <c r="B1752" t="s">
        <v>3415</v>
      </c>
      <c r="C1752" s="8">
        <v>100</v>
      </c>
      <c r="D1752" t="s">
        <v>7356</v>
      </c>
      <c r="E1752">
        <v>1023</v>
      </c>
      <c r="F1752">
        <v>131</v>
      </c>
      <c r="G1752">
        <v>44</v>
      </c>
      <c r="H1752" t="s">
        <v>11</v>
      </c>
      <c r="I1752">
        <v>0.24</v>
      </c>
      <c r="J1752">
        <v>5</v>
      </c>
      <c r="K1752" s="19">
        <v>42825.692928240744</v>
      </c>
      <c r="L1752" s="3" t="str">
        <f>TEXT(Dataset__3[[#This Row],[published_timestamp]], "MM/DD/YY")</f>
        <v>03/31/17</v>
      </c>
      <c r="M1752" s="3" t="str">
        <f>TEXT(Dataset__3[[#This Row],[published_date]], "yyyy")</f>
        <v>2017</v>
      </c>
      <c r="N1752" t="s">
        <v>7352</v>
      </c>
      <c r="O1752" s="9">
        <f>Dataset__3[[#This Row],[price]]*Dataset__3[[#This Row],[num_subscribers]]</f>
        <v>102300</v>
      </c>
    </row>
    <row r="1753" spans="1:15" x14ac:dyDescent="0.25">
      <c r="A1753" t="s">
        <v>7088</v>
      </c>
      <c r="B1753" t="s">
        <v>3416</v>
      </c>
      <c r="C1753" s="8">
        <v>100</v>
      </c>
      <c r="D1753" t="s">
        <v>7356</v>
      </c>
      <c r="E1753">
        <v>1020</v>
      </c>
      <c r="F1753">
        <v>46</v>
      </c>
      <c r="G1753">
        <v>60</v>
      </c>
      <c r="H1753" t="s">
        <v>11</v>
      </c>
      <c r="I1753">
        <v>0.56000000000000005</v>
      </c>
      <c r="J1753">
        <v>6</v>
      </c>
      <c r="K1753" s="19">
        <v>42818.027638888889</v>
      </c>
      <c r="L1753" s="3" t="str">
        <f>TEXT(Dataset__3[[#This Row],[published_timestamp]], "MM/DD/YY")</f>
        <v>03/24/17</v>
      </c>
      <c r="M1753" s="3" t="str">
        <f>TEXT(Dataset__3[[#This Row],[published_date]], "yyyy")</f>
        <v>2017</v>
      </c>
      <c r="N1753" t="s">
        <v>7352</v>
      </c>
      <c r="O1753" s="9">
        <f>Dataset__3[[#This Row],[price]]*Dataset__3[[#This Row],[num_subscribers]]</f>
        <v>102000</v>
      </c>
    </row>
    <row r="1754" spans="1:15" x14ac:dyDescent="0.25">
      <c r="A1754" t="s">
        <v>5622</v>
      </c>
      <c r="B1754" t="s">
        <v>1956</v>
      </c>
      <c r="C1754" s="8">
        <v>70</v>
      </c>
      <c r="D1754" t="s">
        <v>7356</v>
      </c>
      <c r="E1754">
        <v>1018</v>
      </c>
      <c r="F1754">
        <v>12</v>
      </c>
      <c r="G1754">
        <v>22</v>
      </c>
      <c r="H1754" t="s">
        <v>11</v>
      </c>
      <c r="I1754">
        <v>0.84</v>
      </c>
      <c r="J1754">
        <v>5</v>
      </c>
      <c r="K1754" s="19">
        <v>41744.913391203707</v>
      </c>
      <c r="L1754" s="3" t="str">
        <f>TEXT(Dataset__3[[#This Row],[published_timestamp]], "MM/DD/YY")</f>
        <v>04/15/14</v>
      </c>
      <c r="M1754" s="3" t="str">
        <f>TEXT(Dataset__3[[#This Row],[published_date]], "yyyy")</f>
        <v>2014</v>
      </c>
      <c r="N1754" t="s">
        <v>1808</v>
      </c>
      <c r="O1754" s="9">
        <f>Dataset__3[[#This Row],[price]]*Dataset__3[[#This Row],[num_subscribers]]</f>
        <v>71260</v>
      </c>
    </row>
    <row r="1755" spans="1:15" x14ac:dyDescent="0.25">
      <c r="A1755" t="s">
        <v>5623</v>
      </c>
      <c r="B1755" t="s">
        <v>1957</v>
      </c>
      <c r="C1755" s="8">
        <v>50</v>
      </c>
      <c r="D1755" t="s">
        <v>7356</v>
      </c>
      <c r="E1755">
        <v>1018</v>
      </c>
      <c r="F1755">
        <v>4</v>
      </c>
      <c r="G1755">
        <v>63</v>
      </c>
      <c r="H1755" t="s">
        <v>11</v>
      </c>
      <c r="I1755">
        <v>0.14000000000000001</v>
      </c>
      <c r="J1755">
        <v>1.5</v>
      </c>
      <c r="K1755" s="19">
        <v>42792.720821759256</v>
      </c>
      <c r="L1755" s="3" t="str">
        <f>TEXT(Dataset__3[[#This Row],[published_timestamp]], "MM/DD/YY")</f>
        <v>02/26/17</v>
      </c>
      <c r="M1755" s="3" t="str">
        <f>TEXT(Dataset__3[[#This Row],[published_date]], "yyyy")</f>
        <v>2017</v>
      </c>
      <c r="N1755" t="s">
        <v>1808</v>
      </c>
      <c r="O1755" s="9">
        <f>Dataset__3[[#This Row],[price]]*Dataset__3[[#This Row],[num_subscribers]]</f>
        <v>50900</v>
      </c>
    </row>
    <row r="1756" spans="1:15" x14ac:dyDescent="0.25">
      <c r="A1756" t="s">
        <v>5624</v>
      </c>
      <c r="B1756" t="s">
        <v>1958</v>
      </c>
      <c r="C1756" s="8">
        <v>50</v>
      </c>
      <c r="D1756" t="s">
        <v>7356</v>
      </c>
      <c r="E1756">
        <v>1018</v>
      </c>
      <c r="F1756">
        <v>2</v>
      </c>
      <c r="G1756">
        <v>5</v>
      </c>
      <c r="H1756" t="s">
        <v>14</v>
      </c>
      <c r="I1756">
        <v>0.14000000000000001</v>
      </c>
      <c r="J1756">
        <v>1.5</v>
      </c>
      <c r="K1756" s="19">
        <v>42888.012673611112</v>
      </c>
      <c r="L1756" s="3" t="str">
        <f>TEXT(Dataset__3[[#This Row],[published_timestamp]], "MM/DD/YY")</f>
        <v>06/02/17</v>
      </c>
      <c r="M1756" s="3" t="str">
        <f>TEXT(Dataset__3[[#This Row],[published_date]], "yyyy")</f>
        <v>2017</v>
      </c>
      <c r="N1756" t="s">
        <v>1808</v>
      </c>
      <c r="O1756" s="9">
        <f>Dataset__3[[#This Row],[price]]*Dataset__3[[#This Row],[num_subscribers]]</f>
        <v>50900</v>
      </c>
    </row>
    <row r="1757" spans="1:15" x14ac:dyDescent="0.25">
      <c r="A1757" t="s">
        <v>7089</v>
      </c>
      <c r="B1757" t="s">
        <v>3417</v>
      </c>
      <c r="C1757" s="8">
        <v>145</v>
      </c>
      <c r="D1757" t="s">
        <v>7356</v>
      </c>
      <c r="E1757">
        <v>1018</v>
      </c>
      <c r="F1757">
        <v>28</v>
      </c>
      <c r="G1757">
        <v>48</v>
      </c>
      <c r="H1757" t="s">
        <v>11</v>
      </c>
      <c r="I1757">
        <v>0.89</v>
      </c>
      <c r="J1757">
        <v>4.5</v>
      </c>
      <c r="K1757" s="19">
        <v>42725.819571759261</v>
      </c>
      <c r="L1757" s="3" t="str">
        <f>TEXT(Dataset__3[[#This Row],[published_timestamp]], "MM/DD/YY")</f>
        <v>12/21/16</v>
      </c>
      <c r="M1757" s="3" t="str">
        <f>TEXT(Dataset__3[[#This Row],[published_date]], "yyyy")</f>
        <v>2016</v>
      </c>
      <c r="N1757" t="s">
        <v>7352</v>
      </c>
      <c r="O1757" s="9">
        <f>Dataset__3[[#This Row],[price]]*Dataset__3[[#This Row],[num_subscribers]]</f>
        <v>147610</v>
      </c>
    </row>
    <row r="1758" spans="1:15" x14ac:dyDescent="0.25">
      <c r="A1758" t="s">
        <v>7090</v>
      </c>
      <c r="B1758" t="s">
        <v>3418</v>
      </c>
      <c r="C1758" s="8">
        <v>50</v>
      </c>
      <c r="D1758" t="s">
        <v>7356</v>
      </c>
      <c r="E1758">
        <v>1018</v>
      </c>
      <c r="F1758">
        <v>33</v>
      </c>
      <c r="G1758">
        <v>41</v>
      </c>
      <c r="H1758" t="s">
        <v>11</v>
      </c>
      <c r="I1758">
        <v>0.89</v>
      </c>
      <c r="J1758">
        <v>3</v>
      </c>
      <c r="K1758" s="19">
        <v>42544.160567129627</v>
      </c>
      <c r="L1758" s="3" t="str">
        <f>TEXT(Dataset__3[[#This Row],[published_timestamp]], "MM/DD/YY")</f>
        <v>06/23/16</v>
      </c>
      <c r="M1758" s="3" t="str">
        <f>TEXT(Dataset__3[[#This Row],[published_date]], "yyyy")</f>
        <v>2016</v>
      </c>
      <c r="N1758" t="s">
        <v>7352</v>
      </c>
      <c r="O1758" s="9">
        <f>Dataset__3[[#This Row],[price]]*Dataset__3[[#This Row],[num_subscribers]]</f>
        <v>50900</v>
      </c>
    </row>
    <row r="1759" spans="1:15" x14ac:dyDescent="0.25">
      <c r="A1759" t="s">
        <v>4136</v>
      </c>
      <c r="B1759" t="s">
        <v>472</v>
      </c>
      <c r="C1759" s="8">
        <v>60</v>
      </c>
      <c r="D1759" t="s">
        <v>7356</v>
      </c>
      <c r="E1759">
        <v>1017</v>
      </c>
      <c r="F1759">
        <v>74</v>
      </c>
      <c r="G1759">
        <v>20</v>
      </c>
      <c r="H1759" t="s">
        <v>11</v>
      </c>
      <c r="I1759">
        <v>0.09</v>
      </c>
      <c r="J1759">
        <v>3</v>
      </c>
      <c r="K1759" s="19">
        <v>42758.913657407407</v>
      </c>
      <c r="L1759" s="3" t="str">
        <f>TEXT(Dataset__3[[#This Row],[published_timestamp]], "MM/DD/YY")</f>
        <v>01/23/17</v>
      </c>
      <c r="M1759" s="3" t="str">
        <f>TEXT(Dataset__3[[#This Row],[published_date]], "yyyy")</f>
        <v>2017</v>
      </c>
      <c r="N1759" t="s">
        <v>12</v>
      </c>
      <c r="O1759" s="9">
        <f>Dataset__3[[#This Row],[price]]*Dataset__3[[#This Row],[num_subscribers]]</f>
        <v>61020</v>
      </c>
    </row>
    <row r="1760" spans="1:15" x14ac:dyDescent="0.25">
      <c r="A1760" t="s">
        <v>5074</v>
      </c>
      <c r="B1760" t="s">
        <v>1411</v>
      </c>
      <c r="C1760" s="8">
        <v>95</v>
      </c>
      <c r="D1760" t="s">
        <v>7356</v>
      </c>
      <c r="E1760">
        <v>1016</v>
      </c>
      <c r="F1760">
        <v>5</v>
      </c>
      <c r="G1760">
        <v>25</v>
      </c>
      <c r="H1760" t="s">
        <v>11</v>
      </c>
      <c r="I1760">
        <v>0.76</v>
      </c>
      <c r="J1760">
        <v>1.5</v>
      </c>
      <c r="K1760" s="19">
        <v>42894.686030092591</v>
      </c>
      <c r="L1760" s="3" t="str">
        <f>TEXT(Dataset__3[[#This Row],[published_timestamp]], "MM/DD/YY")</f>
        <v>06/08/17</v>
      </c>
      <c r="M1760" s="3" t="str">
        <f>TEXT(Dataset__3[[#This Row],[published_date]], "yyyy")</f>
        <v>2017</v>
      </c>
      <c r="N1760" t="s">
        <v>1207</v>
      </c>
      <c r="O1760" s="9">
        <f>Dataset__3[[#This Row],[price]]*Dataset__3[[#This Row],[num_subscribers]]</f>
        <v>96520</v>
      </c>
    </row>
    <row r="1761" spans="1:15" x14ac:dyDescent="0.25">
      <c r="A1761" t="s">
        <v>4137</v>
      </c>
      <c r="B1761" t="s">
        <v>473</v>
      </c>
      <c r="C1761" s="8">
        <v>195</v>
      </c>
      <c r="D1761" t="s">
        <v>7356</v>
      </c>
      <c r="E1761">
        <v>1013</v>
      </c>
      <c r="F1761">
        <v>128</v>
      </c>
      <c r="G1761">
        <v>32</v>
      </c>
      <c r="H1761" t="s">
        <v>20</v>
      </c>
      <c r="I1761">
        <v>0.72</v>
      </c>
      <c r="J1761">
        <v>14</v>
      </c>
      <c r="K1761" s="19">
        <v>42754.925046296295</v>
      </c>
      <c r="L1761" s="3" t="str">
        <f>TEXT(Dataset__3[[#This Row],[published_timestamp]], "MM/DD/YY")</f>
        <v>01/19/17</v>
      </c>
      <c r="M1761" s="3" t="str">
        <f>TEXT(Dataset__3[[#This Row],[published_date]], "yyyy")</f>
        <v>2017</v>
      </c>
      <c r="N1761" t="s">
        <v>12</v>
      </c>
      <c r="O1761" s="9">
        <f>Dataset__3[[#This Row],[price]]*Dataset__3[[#This Row],[num_subscribers]]</f>
        <v>197535</v>
      </c>
    </row>
    <row r="1762" spans="1:15" x14ac:dyDescent="0.25">
      <c r="A1762" t="s">
        <v>5075</v>
      </c>
      <c r="B1762" t="s">
        <v>1412</v>
      </c>
      <c r="C1762" s="8">
        <v>100</v>
      </c>
      <c r="D1762" t="s">
        <v>7356</v>
      </c>
      <c r="E1762">
        <v>1013</v>
      </c>
      <c r="F1762">
        <v>0</v>
      </c>
      <c r="G1762">
        <v>25</v>
      </c>
      <c r="H1762" t="s">
        <v>20</v>
      </c>
      <c r="I1762">
        <v>0.24</v>
      </c>
      <c r="J1762">
        <v>2.5</v>
      </c>
      <c r="K1762" s="19">
        <v>42801.703784722224</v>
      </c>
      <c r="L1762" s="3" t="str">
        <f>TEXT(Dataset__3[[#This Row],[published_timestamp]], "MM/DD/YY")</f>
        <v>03/07/17</v>
      </c>
      <c r="M1762" s="3" t="str">
        <f>TEXT(Dataset__3[[#This Row],[published_date]], "yyyy")</f>
        <v>2017</v>
      </c>
      <c r="N1762" t="s">
        <v>1207</v>
      </c>
      <c r="O1762" s="9">
        <f>Dataset__3[[#This Row],[price]]*Dataset__3[[#This Row],[num_subscribers]]</f>
        <v>101300</v>
      </c>
    </row>
    <row r="1763" spans="1:15" x14ac:dyDescent="0.25">
      <c r="A1763" t="s">
        <v>5076</v>
      </c>
      <c r="B1763" t="s">
        <v>1413</v>
      </c>
      <c r="C1763" s="8">
        <v>20</v>
      </c>
      <c r="D1763" t="s">
        <v>7356</v>
      </c>
      <c r="E1763">
        <v>1011</v>
      </c>
      <c r="F1763">
        <v>15</v>
      </c>
      <c r="G1763">
        <v>11</v>
      </c>
      <c r="H1763" t="s">
        <v>11</v>
      </c>
      <c r="I1763">
        <v>0.76</v>
      </c>
      <c r="J1763">
        <v>0.6</v>
      </c>
      <c r="K1763" s="19">
        <v>42907.816087962965</v>
      </c>
      <c r="L1763" s="3" t="str">
        <f>TEXT(Dataset__3[[#This Row],[published_timestamp]], "MM/DD/YY")</f>
        <v>06/21/17</v>
      </c>
      <c r="M1763" s="3" t="str">
        <f>TEXT(Dataset__3[[#This Row],[published_date]], "yyyy")</f>
        <v>2017</v>
      </c>
      <c r="N1763" t="s">
        <v>1207</v>
      </c>
      <c r="O1763" s="9">
        <f>Dataset__3[[#This Row],[price]]*Dataset__3[[#This Row],[num_subscribers]]</f>
        <v>20220</v>
      </c>
    </row>
    <row r="1764" spans="1:15" x14ac:dyDescent="0.25">
      <c r="A1764" t="s">
        <v>7091</v>
      </c>
      <c r="B1764" t="s">
        <v>3419</v>
      </c>
      <c r="C1764" s="8">
        <v>25</v>
      </c>
      <c r="D1764" t="s">
        <v>7356</v>
      </c>
      <c r="E1764">
        <v>1011</v>
      </c>
      <c r="F1764">
        <v>2</v>
      </c>
      <c r="G1764">
        <v>19</v>
      </c>
      <c r="H1764" t="s">
        <v>11</v>
      </c>
      <c r="I1764">
        <v>0.89</v>
      </c>
      <c r="J1764">
        <v>2</v>
      </c>
      <c r="K1764" s="19">
        <v>41733.894155092596</v>
      </c>
      <c r="L1764" s="3" t="str">
        <f>TEXT(Dataset__3[[#This Row],[published_timestamp]], "MM/DD/YY")</f>
        <v>04/04/14</v>
      </c>
      <c r="M1764" s="3" t="str">
        <f>TEXT(Dataset__3[[#This Row],[published_date]], "yyyy")</f>
        <v>2014</v>
      </c>
      <c r="N1764" t="s">
        <v>7352</v>
      </c>
      <c r="O1764" s="9">
        <f>Dataset__3[[#This Row],[price]]*Dataset__3[[#This Row],[num_subscribers]]</f>
        <v>25275</v>
      </c>
    </row>
    <row r="1765" spans="1:15" x14ac:dyDescent="0.25">
      <c r="A1765" t="s">
        <v>7092</v>
      </c>
      <c r="B1765" t="s">
        <v>3420</v>
      </c>
      <c r="C1765" s="8">
        <v>50</v>
      </c>
      <c r="D1765" t="s">
        <v>7356</v>
      </c>
      <c r="E1765">
        <v>1010</v>
      </c>
      <c r="F1765">
        <v>154</v>
      </c>
      <c r="G1765">
        <v>25</v>
      </c>
      <c r="H1765" t="s">
        <v>11</v>
      </c>
      <c r="I1765">
        <v>0.89</v>
      </c>
      <c r="J1765">
        <v>6</v>
      </c>
      <c r="K1765" s="19">
        <v>42626.676898148151</v>
      </c>
      <c r="L1765" s="3" t="str">
        <f>TEXT(Dataset__3[[#This Row],[published_timestamp]], "MM/DD/YY")</f>
        <v>09/13/16</v>
      </c>
      <c r="M1765" s="3" t="str">
        <f>TEXT(Dataset__3[[#This Row],[published_date]], "yyyy")</f>
        <v>2016</v>
      </c>
      <c r="N1765" t="s">
        <v>7352</v>
      </c>
      <c r="O1765" s="9">
        <f>Dataset__3[[#This Row],[price]]*Dataset__3[[#This Row],[num_subscribers]]</f>
        <v>50500</v>
      </c>
    </row>
    <row r="1766" spans="1:15" x14ac:dyDescent="0.25">
      <c r="A1766" t="s">
        <v>4138</v>
      </c>
      <c r="B1766" t="s">
        <v>474</v>
      </c>
      <c r="C1766" s="8">
        <v>50</v>
      </c>
      <c r="D1766" t="s">
        <v>7356</v>
      </c>
      <c r="E1766">
        <v>1008</v>
      </c>
      <c r="F1766">
        <v>14</v>
      </c>
      <c r="G1766">
        <v>42</v>
      </c>
      <c r="H1766" t="s">
        <v>20</v>
      </c>
      <c r="I1766">
        <v>0.71</v>
      </c>
      <c r="J1766">
        <v>6</v>
      </c>
      <c r="K1766" s="19">
        <v>42408.824814814812</v>
      </c>
      <c r="L1766" s="3" t="str">
        <f>TEXT(Dataset__3[[#This Row],[published_timestamp]], "MM/DD/YY")</f>
        <v>02/08/16</v>
      </c>
      <c r="M1766" s="3" t="str">
        <f>TEXT(Dataset__3[[#This Row],[published_date]], "yyyy")</f>
        <v>2016</v>
      </c>
      <c r="N1766" t="s">
        <v>12</v>
      </c>
      <c r="O1766" s="9">
        <f>Dataset__3[[#This Row],[price]]*Dataset__3[[#This Row],[num_subscribers]]</f>
        <v>50400</v>
      </c>
    </row>
    <row r="1767" spans="1:15" x14ac:dyDescent="0.25">
      <c r="A1767" t="s">
        <v>7093</v>
      </c>
      <c r="B1767" t="s">
        <v>3421</v>
      </c>
      <c r="C1767" s="8">
        <v>60</v>
      </c>
      <c r="D1767" t="s">
        <v>7356</v>
      </c>
      <c r="E1767">
        <v>1007</v>
      </c>
      <c r="F1767">
        <v>96</v>
      </c>
      <c r="G1767">
        <v>87</v>
      </c>
      <c r="H1767" t="s">
        <v>14</v>
      </c>
      <c r="I1767">
        <v>0.89</v>
      </c>
      <c r="J1767">
        <v>17.5</v>
      </c>
      <c r="K1767" s="19">
        <v>42332.720509259256</v>
      </c>
      <c r="L1767" s="3" t="str">
        <f>TEXT(Dataset__3[[#This Row],[published_timestamp]], "MM/DD/YY")</f>
        <v>11/24/15</v>
      </c>
      <c r="M1767" s="3" t="str">
        <f>TEXT(Dataset__3[[#This Row],[published_date]], "yyyy")</f>
        <v>2015</v>
      </c>
      <c r="N1767" t="s">
        <v>7352</v>
      </c>
      <c r="O1767" s="9">
        <f>Dataset__3[[#This Row],[price]]*Dataset__3[[#This Row],[num_subscribers]]</f>
        <v>60420</v>
      </c>
    </row>
    <row r="1768" spans="1:15" x14ac:dyDescent="0.25">
      <c r="A1768" t="s">
        <v>4139</v>
      </c>
      <c r="B1768" t="s">
        <v>475</v>
      </c>
      <c r="C1768" s="8">
        <v>100</v>
      </c>
      <c r="D1768" t="s">
        <v>7356</v>
      </c>
      <c r="E1768">
        <v>1006</v>
      </c>
      <c r="F1768">
        <v>14</v>
      </c>
      <c r="G1768">
        <v>17</v>
      </c>
      <c r="H1768" t="s">
        <v>20</v>
      </c>
      <c r="I1768">
        <v>0.59</v>
      </c>
      <c r="J1768">
        <v>1.5</v>
      </c>
      <c r="K1768" s="19">
        <v>42332.733877314815</v>
      </c>
      <c r="L1768" s="3" t="str">
        <f>TEXT(Dataset__3[[#This Row],[published_timestamp]], "MM/DD/YY")</f>
        <v>11/24/15</v>
      </c>
      <c r="M1768" s="3" t="str">
        <f>TEXT(Dataset__3[[#This Row],[published_date]], "yyyy")</f>
        <v>2015</v>
      </c>
      <c r="N1768" t="s">
        <v>12</v>
      </c>
      <c r="O1768" s="9">
        <f>Dataset__3[[#This Row],[price]]*Dataset__3[[#This Row],[num_subscribers]]</f>
        <v>100600</v>
      </c>
    </row>
    <row r="1769" spans="1:15" x14ac:dyDescent="0.25">
      <c r="A1769" t="s">
        <v>7094</v>
      </c>
      <c r="B1769" t="s">
        <v>3422</v>
      </c>
      <c r="C1769" s="8">
        <v>25</v>
      </c>
      <c r="D1769" t="s">
        <v>7356</v>
      </c>
      <c r="E1769">
        <v>1006</v>
      </c>
      <c r="F1769">
        <v>4</v>
      </c>
      <c r="G1769">
        <v>8</v>
      </c>
      <c r="H1769" t="s">
        <v>11</v>
      </c>
      <c r="I1769">
        <v>0.89</v>
      </c>
      <c r="J1769">
        <v>2</v>
      </c>
      <c r="K1769" s="19">
        <v>41730.908518518518</v>
      </c>
      <c r="L1769" s="3" t="str">
        <f>TEXT(Dataset__3[[#This Row],[published_timestamp]], "MM/DD/YY")</f>
        <v>04/01/14</v>
      </c>
      <c r="M1769" s="3" t="str">
        <f>TEXT(Dataset__3[[#This Row],[published_date]], "yyyy")</f>
        <v>2014</v>
      </c>
      <c r="N1769" t="s">
        <v>7352</v>
      </c>
      <c r="O1769" s="9">
        <f>Dataset__3[[#This Row],[price]]*Dataset__3[[#This Row],[num_subscribers]]</f>
        <v>25150</v>
      </c>
    </row>
    <row r="1770" spans="1:15" x14ac:dyDescent="0.25">
      <c r="A1770" t="s">
        <v>5077</v>
      </c>
      <c r="B1770" t="s">
        <v>1414</v>
      </c>
      <c r="C1770" s="8">
        <v>200</v>
      </c>
      <c r="D1770" t="s">
        <v>7356</v>
      </c>
      <c r="E1770">
        <v>1005</v>
      </c>
      <c r="F1770">
        <v>4</v>
      </c>
      <c r="G1770">
        <v>46</v>
      </c>
      <c r="H1770" t="s">
        <v>11</v>
      </c>
      <c r="I1770">
        <v>0.11</v>
      </c>
      <c r="J1770">
        <v>9.5</v>
      </c>
      <c r="K1770" s="19">
        <v>42792.825995370367</v>
      </c>
      <c r="L1770" s="3" t="str">
        <f>TEXT(Dataset__3[[#This Row],[published_timestamp]], "MM/DD/YY")</f>
        <v>02/26/17</v>
      </c>
      <c r="M1770" s="3" t="str">
        <f>TEXT(Dataset__3[[#This Row],[published_date]], "yyyy")</f>
        <v>2017</v>
      </c>
      <c r="N1770" t="s">
        <v>1207</v>
      </c>
      <c r="O1770" s="9">
        <f>Dataset__3[[#This Row],[price]]*Dataset__3[[#This Row],[num_subscribers]]</f>
        <v>201000</v>
      </c>
    </row>
    <row r="1771" spans="1:15" x14ac:dyDescent="0.25">
      <c r="A1771" t="s">
        <v>7095</v>
      </c>
      <c r="B1771" t="s">
        <v>3423</v>
      </c>
      <c r="C1771" s="8">
        <v>20</v>
      </c>
      <c r="D1771" t="s">
        <v>7356</v>
      </c>
      <c r="E1771">
        <v>1004</v>
      </c>
      <c r="F1771">
        <v>43</v>
      </c>
      <c r="G1771">
        <v>40</v>
      </c>
      <c r="H1771" t="s">
        <v>11</v>
      </c>
      <c r="I1771">
        <v>0.89</v>
      </c>
      <c r="J1771">
        <v>3.5</v>
      </c>
      <c r="K1771" s="19">
        <v>42774.919942129629</v>
      </c>
      <c r="L1771" s="3" t="str">
        <f>TEXT(Dataset__3[[#This Row],[published_timestamp]], "MM/DD/YY")</f>
        <v>02/08/17</v>
      </c>
      <c r="M1771" s="3" t="str">
        <f>TEXT(Dataset__3[[#This Row],[published_date]], "yyyy")</f>
        <v>2017</v>
      </c>
      <c r="N1771" t="s">
        <v>7352</v>
      </c>
      <c r="O1771" s="9">
        <f>Dataset__3[[#This Row],[price]]*Dataset__3[[#This Row],[num_subscribers]]</f>
        <v>20080</v>
      </c>
    </row>
    <row r="1772" spans="1:15" x14ac:dyDescent="0.25">
      <c r="A1772" t="s">
        <v>5078</v>
      </c>
      <c r="B1772" t="s">
        <v>1415</v>
      </c>
      <c r="C1772" s="8">
        <v>20</v>
      </c>
      <c r="D1772" t="s">
        <v>7356</v>
      </c>
      <c r="E1772">
        <v>1002</v>
      </c>
      <c r="F1772">
        <v>29</v>
      </c>
      <c r="G1772">
        <v>44</v>
      </c>
      <c r="H1772" t="s">
        <v>14</v>
      </c>
      <c r="I1772">
        <v>0.87</v>
      </c>
      <c r="J1772">
        <v>6.5</v>
      </c>
      <c r="K1772" s="19">
        <v>42748.839363425926</v>
      </c>
      <c r="L1772" s="3" t="str">
        <f>TEXT(Dataset__3[[#This Row],[published_timestamp]], "MM/DD/YY")</f>
        <v>01/13/17</v>
      </c>
      <c r="M1772" s="3" t="str">
        <f>TEXT(Dataset__3[[#This Row],[published_date]], "yyyy")</f>
        <v>2017</v>
      </c>
      <c r="N1772" t="s">
        <v>1207</v>
      </c>
      <c r="O1772" s="9">
        <f>Dataset__3[[#This Row],[price]]*Dataset__3[[#This Row],[num_subscribers]]</f>
        <v>20040</v>
      </c>
    </row>
    <row r="1773" spans="1:15" x14ac:dyDescent="0.25">
      <c r="A1773" t="s">
        <v>7096</v>
      </c>
      <c r="B1773" t="s">
        <v>3424</v>
      </c>
      <c r="C1773" s="8">
        <v>50</v>
      </c>
      <c r="D1773" t="s">
        <v>7356</v>
      </c>
      <c r="E1773">
        <v>1002</v>
      </c>
      <c r="F1773">
        <v>7</v>
      </c>
      <c r="G1773">
        <v>10</v>
      </c>
      <c r="H1773" t="s">
        <v>14</v>
      </c>
      <c r="I1773">
        <v>0.89</v>
      </c>
      <c r="J1773">
        <v>0.56666666700000001</v>
      </c>
      <c r="K1773" s="19">
        <v>42880.476273148146</v>
      </c>
      <c r="L1773" s="3" t="str">
        <f>TEXT(Dataset__3[[#This Row],[published_timestamp]], "MM/DD/YY")</f>
        <v>05/25/17</v>
      </c>
      <c r="M1773" s="3" t="str">
        <f>TEXT(Dataset__3[[#This Row],[published_date]], "yyyy")</f>
        <v>2017</v>
      </c>
      <c r="N1773" t="s">
        <v>7352</v>
      </c>
      <c r="O1773" s="9">
        <f>Dataset__3[[#This Row],[price]]*Dataset__3[[#This Row],[num_subscribers]]</f>
        <v>50100</v>
      </c>
    </row>
    <row r="1774" spans="1:15" x14ac:dyDescent="0.25">
      <c r="A1774" t="s">
        <v>7097</v>
      </c>
      <c r="B1774" t="s">
        <v>3425</v>
      </c>
      <c r="C1774" s="8">
        <v>45</v>
      </c>
      <c r="D1774" t="s">
        <v>7356</v>
      </c>
      <c r="E1774">
        <v>1002</v>
      </c>
      <c r="F1774">
        <v>178</v>
      </c>
      <c r="G1774">
        <v>174</v>
      </c>
      <c r="H1774" t="s">
        <v>14</v>
      </c>
      <c r="I1774">
        <v>0.89</v>
      </c>
      <c r="J1774">
        <v>16.5</v>
      </c>
      <c r="K1774" s="19">
        <v>42192.010370370372</v>
      </c>
      <c r="L1774" s="3" t="str">
        <f>TEXT(Dataset__3[[#This Row],[published_timestamp]], "MM/DD/YY")</f>
        <v>07/07/15</v>
      </c>
      <c r="M1774" s="3" t="str">
        <f>TEXT(Dataset__3[[#This Row],[published_date]], "yyyy")</f>
        <v>2015</v>
      </c>
      <c r="N1774" t="s">
        <v>7352</v>
      </c>
      <c r="O1774" s="9">
        <f>Dataset__3[[#This Row],[price]]*Dataset__3[[#This Row],[num_subscribers]]</f>
        <v>45090</v>
      </c>
    </row>
    <row r="1775" spans="1:15" x14ac:dyDescent="0.25">
      <c r="A1775" t="s">
        <v>5079</v>
      </c>
      <c r="B1775" t="s">
        <v>1416</v>
      </c>
      <c r="C1775" s="8">
        <v>100</v>
      </c>
      <c r="D1775" t="s">
        <v>7356</v>
      </c>
      <c r="E1775">
        <v>1000</v>
      </c>
      <c r="F1775">
        <v>1</v>
      </c>
      <c r="G1775">
        <v>12</v>
      </c>
      <c r="H1775" t="s">
        <v>20</v>
      </c>
      <c r="I1775">
        <v>0.79</v>
      </c>
      <c r="J1775">
        <v>1.5</v>
      </c>
      <c r="K1775" s="19">
        <v>42840.780289351853</v>
      </c>
      <c r="L1775" s="3" t="str">
        <f>TEXT(Dataset__3[[#This Row],[published_timestamp]], "MM/DD/YY")</f>
        <v>04/15/17</v>
      </c>
      <c r="M1775" s="3" t="str">
        <f>TEXT(Dataset__3[[#This Row],[published_date]], "yyyy")</f>
        <v>2017</v>
      </c>
      <c r="N1775" t="s">
        <v>1207</v>
      </c>
      <c r="O1775" s="9">
        <f>Dataset__3[[#This Row],[price]]*Dataset__3[[#This Row],[num_subscribers]]</f>
        <v>100000</v>
      </c>
    </row>
    <row r="1776" spans="1:15" x14ac:dyDescent="0.25">
      <c r="A1776" t="s">
        <v>7098</v>
      </c>
      <c r="B1776" t="s">
        <v>3426</v>
      </c>
      <c r="C1776" s="8">
        <v>125</v>
      </c>
      <c r="D1776" t="s">
        <v>7356</v>
      </c>
      <c r="E1776">
        <v>1000</v>
      </c>
      <c r="F1776">
        <v>74</v>
      </c>
      <c r="G1776">
        <v>140</v>
      </c>
      <c r="H1776" t="s">
        <v>11</v>
      </c>
      <c r="I1776">
        <v>0.89</v>
      </c>
      <c r="J1776">
        <v>11</v>
      </c>
      <c r="K1776" s="19">
        <v>42662.212210648147</v>
      </c>
      <c r="L1776" s="3" t="str">
        <f>TEXT(Dataset__3[[#This Row],[published_timestamp]], "MM/DD/YY")</f>
        <v>10/19/16</v>
      </c>
      <c r="M1776" s="3" t="str">
        <f>TEXT(Dataset__3[[#This Row],[published_date]], "yyyy")</f>
        <v>2016</v>
      </c>
      <c r="N1776" t="s">
        <v>7352</v>
      </c>
      <c r="O1776" s="9">
        <f>Dataset__3[[#This Row],[price]]*Dataset__3[[#This Row],[num_subscribers]]</f>
        <v>125000</v>
      </c>
    </row>
    <row r="1777" spans="1:15" x14ac:dyDescent="0.25">
      <c r="A1777" t="s">
        <v>7099</v>
      </c>
      <c r="B1777" t="s">
        <v>3427</v>
      </c>
      <c r="C1777" s="8">
        <v>20</v>
      </c>
      <c r="D1777" t="s">
        <v>7356</v>
      </c>
      <c r="E1777">
        <v>997</v>
      </c>
      <c r="F1777">
        <v>31</v>
      </c>
      <c r="G1777">
        <v>20</v>
      </c>
      <c r="H1777" t="s">
        <v>14</v>
      </c>
      <c r="I1777">
        <v>0.89</v>
      </c>
      <c r="J1777">
        <v>2</v>
      </c>
      <c r="K1777" s="19">
        <v>42529.668506944443</v>
      </c>
      <c r="L1777" s="3" t="str">
        <f>TEXT(Dataset__3[[#This Row],[published_timestamp]], "MM/DD/YY")</f>
        <v>06/08/16</v>
      </c>
      <c r="M1777" s="3" t="str">
        <f>TEXT(Dataset__3[[#This Row],[published_date]], "yyyy")</f>
        <v>2016</v>
      </c>
      <c r="N1777" t="s">
        <v>7352</v>
      </c>
      <c r="O1777" s="9">
        <f>Dataset__3[[#This Row],[price]]*Dataset__3[[#This Row],[num_subscribers]]</f>
        <v>19940</v>
      </c>
    </row>
    <row r="1778" spans="1:15" x14ac:dyDescent="0.25">
      <c r="A1778" t="s">
        <v>4140</v>
      </c>
      <c r="B1778" t="s">
        <v>476</v>
      </c>
      <c r="C1778" s="8">
        <v>200</v>
      </c>
      <c r="D1778" t="s">
        <v>7356</v>
      </c>
      <c r="E1778">
        <v>993</v>
      </c>
      <c r="F1778">
        <v>19</v>
      </c>
      <c r="G1778">
        <v>16</v>
      </c>
      <c r="H1778" t="s">
        <v>14</v>
      </c>
      <c r="I1778">
        <v>0.89</v>
      </c>
      <c r="J1778">
        <v>1</v>
      </c>
      <c r="K1778" s="19">
        <v>42387.74763888889</v>
      </c>
      <c r="L1778" s="3" t="str">
        <f>TEXT(Dataset__3[[#This Row],[published_timestamp]], "MM/DD/YY")</f>
        <v>01/18/16</v>
      </c>
      <c r="M1778" s="3" t="str">
        <f>TEXT(Dataset__3[[#This Row],[published_date]], "yyyy")</f>
        <v>2016</v>
      </c>
      <c r="N1778" t="s">
        <v>12</v>
      </c>
      <c r="O1778" s="9">
        <f>Dataset__3[[#This Row],[price]]*Dataset__3[[#This Row],[num_subscribers]]</f>
        <v>198600</v>
      </c>
    </row>
    <row r="1779" spans="1:15" x14ac:dyDescent="0.25">
      <c r="A1779" t="s">
        <v>5625</v>
      </c>
      <c r="B1779" t="s">
        <v>1959</v>
      </c>
      <c r="C1779" s="8">
        <v>0</v>
      </c>
      <c r="D1779" t="s">
        <v>7355</v>
      </c>
      <c r="E1779">
        <v>991</v>
      </c>
      <c r="F1779">
        <v>29</v>
      </c>
      <c r="G1779">
        <v>12</v>
      </c>
      <c r="H1779" t="s">
        <v>14</v>
      </c>
      <c r="I1779">
        <v>0.44</v>
      </c>
      <c r="J1779">
        <v>1</v>
      </c>
      <c r="K1779" s="19">
        <v>42872.805069444446</v>
      </c>
      <c r="L1779" s="3" t="str">
        <f>TEXT(Dataset__3[[#This Row],[published_timestamp]], "MM/DD/YY")</f>
        <v>05/17/17</v>
      </c>
      <c r="M1779" s="3" t="str">
        <f>TEXT(Dataset__3[[#This Row],[published_date]], "yyyy")</f>
        <v>2017</v>
      </c>
      <c r="N1779" t="s">
        <v>1808</v>
      </c>
      <c r="O1779" s="9">
        <f>Dataset__3[[#This Row],[price]]*Dataset__3[[#This Row],[num_subscribers]]</f>
        <v>0</v>
      </c>
    </row>
    <row r="1780" spans="1:15" x14ac:dyDescent="0.25">
      <c r="A1780" t="s">
        <v>4141</v>
      </c>
      <c r="B1780" t="s">
        <v>477</v>
      </c>
      <c r="C1780" s="8">
        <v>50</v>
      </c>
      <c r="D1780" t="s">
        <v>7356</v>
      </c>
      <c r="E1780">
        <v>989</v>
      </c>
      <c r="F1780">
        <v>9</v>
      </c>
      <c r="G1780">
        <v>11</v>
      </c>
      <c r="H1780" t="s">
        <v>11</v>
      </c>
      <c r="I1780">
        <v>0.1</v>
      </c>
      <c r="J1780">
        <v>1</v>
      </c>
      <c r="K1780" s="19">
        <v>41992.972071759257</v>
      </c>
      <c r="L1780" s="3" t="str">
        <f>TEXT(Dataset__3[[#This Row],[published_timestamp]], "MM/DD/YY")</f>
        <v>12/19/14</v>
      </c>
      <c r="M1780" s="3" t="str">
        <f>TEXT(Dataset__3[[#This Row],[published_date]], "yyyy")</f>
        <v>2014</v>
      </c>
      <c r="N1780" t="s">
        <v>12</v>
      </c>
      <c r="O1780" s="9">
        <f>Dataset__3[[#This Row],[price]]*Dataset__3[[#This Row],[num_subscribers]]</f>
        <v>49450</v>
      </c>
    </row>
    <row r="1781" spans="1:15" x14ac:dyDescent="0.25">
      <c r="A1781" t="s">
        <v>7100</v>
      </c>
      <c r="B1781" t="s">
        <v>3428</v>
      </c>
      <c r="C1781" s="8">
        <v>25</v>
      </c>
      <c r="D1781" t="s">
        <v>7356</v>
      </c>
      <c r="E1781">
        <v>988</v>
      </c>
      <c r="F1781">
        <v>23</v>
      </c>
      <c r="G1781">
        <v>27</v>
      </c>
      <c r="H1781" t="s">
        <v>11</v>
      </c>
      <c r="I1781">
        <v>0.89</v>
      </c>
      <c r="J1781">
        <v>0.63333333300000005</v>
      </c>
      <c r="K1781" s="19">
        <v>42674.673472222225</v>
      </c>
      <c r="L1781" s="3" t="str">
        <f>TEXT(Dataset__3[[#This Row],[published_timestamp]], "MM/DD/YY")</f>
        <v>10/31/16</v>
      </c>
      <c r="M1781" s="3" t="str">
        <f>TEXT(Dataset__3[[#This Row],[published_date]], "yyyy")</f>
        <v>2016</v>
      </c>
      <c r="N1781" t="s">
        <v>7352</v>
      </c>
      <c r="O1781" s="9">
        <f>Dataset__3[[#This Row],[price]]*Dataset__3[[#This Row],[num_subscribers]]</f>
        <v>24700</v>
      </c>
    </row>
    <row r="1782" spans="1:15" x14ac:dyDescent="0.25">
      <c r="A1782" t="s">
        <v>5080</v>
      </c>
      <c r="B1782" t="s">
        <v>1417</v>
      </c>
      <c r="C1782" s="8">
        <v>20</v>
      </c>
      <c r="D1782" t="s">
        <v>7356</v>
      </c>
      <c r="E1782">
        <v>987</v>
      </c>
      <c r="F1782">
        <v>2</v>
      </c>
      <c r="G1782">
        <v>29</v>
      </c>
      <c r="H1782" t="s">
        <v>11</v>
      </c>
      <c r="I1782">
        <v>0.76</v>
      </c>
      <c r="J1782">
        <v>1.5</v>
      </c>
      <c r="K1782" s="19">
        <v>42905.810254629629</v>
      </c>
      <c r="L1782" s="3" t="str">
        <f>TEXT(Dataset__3[[#This Row],[published_timestamp]], "MM/DD/YY")</f>
        <v>06/19/17</v>
      </c>
      <c r="M1782" s="3" t="str">
        <f>TEXT(Dataset__3[[#This Row],[published_date]], "yyyy")</f>
        <v>2017</v>
      </c>
      <c r="N1782" t="s">
        <v>1207</v>
      </c>
      <c r="O1782" s="9">
        <f>Dataset__3[[#This Row],[price]]*Dataset__3[[#This Row],[num_subscribers]]</f>
        <v>19740</v>
      </c>
    </row>
    <row r="1783" spans="1:15" x14ac:dyDescent="0.25">
      <c r="A1783" t="s">
        <v>4142</v>
      </c>
      <c r="B1783" t="s">
        <v>478</v>
      </c>
      <c r="C1783" s="8">
        <v>20</v>
      </c>
      <c r="D1783" t="s">
        <v>7356</v>
      </c>
      <c r="E1783">
        <v>984</v>
      </c>
      <c r="F1783">
        <v>3</v>
      </c>
      <c r="G1783">
        <v>41</v>
      </c>
      <c r="H1783" t="s">
        <v>11</v>
      </c>
      <c r="I1783">
        <v>0.19</v>
      </c>
      <c r="J1783">
        <v>4</v>
      </c>
      <c r="K1783" s="19">
        <v>42919.736076388886</v>
      </c>
      <c r="L1783" s="3" t="str">
        <f>TEXT(Dataset__3[[#This Row],[published_timestamp]], "MM/DD/YY")</f>
        <v>07/03/17</v>
      </c>
      <c r="M1783" s="3" t="str">
        <f>TEXT(Dataset__3[[#This Row],[published_date]], "yyyy")</f>
        <v>2017</v>
      </c>
      <c r="N1783" t="s">
        <v>12</v>
      </c>
      <c r="O1783" s="9">
        <f>Dataset__3[[#This Row],[price]]*Dataset__3[[#This Row],[num_subscribers]]</f>
        <v>19680</v>
      </c>
    </row>
    <row r="1784" spans="1:15" x14ac:dyDescent="0.25">
      <c r="A1784" t="s">
        <v>4143</v>
      </c>
      <c r="B1784" t="s">
        <v>479</v>
      </c>
      <c r="C1784" s="8">
        <v>20</v>
      </c>
      <c r="D1784" t="s">
        <v>7356</v>
      </c>
      <c r="E1784">
        <v>978</v>
      </c>
      <c r="F1784">
        <v>7</v>
      </c>
      <c r="G1784">
        <v>13</v>
      </c>
      <c r="H1784" t="s">
        <v>11</v>
      </c>
      <c r="I1784">
        <v>0.88</v>
      </c>
      <c r="J1784">
        <v>0.53333333299999997</v>
      </c>
      <c r="K1784" s="19">
        <v>42803.674722222226</v>
      </c>
      <c r="L1784" s="3" t="str">
        <f>TEXT(Dataset__3[[#This Row],[published_timestamp]], "MM/DD/YY")</f>
        <v>03/09/17</v>
      </c>
      <c r="M1784" s="3" t="str">
        <f>TEXT(Dataset__3[[#This Row],[published_date]], "yyyy")</f>
        <v>2017</v>
      </c>
      <c r="N1784" t="s">
        <v>12</v>
      </c>
      <c r="O1784" s="9">
        <f>Dataset__3[[#This Row],[price]]*Dataset__3[[#This Row],[num_subscribers]]</f>
        <v>19560</v>
      </c>
    </row>
    <row r="1785" spans="1:15" x14ac:dyDescent="0.25">
      <c r="A1785" t="s">
        <v>7101</v>
      </c>
      <c r="B1785" t="s">
        <v>3429</v>
      </c>
      <c r="C1785" s="8">
        <v>20</v>
      </c>
      <c r="D1785" t="s">
        <v>7356</v>
      </c>
      <c r="E1785">
        <v>976</v>
      </c>
      <c r="F1785">
        <v>93</v>
      </c>
      <c r="G1785">
        <v>46</v>
      </c>
      <c r="H1785" t="s">
        <v>14</v>
      </c>
      <c r="I1785">
        <v>0.89</v>
      </c>
      <c r="J1785">
        <v>2.5</v>
      </c>
      <c r="K1785" s="19">
        <v>41730.910092592596</v>
      </c>
      <c r="L1785" s="3" t="str">
        <f>TEXT(Dataset__3[[#This Row],[published_timestamp]], "MM/DD/YY")</f>
        <v>04/01/14</v>
      </c>
      <c r="M1785" s="3" t="str">
        <f>TEXT(Dataset__3[[#This Row],[published_date]], "yyyy")</f>
        <v>2014</v>
      </c>
      <c r="N1785" t="s">
        <v>7352</v>
      </c>
      <c r="O1785" s="9">
        <f>Dataset__3[[#This Row],[price]]*Dataset__3[[#This Row],[num_subscribers]]</f>
        <v>19520</v>
      </c>
    </row>
    <row r="1786" spans="1:15" x14ac:dyDescent="0.25">
      <c r="A1786" t="s">
        <v>7102</v>
      </c>
      <c r="B1786" t="s">
        <v>3430</v>
      </c>
      <c r="C1786" s="8">
        <v>20</v>
      </c>
      <c r="D1786" t="s">
        <v>7356</v>
      </c>
      <c r="E1786">
        <v>976</v>
      </c>
      <c r="F1786">
        <v>29</v>
      </c>
      <c r="G1786">
        <v>13</v>
      </c>
      <c r="H1786" t="s">
        <v>11</v>
      </c>
      <c r="I1786">
        <v>0.89</v>
      </c>
      <c r="J1786">
        <v>1.5</v>
      </c>
      <c r="K1786" s="19">
        <v>42726.032384259262</v>
      </c>
      <c r="L1786" s="3" t="str">
        <f>TEXT(Dataset__3[[#This Row],[published_timestamp]], "MM/DD/YY")</f>
        <v>12/22/16</v>
      </c>
      <c r="M1786" s="3" t="str">
        <f>TEXT(Dataset__3[[#This Row],[published_date]], "yyyy")</f>
        <v>2016</v>
      </c>
      <c r="N1786" t="s">
        <v>7352</v>
      </c>
      <c r="O1786" s="9">
        <f>Dataset__3[[#This Row],[price]]*Dataset__3[[#This Row],[num_subscribers]]</f>
        <v>19520</v>
      </c>
    </row>
    <row r="1787" spans="1:15" x14ac:dyDescent="0.25">
      <c r="A1787" t="s">
        <v>4144</v>
      </c>
      <c r="B1787" t="s">
        <v>480</v>
      </c>
      <c r="C1787" s="8">
        <v>120</v>
      </c>
      <c r="D1787" t="s">
        <v>7356</v>
      </c>
      <c r="E1787">
        <v>975</v>
      </c>
      <c r="F1787">
        <v>23</v>
      </c>
      <c r="G1787">
        <v>23</v>
      </c>
      <c r="H1787" t="s">
        <v>14</v>
      </c>
      <c r="I1787">
        <v>0.88</v>
      </c>
      <c r="J1787">
        <v>1</v>
      </c>
      <c r="K1787" s="19">
        <v>42880.646655092591</v>
      </c>
      <c r="L1787" s="3" t="str">
        <f>TEXT(Dataset__3[[#This Row],[published_timestamp]], "MM/DD/YY")</f>
        <v>05/25/17</v>
      </c>
      <c r="M1787" s="3" t="str">
        <f>TEXT(Dataset__3[[#This Row],[published_date]], "yyyy")</f>
        <v>2017</v>
      </c>
      <c r="N1787" t="s">
        <v>12</v>
      </c>
      <c r="O1787" s="9">
        <f>Dataset__3[[#This Row],[price]]*Dataset__3[[#This Row],[num_subscribers]]</f>
        <v>117000</v>
      </c>
    </row>
    <row r="1788" spans="1:15" x14ac:dyDescent="0.25">
      <c r="A1788" t="s">
        <v>7103</v>
      </c>
      <c r="B1788" t="s">
        <v>3431</v>
      </c>
      <c r="C1788" s="8">
        <v>95</v>
      </c>
      <c r="D1788" t="s">
        <v>7356</v>
      </c>
      <c r="E1788">
        <v>975</v>
      </c>
      <c r="F1788">
        <v>141</v>
      </c>
      <c r="G1788">
        <v>18</v>
      </c>
      <c r="H1788" t="s">
        <v>11</v>
      </c>
      <c r="I1788">
        <v>0.89</v>
      </c>
      <c r="J1788">
        <v>3.5</v>
      </c>
      <c r="K1788" s="19">
        <v>41733.891238425924</v>
      </c>
      <c r="L1788" s="3" t="str">
        <f>TEXT(Dataset__3[[#This Row],[published_timestamp]], "MM/DD/YY")</f>
        <v>04/04/14</v>
      </c>
      <c r="M1788" s="3" t="str">
        <f>TEXT(Dataset__3[[#This Row],[published_date]], "yyyy")</f>
        <v>2014</v>
      </c>
      <c r="N1788" t="s">
        <v>7352</v>
      </c>
      <c r="O1788" s="9">
        <f>Dataset__3[[#This Row],[price]]*Dataset__3[[#This Row],[num_subscribers]]</f>
        <v>92625</v>
      </c>
    </row>
    <row r="1789" spans="1:15" x14ac:dyDescent="0.25">
      <c r="A1789" t="s">
        <v>4145</v>
      </c>
      <c r="B1789" t="s">
        <v>481</v>
      </c>
      <c r="C1789" s="8">
        <v>120</v>
      </c>
      <c r="D1789" t="s">
        <v>7356</v>
      </c>
      <c r="E1789">
        <v>973</v>
      </c>
      <c r="F1789">
        <v>15</v>
      </c>
      <c r="G1789">
        <v>28</v>
      </c>
      <c r="H1789" t="s">
        <v>14</v>
      </c>
      <c r="I1789">
        <v>0.88</v>
      </c>
      <c r="J1789">
        <v>2.5</v>
      </c>
      <c r="K1789" s="19">
        <v>41744.90896990741</v>
      </c>
      <c r="L1789" s="3" t="str">
        <f>TEXT(Dataset__3[[#This Row],[published_timestamp]], "MM/DD/YY")</f>
        <v>04/15/14</v>
      </c>
      <c r="M1789" s="3" t="str">
        <f>TEXT(Dataset__3[[#This Row],[published_date]], "yyyy")</f>
        <v>2014</v>
      </c>
      <c r="N1789" t="s">
        <v>12</v>
      </c>
      <c r="O1789" s="9">
        <f>Dataset__3[[#This Row],[price]]*Dataset__3[[#This Row],[num_subscribers]]</f>
        <v>116760</v>
      </c>
    </row>
    <row r="1790" spans="1:15" x14ac:dyDescent="0.25">
      <c r="A1790" t="s">
        <v>5626</v>
      </c>
      <c r="B1790" t="s">
        <v>1960</v>
      </c>
      <c r="C1790" s="8">
        <v>60</v>
      </c>
      <c r="D1790" t="s">
        <v>7356</v>
      </c>
      <c r="E1790">
        <v>973</v>
      </c>
      <c r="F1790">
        <v>8</v>
      </c>
      <c r="G1790">
        <v>74</v>
      </c>
      <c r="H1790" t="s">
        <v>20</v>
      </c>
      <c r="I1790">
        <v>0.83</v>
      </c>
      <c r="J1790">
        <v>2</v>
      </c>
      <c r="K1790" s="19">
        <v>42916.242326388892</v>
      </c>
      <c r="L1790" s="3" t="str">
        <f>TEXT(Dataset__3[[#This Row],[published_timestamp]], "MM/DD/YY")</f>
        <v>06/30/17</v>
      </c>
      <c r="M1790" s="3" t="str">
        <f>TEXT(Dataset__3[[#This Row],[published_date]], "yyyy")</f>
        <v>2017</v>
      </c>
      <c r="N1790" t="s">
        <v>1808</v>
      </c>
      <c r="O1790" s="9">
        <f>Dataset__3[[#This Row],[price]]*Dataset__3[[#This Row],[num_subscribers]]</f>
        <v>58380</v>
      </c>
    </row>
    <row r="1791" spans="1:15" x14ac:dyDescent="0.25">
      <c r="A1791" t="s">
        <v>7104</v>
      </c>
      <c r="B1791" t="s">
        <v>3432</v>
      </c>
      <c r="C1791" s="8">
        <v>75</v>
      </c>
      <c r="D1791" t="s">
        <v>7356</v>
      </c>
      <c r="E1791">
        <v>973</v>
      </c>
      <c r="F1791">
        <v>50</v>
      </c>
      <c r="G1791">
        <v>46</v>
      </c>
      <c r="H1791" t="s">
        <v>14</v>
      </c>
      <c r="I1791">
        <v>0.89</v>
      </c>
      <c r="J1791">
        <v>4.5</v>
      </c>
      <c r="K1791" s="19">
        <v>42802.754062499997</v>
      </c>
      <c r="L1791" s="3" t="str">
        <f>TEXT(Dataset__3[[#This Row],[published_timestamp]], "MM/DD/YY")</f>
        <v>03/08/17</v>
      </c>
      <c r="M1791" s="3" t="str">
        <f>TEXT(Dataset__3[[#This Row],[published_date]], "yyyy")</f>
        <v>2017</v>
      </c>
      <c r="N1791" t="s">
        <v>7352</v>
      </c>
      <c r="O1791" s="9">
        <f>Dataset__3[[#This Row],[price]]*Dataset__3[[#This Row],[num_subscribers]]</f>
        <v>72975</v>
      </c>
    </row>
    <row r="1792" spans="1:15" x14ac:dyDescent="0.25">
      <c r="A1792" t="s">
        <v>5081</v>
      </c>
      <c r="B1792" t="s">
        <v>1418</v>
      </c>
      <c r="C1792" s="8">
        <v>100</v>
      </c>
      <c r="D1792" t="s">
        <v>7356</v>
      </c>
      <c r="E1792">
        <v>972</v>
      </c>
      <c r="F1792">
        <v>44</v>
      </c>
      <c r="G1792">
        <v>24</v>
      </c>
      <c r="H1792" t="s">
        <v>11</v>
      </c>
      <c r="I1792">
        <v>7.0000000000000007E-2</v>
      </c>
      <c r="J1792">
        <v>1</v>
      </c>
      <c r="K1792" s="19">
        <v>41729.854907407411</v>
      </c>
      <c r="L1792" s="3" t="str">
        <f>TEXT(Dataset__3[[#This Row],[published_timestamp]], "MM/DD/YY")</f>
        <v>03/31/14</v>
      </c>
      <c r="M1792" s="3" t="str">
        <f>TEXT(Dataset__3[[#This Row],[published_date]], "yyyy")</f>
        <v>2014</v>
      </c>
      <c r="N1792" t="s">
        <v>1207</v>
      </c>
      <c r="O1792" s="9">
        <f>Dataset__3[[#This Row],[price]]*Dataset__3[[#This Row],[num_subscribers]]</f>
        <v>97200</v>
      </c>
    </row>
    <row r="1793" spans="1:15" x14ac:dyDescent="0.25">
      <c r="A1793" t="s">
        <v>5082</v>
      </c>
      <c r="B1793" t="s">
        <v>1419</v>
      </c>
      <c r="C1793" s="8">
        <v>20</v>
      </c>
      <c r="D1793" t="s">
        <v>7356</v>
      </c>
      <c r="E1793">
        <v>970</v>
      </c>
      <c r="F1793">
        <v>9</v>
      </c>
      <c r="G1793">
        <v>34</v>
      </c>
      <c r="H1793" t="s">
        <v>20</v>
      </c>
      <c r="I1793">
        <v>0.12</v>
      </c>
      <c r="J1793">
        <v>2</v>
      </c>
      <c r="K1793" s="19">
        <v>42818.838159722225</v>
      </c>
      <c r="L1793" s="3" t="str">
        <f>TEXT(Dataset__3[[#This Row],[published_timestamp]], "MM/DD/YY")</f>
        <v>03/24/17</v>
      </c>
      <c r="M1793" s="3" t="str">
        <f>TEXT(Dataset__3[[#This Row],[published_date]], "yyyy")</f>
        <v>2017</v>
      </c>
      <c r="N1793" t="s">
        <v>1207</v>
      </c>
      <c r="O1793" s="9">
        <f>Dataset__3[[#This Row],[price]]*Dataset__3[[#This Row],[num_subscribers]]</f>
        <v>19400</v>
      </c>
    </row>
    <row r="1794" spans="1:15" x14ac:dyDescent="0.25">
      <c r="A1794" t="s">
        <v>5627</v>
      </c>
      <c r="B1794" t="s">
        <v>1961</v>
      </c>
      <c r="C1794" s="8">
        <v>0</v>
      </c>
      <c r="D1794" t="s">
        <v>7355</v>
      </c>
      <c r="E1794">
        <v>970</v>
      </c>
      <c r="F1794">
        <v>14</v>
      </c>
      <c r="G1794">
        <v>9</v>
      </c>
      <c r="H1794" t="s">
        <v>14</v>
      </c>
      <c r="I1794">
        <v>0.96</v>
      </c>
      <c r="J1794">
        <v>1</v>
      </c>
      <c r="K1794" s="19">
        <v>41744.911249999997</v>
      </c>
      <c r="L1794" s="3" t="str">
        <f>TEXT(Dataset__3[[#This Row],[published_timestamp]], "MM/DD/YY")</f>
        <v>04/15/14</v>
      </c>
      <c r="M1794" s="3" t="str">
        <f>TEXT(Dataset__3[[#This Row],[published_date]], "yyyy")</f>
        <v>2014</v>
      </c>
      <c r="N1794" t="s">
        <v>1808</v>
      </c>
      <c r="O1794" s="9">
        <f>Dataset__3[[#This Row],[price]]*Dataset__3[[#This Row],[num_subscribers]]</f>
        <v>0</v>
      </c>
    </row>
    <row r="1795" spans="1:15" x14ac:dyDescent="0.25">
      <c r="A1795" t="s">
        <v>5628</v>
      </c>
      <c r="B1795" t="s">
        <v>1962</v>
      </c>
      <c r="C1795" s="8">
        <v>45</v>
      </c>
      <c r="D1795" t="s">
        <v>7356</v>
      </c>
      <c r="E1795">
        <v>969</v>
      </c>
      <c r="F1795">
        <v>2</v>
      </c>
      <c r="G1795">
        <v>17</v>
      </c>
      <c r="H1795" t="s">
        <v>11</v>
      </c>
      <c r="I1795">
        <v>0.28999999999999998</v>
      </c>
      <c r="J1795">
        <v>1</v>
      </c>
      <c r="K1795" s="19">
        <v>41075.708715277775</v>
      </c>
      <c r="L1795" s="3" t="str">
        <f>TEXT(Dataset__3[[#This Row],[published_timestamp]], "MM/DD/YY")</f>
        <v>06/15/12</v>
      </c>
      <c r="M1795" s="3" t="str">
        <f>TEXT(Dataset__3[[#This Row],[published_date]], "yyyy")</f>
        <v>2012</v>
      </c>
      <c r="N1795" t="s">
        <v>1808</v>
      </c>
      <c r="O1795" s="9">
        <f>Dataset__3[[#This Row],[price]]*Dataset__3[[#This Row],[num_subscribers]]</f>
        <v>43605</v>
      </c>
    </row>
    <row r="1796" spans="1:15" x14ac:dyDescent="0.25">
      <c r="A1796" t="s">
        <v>4146</v>
      </c>
      <c r="B1796" t="s">
        <v>482</v>
      </c>
      <c r="C1796" s="8">
        <v>60</v>
      </c>
      <c r="D1796" t="s">
        <v>7356</v>
      </c>
      <c r="E1796">
        <v>968</v>
      </c>
      <c r="F1796">
        <v>81</v>
      </c>
      <c r="G1796">
        <v>10</v>
      </c>
      <c r="H1796" t="s">
        <v>11</v>
      </c>
      <c r="I1796">
        <v>0.88</v>
      </c>
      <c r="J1796">
        <v>2</v>
      </c>
      <c r="K1796" s="19">
        <v>41858.26934027778</v>
      </c>
      <c r="L1796" s="3" t="str">
        <f>TEXT(Dataset__3[[#This Row],[published_timestamp]], "MM/DD/YY")</f>
        <v>08/07/14</v>
      </c>
      <c r="M1796" s="3" t="str">
        <f>TEXT(Dataset__3[[#This Row],[published_date]], "yyyy")</f>
        <v>2014</v>
      </c>
      <c r="N1796" t="s">
        <v>12</v>
      </c>
      <c r="O1796" s="9">
        <f>Dataset__3[[#This Row],[price]]*Dataset__3[[#This Row],[num_subscribers]]</f>
        <v>58080</v>
      </c>
    </row>
    <row r="1797" spans="1:15" x14ac:dyDescent="0.25">
      <c r="A1797" t="s">
        <v>4147</v>
      </c>
      <c r="B1797" t="s">
        <v>483</v>
      </c>
      <c r="C1797" s="8">
        <v>50</v>
      </c>
      <c r="D1797" t="s">
        <v>7356</v>
      </c>
      <c r="E1797">
        <v>967</v>
      </c>
      <c r="F1797">
        <v>16</v>
      </c>
      <c r="G1797">
        <v>43</v>
      </c>
      <c r="H1797" t="s">
        <v>20</v>
      </c>
      <c r="I1797">
        <v>0.88</v>
      </c>
      <c r="J1797">
        <v>8</v>
      </c>
      <c r="K1797" s="19">
        <v>41423.644525462965</v>
      </c>
      <c r="L1797" s="3" t="str">
        <f>TEXT(Dataset__3[[#This Row],[published_timestamp]], "MM/DD/YY")</f>
        <v>05/29/13</v>
      </c>
      <c r="M1797" s="3" t="str">
        <f>TEXT(Dataset__3[[#This Row],[published_date]], "yyyy")</f>
        <v>2013</v>
      </c>
      <c r="N1797" t="s">
        <v>12</v>
      </c>
      <c r="O1797" s="9">
        <f>Dataset__3[[#This Row],[price]]*Dataset__3[[#This Row],[num_subscribers]]</f>
        <v>48350</v>
      </c>
    </row>
    <row r="1798" spans="1:15" x14ac:dyDescent="0.25">
      <c r="A1798" t="s">
        <v>5629</v>
      </c>
      <c r="B1798" t="s">
        <v>1963</v>
      </c>
      <c r="C1798" s="8">
        <v>50</v>
      </c>
      <c r="D1798" t="s">
        <v>7356</v>
      </c>
      <c r="E1798">
        <v>966</v>
      </c>
      <c r="F1798">
        <v>157</v>
      </c>
      <c r="G1798">
        <v>145</v>
      </c>
      <c r="H1798" t="s">
        <v>14</v>
      </c>
      <c r="I1798">
        <v>0.96</v>
      </c>
      <c r="J1798">
        <v>7.5</v>
      </c>
      <c r="K1798" s="19">
        <v>41423.642210648148</v>
      </c>
      <c r="L1798" s="3" t="str">
        <f>TEXT(Dataset__3[[#This Row],[published_timestamp]], "MM/DD/YY")</f>
        <v>05/29/13</v>
      </c>
      <c r="M1798" s="3" t="str">
        <f>TEXT(Dataset__3[[#This Row],[published_date]], "yyyy")</f>
        <v>2013</v>
      </c>
      <c r="N1798" t="s">
        <v>1808</v>
      </c>
      <c r="O1798" s="9">
        <f>Dataset__3[[#This Row],[price]]*Dataset__3[[#This Row],[num_subscribers]]</f>
        <v>48300</v>
      </c>
    </row>
    <row r="1799" spans="1:15" x14ac:dyDescent="0.25">
      <c r="A1799" t="s">
        <v>4148</v>
      </c>
      <c r="B1799" t="s">
        <v>484</v>
      </c>
      <c r="C1799" s="8">
        <v>0</v>
      </c>
      <c r="D1799" t="s">
        <v>7355</v>
      </c>
      <c r="E1799">
        <v>965</v>
      </c>
      <c r="F1799">
        <v>0</v>
      </c>
      <c r="G1799">
        <v>18</v>
      </c>
      <c r="H1799" t="s">
        <v>11</v>
      </c>
      <c r="I1799">
        <v>0.88</v>
      </c>
      <c r="J1799">
        <v>1.5</v>
      </c>
      <c r="K1799" s="19">
        <v>41203.858912037038</v>
      </c>
      <c r="L1799" s="3" t="str">
        <f>TEXT(Dataset__3[[#This Row],[published_timestamp]], "MM/DD/YY")</f>
        <v>10/21/12</v>
      </c>
      <c r="M1799" s="3" t="str">
        <f>TEXT(Dataset__3[[#This Row],[published_date]], "yyyy")</f>
        <v>2012</v>
      </c>
      <c r="N1799" t="s">
        <v>12</v>
      </c>
      <c r="O1799" s="9">
        <f>Dataset__3[[#This Row],[price]]*Dataset__3[[#This Row],[num_subscribers]]</f>
        <v>0</v>
      </c>
    </row>
    <row r="1800" spans="1:15" x14ac:dyDescent="0.25">
      <c r="A1800" t="s">
        <v>7105</v>
      </c>
      <c r="B1800" t="s">
        <v>3433</v>
      </c>
      <c r="C1800" s="8">
        <v>50</v>
      </c>
      <c r="D1800" t="s">
        <v>7356</v>
      </c>
      <c r="E1800">
        <v>964</v>
      </c>
      <c r="F1800">
        <v>19</v>
      </c>
      <c r="G1800">
        <v>21</v>
      </c>
      <c r="H1800" t="s">
        <v>11</v>
      </c>
      <c r="I1800">
        <v>0.89</v>
      </c>
      <c r="J1800">
        <v>2.5</v>
      </c>
      <c r="K1800" s="19">
        <v>42122.727384259262</v>
      </c>
      <c r="L1800" s="3" t="str">
        <f>TEXT(Dataset__3[[#This Row],[published_timestamp]], "MM/DD/YY")</f>
        <v>04/28/15</v>
      </c>
      <c r="M1800" s="3" t="str">
        <f>TEXT(Dataset__3[[#This Row],[published_date]], "yyyy")</f>
        <v>2015</v>
      </c>
      <c r="N1800" t="s">
        <v>7352</v>
      </c>
      <c r="O1800" s="9">
        <f>Dataset__3[[#This Row],[price]]*Dataset__3[[#This Row],[num_subscribers]]</f>
        <v>48200</v>
      </c>
    </row>
    <row r="1801" spans="1:15" x14ac:dyDescent="0.25">
      <c r="A1801" t="s">
        <v>7106</v>
      </c>
      <c r="B1801" t="s">
        <v>3434</v>
      </c>
      <c r="C1801" s="8">
        <v>195</v>
      </c>
      <c r="D1801" t="s">
        <v>7356</v>
      </c>
      <c r="E1801">
        <v>960</v>
      </c>
      <c r="F1801">
        <v>110</v>
      </c>
      <c r="G1801">
        <v>32</v>
      </c>
      <c r="H1801" t="s">
        <v>48</v>
      </c>
      <c r="I1801">
        <v>0.89</v>
      </c>
      <c r="J1801">
        <v>2</v>
      </c>
      <c r="K1801" s="19">
        <v>42232.860289351855</v>
      </c>
      <c r="L1801" s="3" t="str">
        <f>TEXT(Dataset__3[[#This Row],[published_timestamp]], "MM/DD/YY")</f>
        <v>08/16/15</v>
      </c>
      <c r="M1801" s="3" t="str">
        <f>TEXT(Dataset__3[[#This Row],[published_date]], "yyyy")</f>
        <v>2015</v>
      </c>
      <c r="N1801" t="s">
        <v>7352</v>
      </c>
      <c r="O1801" s="9">
        <f>Dataset__3[[#This Row],[price]]*Dataset__3[[#This Row],[num_subscribers]]</f>
        <v>187200</v>
      </c>
    </row>
    <row r="1802" spans="1:15" x14ac:dyDescent="0.25">
      <c r="A1802" t="s">
        <v>7107</v>
      </c>
      <c r="B1802" t="s">
        <v>3435</v>
      </c>
      <c r="C1802" s="8">
        <v>20</v>
      </c>
      <c r="D1802" t="s">
        <v>7356</v>
      </c>
      <c r="E1802">
        <v>959</v>
      </c>
      <c r="F1802">
        <v>51</v>
      </c>
      <c r="G1802">
        <v>74</v>
      </c>
      <c r="H1802" t="s">
        <v>14</v>
      </c>
      <c r="I1802">
        <v>0.89</v>
      </c>
      <c r="J1802">
        <v>3</v>
      </c>
      <c r="K1802" s="19">
        <v>41441.745949074073</v>
      </c>
      <c r="L1802" s="3" t="str">
        <f>TEXT(Dataset__3[[#This Row],[published_timestamp]], "MM/DD/YY")</f>
        <v>06/16/13</v>
      </c>
      <c r="M1802" s="3" t="str">
        <f>TEXT(Dataset__3[[#This Row],[published_date]], "yyyy")</f>
        <v>2013</v>
      </c>
      <c r="N1802" t="s">
        <v>7352</v>
      </c>
      <c r="O1802" s="9">
        <f>Dataset__3[[#This Row],[price]]*Dataset__3[[#This Row],[num_subscribers]]</f>
        <v>19180</v>
      </c>
    </row>
    <row r="1803" spans="1:15" x14ac:dyDescent="0.25">
      <c r="A1803" t="s">
        <v>7108</v>
      </c>
      <c r="B1803" t="s">
        <v>3436</v>
      </c>
      <c r="C1803" s="8">
        <v>20</v>
      </c>
      <c r="D1803" t="s">
        <v>7356</v>
      </c>
      <c r="E1803">
        <v>958</v>
      </c>
      <c r="F1803">
        <v>14</v>
      </c>
      <c r="G1803">
        <v>17</v>
      </c>
      <c r="H1803" t="s">
        <v>20</v>
      </c>
      <c r="I1803">
        <v>0.89</v>
      </c>
      <c r="J1803">
        <v>1</v>
      </c>
      <c r="K1803" s="19">
        <v>41858.855868055558</v>
      </c>
      <c r="L1803" s="3" t="str">
        <f>TEXT(Dataset__3[[#This Row],[published_timestamp]], "MM/DD/YY")</f>
        <v>08/07/14</v>
      </c>
      <c r="M1803" s="3" t="str">
        <f>TEXT(Dataset__3[[#This Row],[published_date]], "yyyy")</f>
        <v>2014</v>
      </c>
      <c r="N1803" t="s">
        <v>7352</v>
      </c>
      <c r="O1803" s="9">
        <f>Dataset__3[[#This Row],[price]]*Dataset__3[[#This Row],[num_subscribers]]</f>
        <v>19160</v>
      </c>
    </row>
    <row r="1804" spans="1:15" x14ac:dyDescent="0.25">
      <c r="A1804" t="s">
        <v>4149</v>
      </c>
      <c r="B1804" t="s">
        <v>485</v>
      </c>
      <c r="C1804" s="8">
        <v>50</v>
      </c>
      <c r="D1804" t="s">
        <v>7356</v>
      </c>
      <c r="E1804">
        <v>956</v>
      </c>
      <c r="F1804">
        <v>4</v>
      </c>
      <c r="G1804">
        <v>21</v>
      </c>
      <c r="H1804" t="s">
        <v>11</v>
      </c>
      <c r="I1804">
        <v>0.88</v>
      </c>
      <c r="J1804">
        <v>5.5</v>
      </c>
      <c r="K1804" s="19">
        <v>42123.992754629631</v>
      </c>
      <c r="L1804" s="3" t="str">
        <f>TEXT(Dataset__3[[#This Row],[published_timestamp]], "MM/DD/YY")</f>
        <v>04/29/15</v>
      </c>
      <c r="M1804" s="3" t="str">
        <f>TEXT(Dataset__3[[#This Row],[published_date]], "yyyy")</f>
        <v>2015</v>
      </c>
      <c r="N1804" t="s">
        <v>12</v>
      </c>
      <c r="O1804" s="9">
        <f>Dataset__3[[#This Row],[price]]*Dataset__3[[#This Row],[num_subscribers]]</f>
        <v>47800</v>
      </c>
    </row>
    <row r="1805" spans="1:15" x14ac:dyDescent="0.25">
      <c r="A1805" t="s">
        <v>7109</v>
      </c>
      <c r="B1805" t="s">
        <v>3437</v>
      </c>
      <c r="C1805" s="8">
        <v>20</v>
      </c>
      <c r="D1805" t="s">
        <v>7356</v>
      </c>
      <c r="E1805">
        <v>954</v>
      </c>
      <c r="F1805">
        <v>183</v>
      </c>
      <c r="G1805">
        <v>123</v>
      </c>
      <c r="H1805" t="s">
        <v>11</v>
      </c>
      <c r="I1805">
        <v>0.89</v>
      </c>
      <c r="J1805">
        <v>16</v>
      </c>
      <c r="K1805" s="19">
        <v>42628.950937499998</v>
      </c>
      <c r="L1805" s="3" t="str">
        <f>TEXT(Dataset__3[[#This Row],[published_timestamp]], "MM/DD/YY")</f>
        <v>09/15/16</v>
      </c>
      <c r="M1805" s="3" t="str">
        <f>TEXT(Dataset__3[[#This Row],[published_date]], "yyyy")</f>
        <v>2016</v>
      </c>
      <c r="N1805" t="s">
        <v>7352</v>
      </c>
      <c r="O1805" s="9">
        <f>Dataset__3[[#This Row],[price]]*Dataset__3[[#This Row],[num_subscribers]]</f>
        <v>19080</v>
      </c>
    </row>
    <row r="1806" spans="1:15" x14ac:dyDescent="0.25">
      <c r="A1806" t="s">
        <v>5630</v>
      </c>
      <c r="B1806" t="s">
        <v>1964</v>
      </c>
      <c r="C1806" s="8">
        <v>20</v>
      </c>
      <c r="D1806" t="s">
        <v>7356</v>
      </c>
      <c r="E1806">
        <v>953</v>
      </c>
      <c r="F1806">
        <v>11</v>
      </c>
      <c r="G1806">
        <v>13</v>
      </c>
      <c r="H1806" t="s">
        <v>11</v>
      </c>
      <c r="I1806">
        <v>0.15</v>
      </c>
      <c r="J1806">
        <v>2</v>
      </c>
      <c r="K1806" s="19">
        <v>42856.105694444443</v>
      </c>
      <c r="L1806" s="3" t="str">
        <f>TEXT(Dataset__3[[#This Row],[published_timestamp]], "MM/DD/YY")</f>
        <v>05/01/17</v>
      </c>
      <c r="M1806" s="3" t="str">
        <f>TEXT(Dataset__3[[#This Row],[published_date]], "yyyy")</f>
        <v>2017</v>
      </c>
      <c r="N1806" t="s">
        <v>1808</v>
      </c>
      <c r="O1806" s="9">
        <f>Dataset__3[[#This Row],[price]]*Dataset__3[[#This Row],[num_subscribers]]</f>
        <v>19060</v>
      </c>
    </row>
    <row r="1807" spans="1:15" x14ac:dyDescent="0.25">
      <c r="A1807" t="s">
        <v>4150</v>
      </c>
      <c r="B1807" t="s">
        <v>486</v>
      </c>
      <c r="C1807" s="8">
        <v>55</v>
      </c>
      <c r="D1807" t="s">
        <v>7356</v>
      </c>
      <c r="E1807">
        <v>952</v>
      </c>
      <c r="F1807">
        <v>77</v>
      </c>
      <c r="G1807">
        <v>53</v>
      </c>
      <c r="H1807" t="s">
        <v>14</v>
      </c>
      <c r="I1807">
        <v>0.88</v>
      </c>
      <c r="J1807">
        <v>3</v>
      </c>
      <c r="K1807" s="19">
        <v>42453.628125000003</v>
      </c>
      <c r="L1807" s="3" t="str">
        <f>TEXT(Dataset__3[[#This Row],[published_timestamp]], "MM/DD/YY")</f>
        <v>03/24/16</v>
      </c>
      <c r="M1807" s="3" t="str">
        <f>TEXT(Dataset__3[[#This Row],[published_date]], "yyyy")</f>
        <v>2016</v>
      </c>
      <c r="N1807" t="s">
        <v>12</v>
      </c>
      <c r="O1807" s="9">
        <f>Dataset__3[[#This Row],[price]]*Dataset__3[[#This Row],[num_subscribers]]</f>
        <v>52360</v>
      </c>
    </row>
    <row r="1808" spans="1:15" x14ac:dyDescent="0.25">
      <c r="A1808" t="s">
        <v>7110</v>
      </c>
      <c r="B1808" t="s">
        <v>3438</v>
      </c>
      <c r="C1808" s="8">
        <v>200</v>
      </c>
      <c r="D1808" t="s">
        <v>7356</v>
      </c>
      <c r="E1808">
        <v>952</v>
      </c>
      <c r="F1808">
        <v>121</v>
      </c>
      <c r="G1808">
        <v>75</v>
      </c>
      <c r="H1808" t="s">
        <v>11</v>
      </c>
      <c r="I1808">
        <v>0.89</v>
      </c>
      <c r="J1808">
        <v>12</v>
      </c>
      <c r="K1808" s="19">
        <v>41756.684537037036</v>
      </c>
      <c r="L1808" s="3" t="str">
        <f>TEXT(Dataset__3[[#This Row],[published_timestamp]], "MM/DD/YY")</f>
        <v>04/27/14</v>
      </c>
      <c r="M1808" s="3" t="str">
        <f>TEXT(Dataset__3[[#This Row],[published_date]], "yyyy")</f>
        <v>2014</v>
      </c>
      <c r="N1808" t="s">
        <v>7352</v>
      </c>
      <c r="O1808" s="9">
        <f>Dataset__3[[#This Row],[price]]*Dataset__3[[#This Row],[num_subscribers]]</f>
        <v>190400</v>
      </c>
    </row>
    <row r="1809" spans="1:15" x14ac:dyDescent="0.25">
      <c r="A1809" t="s">
        <v>4151</v>
      </c>
      <c r="B1809" t="s">
        <v>487</v>
      </c>
      <c r="C1809" s="8">
        <v>145</v>
      </c>
      <c r="D1809" t="s">
        <v>7356</v>
      </c>
      <c r="E1809">
        <v>951</v>
      </c>
      <c r="F1809">
        <v>25</v>
      </c>
      <c r="G1809">
        <v>62</v>
      </c>
      <c r="H1809" t="s">
        <v>11</v>
      </c>
      <c r="I1809">
        <v>0.88</v>
      </c>
      <c r="J1809">
        <v>6</v>
      </c>
      <c r="K1809" s="19">
        <v>41601.51939814815</v>
      </c>
      <c r="L1809" s="3" t="str">
        <f>TEXT(Dataset__3[[#This Row],[published_timestamp]], "MM/DD/YY")</f>
        <v>11/23/13</v>
      </c>
      <c r="M1809" s="3" t="str">
        <f>TEXT(Dataset__3[[#This Row],[published_date]], "yyyy")</f>
        <v>2013</v>
      </c>
      <c r="N1809" t="s">
        <v>12</v>
      </c>
      <c r="O1809" s="9">
        <f>Dataset__3[[#This Row],[price]]*Dataset__3[[#This Row],[num_subscribers]]</f>
        <v>137895</v>
      </c>
    </row>
    <row r="1810" spans="1:15" x14ac:dyDescent="0.25">
      <c r="A1810" t="s">
        <v>7111</v>
      </c>
      <c r="B1810" t="s">
        <v>3439</v>
      </c>
      <c r="C1810" s="8">
        <v>195</v>
      </c>
      <c r="D1810" t="s">
        <v>7356</v>
      </c>
      <c r="E1810">
        <v>949</v>
      </c>
      <c r="F1810">
        <v>129</v>
      </c>
      <c r="G1810">
        <v>89</v>
      </c>
      <c r="H1810" t="s">
        <v>11</v>
      </c>
      <c r="I1810">
        <v>0.89</v>
      </c>
      <c r="J1810">
        <v>20.5</v>
      </c>
      <c r="K1810" s="19">
        <v>41547.864814814813</v>
      </c>
      <c r="L1810" s="3" t="str">
        <f>TEXT(Dataset__3[[#This Row],[published_timestamp]], "MM/DD/YY")</f>
        <v>09/30/13</v>
      </c>
      <c r="M1810" s="3" t="str">
        <f>TEXT(Dataset__3[[#This Row],[published_date]], "yyyy")</f>
        <v>2013</v>
      </c>
      <c r="N1810" t="s">
        <v>7352</v>
      </c>
      <c r="O1810" s="9">
        <f>Dataset__3[[#This Row],[price]]*Dataset__3[[#This Row],[num_subscribers]]</f>
        <v>185055</v>
      </c>
    </row>
    <row r="1811" spans="1:15" x14ac:dyDescent="0.25">
      <c r="A1811" t="s">
        <v>7112</v>
      </c>
      <c r="B1811" t="s">
        <v>3440</v>
      </c>
      <c r="C1811" s="8">
        <v>30</v>
      </c>
      <c r="D1811" t="s">
        <v>7356</v>
      </c>
      <c r="E1811">
        <v>948</v>
      </c>
      <c r="F1811">
        <v>193</v>
      </c>
      <c r="G1811">
        <v>48</v>
      </c>
      <c r="H1811" t="s">
        <v>11</v>
      </c>
      <c r="I1811">
        <v>0.89</v>
      </c>
      <c r="J1811">
        <v>3.5</v>
      </c>
      <c r="K1811" s="19">
        <v>42870.961238425924</v>
      </c>
      <c r="L1811" s="3" t="str">
        <f>TEXT(Dataset__3[[#This Row],[published_timestamp]], "MM/DD/YY")</f>
        <v>05/15/17</v>
      </c>
      <c r="M1811" s="3" t="str">
        <f>TEXT(Dataset__3[[#This Row],[published_date]], "yyyy")</f>
        <v>2017</v>
      </c>
      <c r="N1811" t="s">
        <v>7352</v>
      </c>
      <c r="O1811" s="9">
        <f>Dataset__3[[#This Row],[price]]*Dataset__3[[#This Row],[num_subscribers]]</f>
        <v>28440</v>
      </c>
    </row>
    <row r="1812" spans="1:15" x14ac:dyDescent="0.25">
      <c r="A1812" t="s">
        <v>7113</v>
      </c>
      <c r="B1812" t="s">
        <v>3441</v>
      </c>
      <c r="C1812" s="8">
        <v>20</v>
      </c>
      <c r="D1812" t="s">
        <v>7356</v>
      </c>
      <c r="E1812">
        <v>948</v>
      </c>
      <c r="F1812">
        <v>48</v>
      </c>
      <c r="G1812">
        <v>8</v>
      </c>
      <c r="H1812" t="s">
        <v>11</v>
      </c>
      <c r="I1812">
        <v>0.89</v>
      </c>
      <c r="J1812">
        <v>0.6</v>
      </c>
      <c r="K1812" s="19">
        <v>41741.728842592594</v>
      </c>
      <c r="L1812" s="3" t="str">
        <f>TEXT(Dataset__3[[#This Row],[published_timestamp]], "MM/DD/YY")</f>
        <v>04/12/14</v>
      </c>
      <c r="M1812" s="3" t="str">
        <f>TEXT(Dataset__3[[#This Row],[published_date]], "yyyy")</f>
        <v>2014</v>
      </c>
      <c r="N1812" t="s">
        <v>7352</v>
      </c>
      <c r="O1812" s="9">
        <f>Dataset__3[[#This Row],[price]]*Dataset__3[[#This Row],[num_subscribers]]</f>
        <v>18960</v>
      </c>
    </row>
    <row r="1813" spans="1:15" x14ac:dyDescent="0.25">
      <c r="A1813" t="s">
        <v>7114</v>
      </c>
      <c r="B1813" t="s">
        <v>3442</v>
      </c>
      <c r="C1813" s="8">
        <v>50</v>
      </c>
      <c r="D1813" t="s">
        <v>7356</v>
      </c>
      <c r="E1813">
        <v>947</v>
      </c>
      <c r="F1813">
        <v>108</v>
      </c>
      <c r="G1813">
        <v>56</v>
      </c>
      <c r="H1813" t="s">
        <v>20</v>
      </c>
      <c r="I1813">
        <v>0.89</v>
      </c>
      <c r="J1813">
        <v>8</v>
      </c>
      <c r="K1813" s="19">
        <v>41497.860694444447</v>
      </c>
      <c r="L1813" s="3" t="str">
        <f>TEXT(Dataset__3[[#This Row],[published_timestamp]], "MM/DD/YY")</f>
        <v>08/11/13</v>
      </c>
      <c r="M1813" s="3" t="str">
        <f>TEXT(Dataset__3[[#This Row],[published_date]], "yyyy")</f>
        <v>2013</v>
      </c>
      <c r="N1813" t="s">
        <v>7352</v>
      </c>
      <c r="O1813" s="9">
        <f>Dataset__3[[#This Row],[price]]*Dataset__3[[#This Row],[num_subscribers]]</f>
        <v>47350</v>
      </c>
    </row>
    <row r="1814" spans="1:15" x14ac:dyDescent="0.25">
      <c r="A1814" t="s">
        <v>5083</v>
      </c>
      <c r="B1814" t="s">
        <v>1420</v>
      </c>
      <c r="C1814" s="8">
        <v>0</v>
      </c>
      <c r="D1814" t="s">
        <v>7355</v>
      </c>
      <c r="E1814">
        <v>946</v>
      </c>
      <c r="F1814">
        <v>3</v>
      </c>
      <c r="G1814">
        <v>6</v>
      </c>
      <c r="H1814" t="s">
        <v>11</v>
      </c>
      <c r="I1814">
        <v>0.74</v>
      </c>
      <c r="J1814">
        <v>0.66666666699999999</v>
      </c>
      <c r="K1814" s="19">
        <v>42093.917453703703</v>
      </c>
      <c r="L1814" s="3" t="str">
        <f>TEXT(Dataset__3[[#This Row],[published_timestamp]], "MM/DD/YY")</f>
        <v>03/30/15</v>
      </c>
      <c r="M1814" s="3" t="str">
        <f>TEXT(Dataset__3[[#This Row],[published_date]], "yyyy")</f>
        <v>2015</v>
      </c>
      <c r="N1814" t="s">
        <v>1207</v>
      </c>
      <c r="O1814" s="9">
        <f>Dataset__3[[#This Row],[price]]*Dataset__3[[#This Row],[num_subscribers]]</f>
        <v>0</v>
      </c>
    </row>
    <row r="1815" spans="1:15" x14ac:dyDescent="0.25">
      <c r="A1815" t="s">
        <v>7115</v>
      </c>
      <c r="B1815" t="s">
        <v>3443</v>
      </c>
      <c r="C1815" s="8">
        <v>20</v>
      </c>
      <c r="D1815" t="s">
        <v>7356</v>
      </c>
      <c r="E1815">
        <v>945</v>
      </c>
      <c r="F1815">
        <v>17</v>
      </c>
      <c r="G1815">
        <v>11</v>
      </c>
      <c r="H1815" t="s">
        <v>20</v>
      </c>
      <c r="I1815">
        <v>0.89</v>
      </c>
      <c r="J1815">
        <v>0.55000000000000004</v>
      </c>
      <c r="K1815" s="19">
        <v>42220.736261574071</v>
      </c>
      <c r="L1815" s="3" t="str">
        <f>TEXT(Dataset__3[[#This Row],[published_timestamp]], "MM/DD/YY")</f>
        <v>08/04/15</v>
      </c>
      <c r="M1815" s="3" t="str">
        <f>TEXT(Dataset__3[[#This Row],[published_date]], "yyyy")</f>
        <v>2015</v>
      </c>
      <c r="N1815" t="s">
        <v>7352</v>
      </c>
      <c r="O1815" s="9">
        <f>Dataset__3[[#This Row],[price]]*Dataset__3[[#This Row],[num_subscribers]]</f>
        <v>18900</v>
      </c>
    </row>
    <row r="1816" spans="1:15" x14ac:dyDescent="0.25">
      <c r="A1816" t="s">
        <v>4152</v>
      </c>
      <c r="B1816" t="s">
        <v>488</v>
      </c>
      <c r="C1816" s="8">
        <v>180</v>
      </c>
      <c r="D1816" t="s">
        <v>7356</v>
      </c>
      <c r="E1816">
        <v>944</v>
      </c>
      <c r="F1816">
        <v>44</v>
      </c>
      <c r="G1816">
        <v>187</v>
      </c>
      <c r="H1816" t="s">
        <v>14</v>
      </c>
      <c r="I1816">
        <v>0.88</v>
      </c>
      <c r="J1816">
        <v>13</v>
      </c>
      <c r="K1816" s="19">
        <v>42520.876620370371</v>
      </c>
      <c r="L1816" s="3" t="str">
        <f>TEXT(Dataset__3[[#This Row],[published_timestamp]], "MM/DD/YY")</f>
        <v>05/30/16</v>
      </c>
      <c r="M1816" s="3" t="str">
        <f>TEXT(Dataset__3[[#This Row],[published_date]], "yyyy")</f>
        <v>2016</v>
      </c>
      <c r="N1816" t="s">
        <v>12</v>
      </c>
      <c r="O1816" s="9">
        <f>Dataset__3[[#This Row],[price]]*Dataset__3[[#This Row],[num_subscribers]]</f>
        <v>169920</v>
      </c>
    </row>
    <row r="1817" spans="1:15" x14ac:dyDescent="0.25">
      <c r="A1817" t="s">
        <v>7116</v>
      </c>
      <c r="B1817" t="s">
        <v>3444</v>
      </c>
      <c r="C1817" s="8">
        <v>45</v>
      </c>
      <c r="D1817" t="s">
        <v>7356</v>
      </c>
      <c r="E1817">
        <v>944</v>
      </c>
      <c r="F1817">
        <v>1</v>
      </c>
      <c r="G1817">
        <v>10</v>
      </c>
      <c r="H1817" t="s">
        <v>20</v>
      </c>
      <c r="I1817">
        <v>0.89</v>
      </c>
      <c r="J1817">
        <v>1</v>
      </c>
      <c r="K1817" s="19">
        <v>41452.913391203707</v>
      </c>
      <c r="L1817" s="3" t="str">
        <f>TEXT(Dataset__3[[#This Row],[published_timestamp]], "MM/DD/YY")</f>
        <v>06/27/13</v>
      </c>
      <c r="M1817" s="3" t="str">
        <f>TEXT(Dataset__3[[#This Row],[published_date]], "yyyy")</f>
        <v>2013</v>
      </c>
      <c r="N1817" t="s">
        <v>7352</v>
      </c>
      <c r="O1817" s="9">
        <f>Dataset__3[[#This Row],[price]]*Dataset__3[[#This Row],[num_subscribers]]</f>
        <v>42480</v>
      </c>
    </row>
    <row r="1818" spans="1:15" x14ac:dyDescent="0.25">
      <c r="A1818" t="s">
        <v>7117</v>
      </c>
      <c r="B1818" t="s">
        <v>3445</v>
      </c>
      <c r="C1818" s="8">
        <v>75</v>
      </c>
      <c r="D1818" t="s">
        <v>7356</v>
      </c>
      <c r="E1818">
        <v>942</v>
      </c>
      <c r="F1818">
        <v>161</v>
      </c>
      <c r="G1818">
        <v>64</v>
      </c>
      <c r="H1818" t="s">
        <v>14</v>
      </c>
      <c r="I1818">
        <v>0.89</v>
      </c>
      <c r="J1818">
        <v>4.5</v>
      </c>
      <c r="K1818" s="19">
        <v>41476.980219907404</v>
      </c>
      <c r="L1818" s="3" t="str">
        <f>TEXT(Dataset__3[[#This Row],[published_timestamp]], "MM/DD/YY")</f>
        <v>07/21/13</v>
      </c>
      <c r="M1818" s="3" t="str">
        <f>TEXT(Dataset__3[[#This Row],[published_date]], "yyyy")</f>
        <v>2013</v>
      </c>
      <c r="N1818" t="s">
        <v>7352</v>
      </c>
      <c r="O1818" s="9">
        <f>Dataset__3[[#This Row],[price]]*Dataset__3[[#This Row],[num_subscribers]]</f>
        <v>70650</v>
      </c>
    </row>
    <row r="1819" spans="1:15" x14ac:dyDescent="0.25">
      <c r="A1819" t="s">
        <v>5084</v>
      </c>
      <c r="B1819" t="s">
        <v>1421</v>
      </c>
      <c r="C1819" s="8">
        <v>95</v>
      </c>
      <c r="D1819" t="s">
        <v>7356</v>
      </c>
      <c r="E1819">
        <v>941</v>
      </c>
      <c r="F1819">
        <v>2</v>
      </c>
      <c r="G1819">
        <v>26</v>
      </c>
      <c r="H1819" t="s">
        <v>20</v>
      </c>
      <c r="I1819">
        <v>0.3</v>
      </c>
      <c r="J1819">
        <v>2.5</v>
      </c>
      <c r="K1819" s="19">
        <v>42026.141655092593</v>
      </c>
      <c r="L1819" s="3" t="str">
        <f>TEXT(Dataset__3[[#This Row],[published_timestamp]], "MM/DD/YY")</f>
        <v>01/22/15</v>
      </c>
      <c r="M1819" s="3" t="str">
        <f>TEXT(Dataset__3[[#This Row],[published_date]], "yyyy")</f>
        <v>2015</v>
      </c>
      <c r="N1819" t="s">
        <v>1207</v>
      </c>
      <c r="O1819" s="9">
        <f>Dataset__3[[#This Row],[price]]*Dataset__3[[#This Row],[num_subscribers]]</f>
        <v>89395</v>
      </c>
    </row>
    <row r="1820" spans="1:15" x14ac:dyDescent="0.25">
      <c r="A1820" t="s">
        <v>5631</v>
      </c>
      <c r="B1820" t="s">
        <v>1965</v>
      </c>
      <c r="C1820" s="8">
        <v>75</v>
      </c>
      <c r="D1820" t="s">
        <v>7356</v>
      </c>
      <c r="E1820">
        <v>940</v>
      </c>
      <c r="F1820">
        <v>3</v>
      </c>
      <c r="G1820">
        <v>32</v>
      </c>
      <c r="H1820" t="s">
        <v>11</v>
      </c>
      <c r="I1820">
        <v>1</v>
      </c>
      <c r="J1820">
        <v>0.61666666699999995</v>
      </c>
      <c r="K1820" s="19">
        <v>42066.006469907406</v>
      </c>
      <c r="L1820" s="3" t="str">
        <f>TEXT(Dataset__3[[#This Row],[published_timestamp]], "MM/DD/YY")</f>
        <v>03/03/15</v>
      </c>
      <c r="M1820" s="3" t="str">
        <f>TEXT(Dataset__3[[#This Row],[published_date]], "yyyy")</f>
        <v>2015</v>
      </c>
      <c r="N1820" t="s">
        <v>1808</v>
      </c>
      <c r="O1820" s="9">
        <f>Dataset__3[[#This Row],[price]]*Dataset__3[[#This Row],[num_subscribers]]</f>
        <v>70500</v>
      </c>
    </row>
    <row r="1821" spans="1:15" x14ac:dyDescent="0.25">
      <c r="A1821" t="s">
        <v>4153</v>
      </c>
      <c r="B1821" t="s">
        <v>489</v>
      </c>
      <c r="C1821" s="8">
        <v>200</v>
      </c>
      <c r="D1821" t="s">
        <v>7356</v>
      </c>
      <c r="E1821">
        <v>939</v>
      </c>
      <c r="F1821">
        <v>7</v>
      </c>
      <c r="G1821">
        <v>19</v>
      </c>
      <c r="H1821" t="s">
        <v>20</v>
      </c>
      <c r="I1821">
        <v>0.88</v>
      </c>
      <c r="J1821">
        <v>1.5</v>
      </c>
      <c r="K1821" s="19">
        <v>42659.768020833333</v>
      </c>
      <c r="L1821" s="3" t="str">
        <f>TEXT(Dataset__3[[#This Row],[published_timestamp]], "MM/DD/YY")</f>
        <v>10/16/16</v>
      </c>
      <c r="M1821" s="3" t="str">
        <f>TEXT(Dataset__3[[#This Row],[published_date]], "yyyy")</f>
        <v>2016</v>
      </c>
      <c r="N1821" t="s">
        <v>12</v>
      </c>
      <c r="O1821" s="9">
        <f>Dataset__3[[#This Row],[price]]*Dataset__3[[#This Row],[num_subscribers]]</f>
        <v>187800</v>
      </c>
    </row>
    <row r="1822" spans="1:15" x14ac:dyDescent="0.25">
      <c r="A1822" t="s">
        <v>7118</v>
      </c>
      <c r="B1822" t="s">
        <v>3446</v>
      </c>
      <c r="C1822" s="8">
        <v>20</v>
      </c>
      <c r="D1822" t="s">
        <v>7356</v>
      </c>
      <c r="E1822">
        <v>937</v>
      </c>
      <c r="F1822">
        <v>4</v>
      </c>
      <c r="G1822">
        <v>10</v>
      </c>
      <c r="H1822" t="s">
        <v>11</v>
      </c>
      <c r="I1822">
        <v>0.89</v>
      </c>
      <c r="J1822">
        <v>1</v>
      </c>
      <c r="K1822" s="19">
        <v>42731.828402777777</v>
      </c>
      <c r="L1822" s="3" t="str">
        <f>TEXT(Dataset__3[[#This Row],[published_timestamp]], "MM/DD/YY")</f>
        <v>12/27/16</v>
      </c>
      <c r="M1822" s="3" t="str">
        <f>TEXT(Dataset__3[[#This Row],[published_date]], "yyyy")</f>
        <v>2016</v>
      </c>
      <c r="N1822" t="s">
        <v>7352</v>
      </c>
      <c r="O1822" s="9">
        <f>Dataset__3[[#This Row],[price]]*Dataset__3[[#This Row],[num_subscribers]]</f>
        <v>18740</v>
      </c>
    </row>
    <row r="1823" spans="1:15" x14ac:dyDescent="0.25">
      <c r="A1823" t="s">
        <v>7119</v>
      </c>
      <c r="B1823" t="s">
        <v>3447</v>
      </c>
      <c r="C1823" s="8">
        <v>40</v>
      </c>
      <c r="D1823" t="s">
        <v>7356</v>
      </c>
      <c r="E1823">
        <v>937</v>
      </c>
      <c r="F1823">
        <v>2</v>
      </c>
      <c r="G1823">
        <v>6</v>
      </c>
      <c r="H1823" t="s">
        <v>11</v>
      </c>
      <c r="I1823">
        <v>0.89</v>
      </c>
      <c r="J1823">
        <v>0.63333333300000005</v>
      </c>
      <c r="K1823" s="19">
        <v>42211.756099537037</v>
      </c>
      <c r="L1823" s="3" t="str">
        <f>TEXT(Dataset__3[[#This Row],[published_timestamp]], "MM/DD/YY")</f>
        <v>07/26/15</v>
      </c>
      <c r="M1823" s="3" t="str">
        <f>TEXT(Dataset__3[[#This Row],[published_date]], "yyyy")</f>
        <v>2015</v>
      </c>
      <c r="N1823" t="s">
        <v>7352</v>
      </c>
      <c r="O1823" s="9">
        <f>Dataset__3[[#This Row],[price]]*Dataset__3[[#This Row],[num_subscribers]]</f>
        <v>37480</v>
      </c>
    </row>
    <row r="1824" spans="1:15" x14ac:dyDescent="0.25">
      <c r="A1824" t="s">
        <v>4154</v>
      </c>
      <c r="B1824" t="s">
        <v>490</v>
      </c>
      <c r="C1824" s="8">
        <v>20</v>
      </c>
      <c r="D1824" t="s">
        <v>7356</v>
      </c>
      <c r="E1824">
        <v>936</v>
      </c>
      <c r="F1824">
        <v>6</v>
      </c>
      <c r="G1824">
        <v>11</v>
      </c>
      <c r="H1824" t="s">
        <v>11</v>
      </c>
      <c r="I1824">
        <v>0.88</v>
      </c>
      <c r="J1824">
        <v>1.5</v>
      </c>
      <c r="K1824" s="19">
        <v>42236.892754629633</v>
      </c>
      <c r="L1824" s="3" t="str">
        <f>TEXT(Dataset__3[[#This Row],[published_timestamp]], "MM/DD/YY")</f>
        <v>08/20/15</v>
      </c>
      <c r="M1824" s="3" t="str">
        <f>TEXT(Dataset__3[[#This Row],[published_date]], "yyyy")</f>
        <v>2015</v>
      </c>
      <c r="N1824" t="s">
        <v>12</v>
      </c>
      <c r="O1824" s="9">
        <f>Dataset__3[[#This Row],[price]]*Dataset__3[[#This Row],[num_subscribers]]</f>
        <v>18720</v>
      </c>
    </row>
    <row r="1825" spans="1:15" x14ac:dyDescent="0.25">
      <c r="A1825" t="s">
        <v>5632</v>
      </c>
      <c r="B1825" t="s">
        <v>1966</v>
      </c>
      <c r="C1825" s="8">
        <v>20</v>
      </c>
      <c r="D1825" t="s">
        <v>7356</v>
      </c>
      <c r="E1825">
        <v>936</v>
      </c>
      <c r="F1825">
        <v>9</v>
      </c>
      <c r="G1825">
        <v>12</v>
      </c>
      <c r="H1825" t="s">
        <v>14</v>
      </c>
      <c r="I1825">
        <v>0.44</v>
      </c>
      <c r="J1825">
        <v>0.66666666699999999</v>
      </c>
      <c r="K1825" s="19">
        <v>42779.960821759261</v>
      </c>
      <c r="L1825" s="3" t="str">
        <f>TEXT(Dataset__3[[#This Row],[published_timestamp]], "MM/DD/YY")</f>
        <v>02/13/17</v>
      </c>
      <c r="M1825" s="3" t="str">
        <f>TEXT(Dataset__3[[#This Row],[published_date]], "yyyy")</f>
        <v>2017</v>
      </c>
      <c r="N1825" t="s">
        <v>1808</v>
      </c>
      <c r="O1825" s="9">
        <f>Dataset__3[[#This Row],[price]]*Dataset__3[[#This Row],[num_subscribers]]</f>
        <v>18720</v>
      </c>
    </row>
    <row r="1826" spans="1:15" x14ac:dyDescent="0.25">
      <c r="A1826" t="s">
        <v>5085</v>
      </c>
      <c r="B1826" t="s">
        <v>1422</v>
      </c>
      <c r="C1826" s="8">
        <v>30</v>
      </c>
      <c r="D1826" t="s">
        <v>7356</v>
      </c>
      <c r="E1826">
        <v>934</v>
      </c>
      <c r="F1826">
        <v>143</v>
      </c>
      <c r="G1826">
        <v>41</v>
      </c>
      <c r="H1826" t="s">
        <v>11</v>
      </c>
      <c r="I1826">
        <v>0.17</v>
      </c>
      <c r="J1826">
        <v>12</v>
      </c>
      <c r="K1826" s="19">
        <v>42882.008935185186</v>
      </c>
      <c r="L1826" s="3" t="str">
        <f>TEXT(Dataset__3[[#This Row],[published_timestamp]], "MM/DD/YY")</f>
        <v>05/27/17</v>
      </c>
      <c r="M1826" s="3" t="str">
        <f>TEXT(Dataset__3[[#This Row],[published_date]], "yyyy")</f>
        <v>2017</v>
      </c>
      <c r="N1826" t="s">
        <v>1207</v>
      </c>
      <c r="O1826" s="9">
        <f>Dataset__3[[#This Row],[price]]*Dataset__3[[#This Row],[num_subscribers]]</f>
        <v>28020</v>
      </c>
    </row>
    <row r="1827" spans="1:15" x14ac:dyDescent="0.25">
      <c r="A1827" t="s">
        <v>4155</v>
      </c>
      <c r="B1827" t="s">
        <v>491</v>
      </c>
      <c r="C1827" s="8">
        <v>0</v>
      </c>
      <c r="D1827" t="s">
        <v>7355</v>
      </c>
      <c r="E1827">
        <v>927</v>
      </c>
      <c r="F1827">
        <v>8</v>
      </c>
      <c r="G1827">
        <v>14</v>
      </c>
      <c r="H1827" t="s">
        <v>14</v>
      </c>
      <c r="I1827">
        <v>0.88</v>
      </c>
      <c r="J1827">
        <v>1</v>
      </c>
      <c r="K1827" s="19">
        <v>42233.792407407411</v>
      </c>
      <c r="L1827" s="3" t="str">
        <f>TEXT(Dataset__3[[#This Row],[published_timestamp]], "MM/DD/YY")</f>
        <v>08/17/15</v>
      </c>
      <c r="M1827" s="3" t="str">
        <f>TEXT(Dataset__3[[#This Row],[published_date]], "yyyy")</f>
        <v>2015</v>
      </c>
      <c r="N1827" t="s">
        <v>12</v>
      </c>
      <c r="O1827" s="9">
        <f>Dataset__3[[#This Row],[price]]*Dataset__3[[#This Row],[num_subscribers]]</f>
        <v>0</v>
      </c>
    </row>
    <row r="1828" spans="1:15" x14ac:dyDescent="0.25">
      <c r="A1828" t="s">
        <v>5633</v>
      </c>
      <c r="B1828" t="s">
        <v>1967</v>
      </c>
      <c r="C1828" s="8">
        <v>75</v>
      </c>
      <c r="D1828" t="s">
        <v>7356</v>
      </c>
      <c r="E1828">
        <v>927</v>
      </c>
      <c r="F1828">
        <v>35</v>
      </c>
      <c r="G1828">
        <v>123</v>
      </c>
      <c r="H1828" t="s">
        <v>11</v>
      </c>
      <c r="I1828">
        <v>0.24</v>
      </c>
      <c r="J1828">
        <v>11.5</v>
      </c>
      <c r="K1828" s="19">
        <v>42374.943796296298</v>
      </c>
      <c r="L1828" s="3" t="str">
        <f>TEXT(Dataset__3[[#This Row],[published_timestamp]], "MM/DD/YY")</f>
        <v>01/05/16</v>
      </c>
      <c r="M1828" s="3" t="str">
        <f>TEXT(Dataset__3[[#This Row],[published_date]], "yyyy")</f>
        <v>2016</v>
      </c>
      <c r="N1828" t="s">
        <v>1808</v>
      </c>
      <c r="O1828" s="9">
        <f>Dataset__3[[#This Row],[price]]*Dataset__3[[#This Row],[num_subscribers]]</f>
        <v>69525</v>
      </c>
    </row>
    <row r="1829" spans="1:15" x14ac:dyDescent="0.25">
      <c r="A1829" t="s">
        <v>7120</v>
      </c>
      <c r="B1829" t="s">
        <v>3448</v>
      </c>
      <c r="C1829" s="8">
        <v>35</v>
      </c>
      <c r="D1829" t="s">
        <v>7356</v>
      </c>
      <c r="E1829">
        <v>926</v>
      </c>
      <c r="F1829">
        <v>102</v>
      </c>
      <c r="G1829">
        <v>37</v>
      </c>
      <c r="H1829" t="s">
        <v>11</v>
      </c>
      <c r="I1829">
        <v>0.89</v>
      </c>
      <c r="J1829">
        <v>2.5</v>
      </c>
      <c r="K1829" s="19">
        <v>42359.785300925927</v>
      </c>
      <c r="L1829" s="3" t="str">
        <f>TEXT(Dataset__3[[#This Row],[published_timestamp]], "MM/DD/YY")</f>
        <v>12/21/15</v>
      </c>
      <c r="M1829" s="3" t="str">
        <f>TEXT(Dataset__3[[#This Row],[published_date]], "yyyy")</f>
        <v>2015</v>
      </c>
      <c r="N1829" t="s">
        <v>7352</v>
      </c>
      <c r="O1829" s="9">
        <f>Dataset__3[[#This Row],[price]]*Dataset__3[[#This Row],[num_subscribers]]</f>
        <v>32410</v>
      </c>
    </row>
    <row r="1830" spans="1:15" x14ac:dyDescent="0.25">
      <c r="A1830" t="s">
        <v>5634</v>
      </c>
      <c r="B1830" t="s">
        <v>1968</v>
      </c>
      <c r="C1830" s="8">
        <v>0</v>
      </c>
      <c r="D1830" t="s">
        <v>7355</v>
      </c>
      <c r="E1830">
        <v>924</v>
      </c>
      <c r="F1830">
        <v>4</v>
      </c>
      <c r="G1830">
        <v>18</v>
      </c>
      <c r="H1830" t="s">
        <v>11</v>
      </c>
      <c r="I1830">
        <v>0.72</v>
      </c>
      <c r="J1830">
        <v>1</v>
      </c>
      <c r="K1830" s="19">
        <v>41874.214050925926</v>
      </c>
      <c r="L1830" s="3" t="str">
        <f>TEXT(Dataset__3[[#This Row],[published_timestamp]], "MM/DD/YY")</f>
        <v>08/23/14</v>
      </c>
      <c r="M1830" s="3" t="str">
        <f>TEXT(Dataset__3[[#This Row],[published_date]], "yyyy")</f>
        <v>2014</v>
      </c>
      <c r="N1830" t="s">
        <v>1808</v>
      </c>
      <c r="O1830" s="9">
        <f>Dataset__3[[#This Row],[price]]*Dataset__3[[#This Row],[num_subscribers]]</f>
        <v>0</v>
      </c>
    </row>
    <row r="1831" spans="1:15" x14ac:dyDescent="0.25">
      <c r="A1831" t="s">
        <v>5635</v>
      </c>
      <c r="B1831" t="s">
        <v>1969</v>
      </c>
      <c r="C1831" s="8">
        <v>20</v>
      </c>
      <c r="D1831" t="s">
        <v>7356</v>
      </c>
      <c r="E1831">
        <v>922</v>
      </c>
      <c r="F1831">
        <v>57</v>
      </c>
      <c r="G1831">
        <v>90</v>
      </c>
      <c r="H1831" t="s">
        <v>14</v>
      </c>
      <c r="I1831">
        <v>0.17</v>
      </c>
      <c r="J1831">
        <v>10.5</v>
      </c>
      <c r="K1831" s="19">
        <v>42338.909456018519</v>
      </c>
      <c r="L1831" s="3" t="str">
        <f>TEXT(Dataset__3[[#This Row],[published_timestamp]], "MM/DD/YY")</f>
        <v>11/30/15</v>
      </c>
      <c r="M1831" s="3" t="str">
        <f>TEXT(Dataset__3[[#This Row],[published_date]], "yyyy")</f>
        <v>2015</v>
      </c>
      <c r="N1831" t="s">
        <v>1808</v>
      </c>
      <c r="O1831" s="9">
        <f>Dataset__3[[#This Row],[price]]*Dataset__3[[#This Row],[num_subscribers]]</f>
        <v>18440</v>
      </c>
    </row>
    <row r="1832" spans="1:15" x14ac:dyDescent="0.25">
      <c r="A1832" t="s">
        <v>5636</v>
      </c>
      <c r="B1832" t="s">
        <v>1970</v>
      </c>
      <c r="C1832" s="8">
        <v>30</v>
      </c>
      <c r="D1832" t="s">
        <v>7356</v>
      </c>
      <c r="E1832">
        <v>920</v>
      </c>
      <c r="F1832">
        <v>31</v>
      </c>
      <c r="G1832">
        <v>9</v>
      </c>
      <c r="H1832" t="s">
        <v>11</v>
      </c>
      <c r="I1832">
        <v>0.06</v>
      </c>
      <c r="J1832">
        <v>1</v>
      </c>
      <c r="K1832" s="19">
        <v>41778.018125000002</v>
      </c>
      <c r="L1832" s="3" t="str">
        <f>TEXT(Dataset__3[[#This Row],[published_timestamp]], "MM/DD/YY")</f>
        <v>05/19/14</v>
      </c>
      <c r="M1832" s="3" t="str">
        <f>TEXT(Dataset__3[[#This Row],[published_date]], "yyyy")</f>
        <v>2014</v>
      </c>
      <c r="N1832" t="s">
        <v>1808</v>
      </c>
      <c r="O1832" s="9">
        <f>Dataset__3[[#This Row],[price]]*Dataset__3[[#This Row],[num_subscribers]]</f>
        <v>27600</v>
      </c>
    </row>
    <row r="1833" spans="1:15" x14ac:dyDescent="0.25">
      <c r="A1833" t="s">
        <v>7121</v>
      </c>
      <c r="B1833" t="s">
        <v>3449</v>
      </c>
      <c r="C1833" s="8">
        <v>35</v>
      </c>
      <c r="D1833" t="s">
        <v>7356</v>
      </c>
      <c r="E1833">
        <v>920</v>
      </c>
      <c r="F1833">
        <v>1</v>
      </c>
      <c r="G1833">
        <v>7</v>
      </c>
      <c r="H1833" t="s">
        <v>14</v>
      </c>
      <c r="I1833">
        <v>0.89</v>
      </c>
      <c r="J1833">
        <v>0.7</v>
      </c>
      <c r="K1833" s="19">
        <v>42341.893159722225</v>
      </c>
      <c r="L1833" s="3" t="str">
        <f>TEXT(Dataset__3[[#This Row],[published_timestamp]], "MM/DD/YY")</f>
        <v>12/03/15</v>
      </c>
      <c r="M1833" s="3" t="str">
        <f>TEXT(Dataset__3[[#This Row],[published_date]], "yyyy")</f>
        <v>2015</v>
      </c>
      <c r="N1833" t="s">
        <v>7352</v>
      </c>
      <c r="O1833" s="9">
        <f>Dataset__3[[#This Row],[price]]*Dataset__3[[#This Row],[num_subscribers]]</f>
        <v>32200</v>
      </c>
    </row>
    <row r="1834" spans="1:15" x14ac:dyDescent="0.25">
      <c r="A1834" t="s">
        <v>5086</v>
      </c>
      <c r="B1834" t="s">
        <v>1423</v>
      </c>
      <c r="C1834" s="8">
        <v>200</v>
      </c>
      <c r="D1834" t="s">
        <v>7356</v>
      </c>
      <c r="E1834">
        <v>919</v>
      </c>
      <c r="F1834">
        <v>57</v>
      </c>
      <c r="G1834">
        <v>56</v>
      </c>
      <c r="H1834" t="s">
        <v>11</v>
      </c>
      <c r="I1834">
        <v>0.23</v>
      </c>
      <c r="J1834">
        <v>5.5</v>
      </c>
      <c r="K1834" s="19">
        <v>42626.911099537036</v>
      </c>
      <c r="L1834" s="3" t="str">
        <f>TEXT(Dataset__3[[#This Row],[published_timestamp]], "MM/DD/YY")</f>
        <v>09/13/16</v>
      </c>
      <c r="M1834" s="3" t="str">
        <f>TEXT(Dataset__3[[#This Row],[published_date]], "yyyy")</f>
        <v>2016</v>
      </c>
      <c r="N1834" t="s">
        <v>1207</v>
      </c>
      <c r="O1834" s="9">
        <f>Dataset__3[[#This Row],[price]]*Dataset__3[[#This Row],[num_subscribers]]</f>
        <v>183800</v>
      </c>
    </row>
    <row r="1835" spans="1:15" x14ac:dyDescent="0.25">
      <c r="A1835" t="s">
        <v>7122</v>
      </c>
      <c r="B1835" t="s">
        <v>3450</v>
      </c>
      <c r="C1835" s="8">
        <v>195</v>
      </c>
      <c r="D1835" t="s">
        <v>7356</v>
      </c>
      <c r="E1835">
        <v>918</v>
      </c>
      <c r="F1835">
        <v>8</v>
      </c>
      <c r="G1835">
        <v>39</v>
      </c>
      <c r="H1835" t="s">
        <v>11</v>
      </c>
      <c r="I1835">
        <v>0.89</v>
      </c>
      <c r="J1835">
        <v>2.5</v>
      </c>
      <c r="K1835" s="19">
        <v>42320.049247685187</v>
      </c>
      <c r="L1835" s="3" t="str">
        <f>TEXT(Dataset__3[[#This Row],[published_timestamp]], "MM/DD/YY")</f>
        <v>11/12/15</v>
      </c>
      <c r="M1835" s="3" t="str">
        <f>TEXT(Dataset__3[[#This Row],[published_date]], "yyyy")</f>
        <v>2015</v>
      </c>
      <c r="N1835" t="s">
        <v>7352</v>
      </c>
      <c r="O1835" s="9">
        <f>Dataset__3[[#This Row],[price]]*Dataset__3[[#This Row],[num_subscribers]]</f>
        <v>179010</v>
      </c>
    </row>
    <row r="1836" spans="1:15" x14ac:dyDescent="0.25">
      <c r="A1836" t="s">
        <v>4156</v>
      </c>
      <c r="B1836" t="s">
        <v>492</v>
      </c>
      <c r="C1836" s="8">
        <v>20</v>
      </c>
      <c r="D1836" t="s">
        <v>7356</v>
      </c>
      <c r="E1836">
        <v>916</v>
      </c>
      <c r="F1836">
        <v>6</v>
      </c>
      <c r="G1836">
        <v>23</v>
      </c>
      <c r="H1836" t="s">
        <v>20</v>
      </c>
      <c r="I1836">
        <v>0.88</v>
      </c>
      <c r="J1836">
        <v>6.5</v>
      </c>
      <c r="K1836" s="19">
        <v>42415.711388888885</v>
      </c>
      <c r="L1836" s="3" t="str">
        <f>TEXT(Dataset__3[[#This Row],[published_timestamp]], "MM/DD/YY")</f>
        <v>02/15/16</v>
      </c>
      <c r="M1836" s="3" t="str">
        <f>TEXT(Dataset__3[[#This Row],[published_date]], "yyyy")</f>
        <v>2016</v>
      </c>
      <c r="N1836" t="s">
        <v>12</v>
      </c>
      <c r="O1836" s="9">
        <f>Dataset__3[[#This Row],[price]]*Dataset__3[[#This Row],[num_subscribers]]</f>
        <v>18320</v>
      </c>
    </row>
    <row r="1837" spans="1:15" x14ac:dyDescent="0.25">
      <c r="A1837" t="s">
        <v>5637</v>
      </c>
      <c r="B1837" t="s">
        <v>1971</v>
      </c>
      <c r="C1837" s="8">
        <v>20</v>
      </c>
      <c r="D1837" t="s">
        <v>7356</v>
      </c>
      <c r="E1837">
        <v>916</v>
      </c>
      <c r="F1837">
        <v>26</v>
      </c>
      <c r="G1837">
        <v>16</v>
      </c>
      <c r="H1837" t="s">
        <v>11</v>
      </c>
      <c r="I1837">
        <v>0.4</v>
      </c>
      <c r="J1837">
        <v>0.66666666699999999</v>
      </c>
      <c r="K1837" s="19">
        <v>42548.96702546296</v>
      </c>
      <c r="L1837" s="3" t="str">
        <f>TEXT(Dataset__3[[#This Row],[published_timestamp]], "MM/DD/YY")</f>
        <v>06/27/16</v>
      </c>
      <c r="M1837" s="3" t="str">
        <f>TEXT(Dataset__3[[#This Row],[published_date]], "yyyy")</f>
        <v>2016</v>
      </c>
      <c r="N1837" t="s">
        <v>1808</v>
      </c>
      <c r="O1837" s="9">
        <f>Dataset__3[[#This Row],[price]]*Dataset__3[[#This Row],[num_subscribers]]</f>
        <v>18320</v>
      </c>
    </row>
    <row r="1838" spans="1:15" x14ac:dyDescent="0.25">
      <c r="A1838" t="s">
        <v>5087</v>
      </c>
      <c r="B1838" t="s">
        <v>1424</v>
      </c>
      <c r="C1838" s="8">
        <v>20</v>
      </c>
      <c r="D1838" t="s">
        <v>7356</v>
      </c>
      <c r="E1838">
        <v>915</v>
      </c>
      <c r="F1838">
        <v>5</v>
      </c>
      <c r="G1838">
        <v>15</v>
      </c>
      <c r="H1838" t="s">
        <v>14</v>
      </c>
      <c r="I1838">
        <v>0.86</v>
      </c>
      <c r="J1838">
        <v>1</v>
      </c>
      <c r="K1838" s="19">
        <v>42330.776712962965</v>
      </c>
      <c r="L1838" s="3" t="str">
        <f>TEXT(Dataset__3[[#This Row],[published_timestamp]], "MM/DD/YY")</f>
        <v>11/22/15</v>
      </c>
      <c r="M1838" s="3" t="str">
        <f>TEXT(Dataset__3[[#This Row],[published_date]], "yyyy")</f>
        <v>2015</v>
      </c>
      <c r="N1838" t="s">
        <v>1207</v>
      </c>
      <c r="O1838" s="9">
        <f>Dataset__3[[#This Row],[price]]*Dataset__3[[#This Row],[num_subscribers]]</f>
        <v>18300</v>
      </c>
    </row>
    <row r="1839" spans="1:15" x14ac:dyDescent="0.25">
      <c r="A1839" t="s">
        <v>4157</v>
      </c>
      <c r="B1839" t="s">
        <v>493</v>
      </c>
      <c r="C1839" s="8">
        <v>95</v>
      </c>
      <c r="D1839" t="s">
        <v>7356</v>
      </c>
      <c r="E1839">
        <v>913</v>
      </c>
      <c r="F1839">
        <v>117</v>
      </c>
      <c r="G1839">
        <v>48</v>
      </c>
      <c r="H1839" t="s">
        <v>14</v>
      </c>
      <c r="I1839">
        <v>0.88</v>
      </c>
      <c r="J1839">
        <v>2</v>
      </c>
      <c r="K1839" s="19">
        <v>41839.438888888886</v>
      </c>
      <c r="L1839" s="3" t="str">
        <f>TEXT(Dataset__3[[#This Row],[published_timestamp]], "MM/DD/YY")</f>
        <v>07/19/14</v>
      </c>
      <c r="M1839" s="3" t="str">
        <f>TEXT(Dataset__3[[#This Row],[published_date]], "yyyy")</f>
        <v>2014</v>
      </c>
      <c r="N1839" t="s">
        <v>12</v>
      </c>
      <c r="O1839" s="9">
        <f>Dataset__3[[#This Row],[price]]*Dataset__3[[#This Row],[num_subscribers]]</f>
        <v>86735</v>
      </c>
    </row>
    <row r="1840" spans="1:15" x14ac:dyDescent="0.25">
      <c r="A1840" t="s">
        <v>4158</v>
      </c>
      <c r="B1840" t="s">
        <v>494</v>
      </c>
      <c r="C1840" s="8">
        <v>150</v>
      </c>
      <c r="D1840" t="s">
        <v>7356</v>
      </c>
      <c r="E1840">
        <v>912</v>
      </c>
      <c r="F1840">
        <v>12</v>
      </c>
      <c r="G1840">
        <v>37</v>
      </c>
      <c r="H1840" t="s">
        <v>11</v>
      </c>
      <c r="I1840">
        <v>0.88</v>
      </c>
      <c r="J1840">
        <v>3</v>
      </c>
      <c r="K1840" s="19">
        <v>42082.886481481481</v>
      </c>
      <c r="L1840" s="3" t="str">
        <f>TEXT(Dataset__3[[#This Row],[published_timestamp]], "MM/DD/YY")</f>
        <v>03/19/15</v>
      </c>
      <c r="M1840" s="3" t="str">
        <f>TEXT(Dataset__3[[#This Row],[published_date]], "yyyy")</f>
        <v>2015</v>
      </c>
      <c r="N1840" t="s">
        <v>12</v>
      </c>
      <c r="O1840" s="9">
        <f>Dataset__3[[#This Row],[price]]*Dataset__3[[#This Row],[num_subscribers]]</f>
        <v>136800</v>
      </c>
    </row>
    <row r="1841" spans="1:15" x14ac:dyDescent="0.25">
      <c r="A1841" t="s">
        <v>4159</v>
      </c>
      <c r="B1841" t="s">
        <v>495</v>
      </c>
      <c r="C1841" s="8">
        <v>150</v>
      </c>
      <c r="D1841" t="s">
        <v>7356</v>
      </c>
      <c r="E1841">
        <v>912</v>
      </c>
      <c r="F1841">
        <v>27</v>
      </c>
      <c r="G1841">
        <v>81</v>
      </c>
      <c r="H1841" t="s">
        <v>11</v>
      </c>
      <c r="I1841">
        <v>0.11</v>
      </c>
      <c r="J1841">
        <v>2.5</v>
      </c>
      <c r="K1841" s="19">
        <v>42712.681435185186</v>
      </c>
      <c r="L1841" s="3" t="str">
        <f>TEXT(Dataset__3[[#This Row],[published_timestamp]], "MM/DD/YY")</f>
        <v>12/08/16</v>
      </c>
      <c r="M1841" s="3" t="str">
        <f>TEXT(Dataset__3[[#This Row],[published_date]], "yyyy")</f>
        <v>2016</v>
      </c>
      <c r="N1841" t="s">
        <v>12</v>
      </c>
      <c r="O1841" s="9">
        <f>Dataset__3[[#This Row],[price]]*Dataset__3[[#This Row],[num_subscribers]]</f>
        <v>136800</v>
      </c>
    </row>
    <row r="1842" spans="1:15" x14ac:dyDescent="0.25">
      <c r="A1842" t="s">
        <v>7123</v>
      </c>
      <c r="B1842" t="s">
        <v>3451</v>
      </c>
      <c r="C1842" s="8">
        <v>20</v>
      </c>
      <c r="D1842" t="s">
        <v>7356</v>
      </c>
      <c r="E1842">
        <v>912</v>
      </c>
      <c r="F1842">
        <v>17</v>
      </c>
      <c r="G1842">
        <v>48</v>
      </c>
      <c r="H1842" t="s">
        <v>11</v>
      </c>
      <c r="I1842">
        <v>0.89</v>
      </c>
      <c r="J1842">
        <v>4.5</v>
      </c>
      <c r="K1842" s="19">
        <v>42768.778645833336</v>
      </c>
      <c r="L1842" s="3" t="str">
        <f>TEXT(Dataset__3[[#This Row],[published_timestamp]], "MM/DD/YY")</f>
        <v>02/02/17</v>
      </c>
      <c r="M1842" s="3" t="str">
        <f>TEXT(Dataset__3[[#This Row],[published_date]], "yyyy")</f>
        <v>2017</v>
      </c>
      <c r="N1842" t="s">
        <v>7352</v>
      </c>
      <c r="O1842" s="9">
        <f>Dataset__3[[#This Row],[price]]*Dataset__3[[#This Row],[num_subscribers]]</f>
        <v>18240</v>
      </c>
    </row>
    <row r="1843" spans="1:15" x14ac:dyDescent="0.25">
      <c r="A1843" t="s">
        <v>7124</v>
      </c>
      <c r="B1843" t="s">
        <v>3452</v>
      </c>
      <c r="C1843" s="8">
        <v>30</v>
      </c>
      <c r="D1843" t="s">
        <v>7356</v>
      </c>
      <c r="E1843">
        <v>912</v>
      </c>
      <c r="F1843">
        <v>128</v>
      </c>
      <c r="G1843">
        <v>81</v>
      </c>
      <c r="H1843" t="s">
        <v>14</v>
      </c>
      <c r="I1843">
        <v>0.89</v>
      </c>
      <c r="J1843">
        <v>7</v>
      </c>
      <c r="K1843" s="19">
        <v>41900.213252314818</v>
      </c>
      <c r="L1843" s="3" t="str">
        <f>TEXT(Dataset__3[[#This Row],[published_timestamp]], "MM/DD/YY")</f>
        <v>09/18/14</v>
      </c>
      <c r="M1843" s="3" t="str">
        <f>TEXT(Dataset__3[[#This Row],[published_date]], "yyyy")</f>
        <v>2014</v>
      </c>
      <c r="N1843" t="s">
        <v>7352</v>
      </c>
      <c r="O1843" s="9">
        <f>Dataset__3[[#This Row],[price]]*Dataset__3[[#This Row],[num_subscribers]]</f>
        <v>27360</v>
      </c>
    </row>
    <row r="1844" spans="1:15" x14ac:dyDescent="0.25">
      <c r="A1844" t="s">
        <v>4160</v>
      </c>
      <c r="B1844" t="s">
        <v>496</v>
      </c>
      <c r="C1844" s="8">
        <v>20</v>
      </c>
      <c r="D1844" t="s">
        <v>7356</v>
      </c>
      <c r="E1844">
        <v>911</v>
      </c>
      <c r="F1844">
        <v>2</v>
      </c>
      <c r="G1844">
        <v>18</v>
      </c>
      <c r="H1844" t="s">
        <v>20</v>
      </c>
      <c r="I1844">
        <v>0.98</v>
      </c>
      <c r="J1844">
        <v>1.5</v>
      </c>
      <c r="K1844" s="19">
        <v>41574.637835648151</v>
      </c>
      <c r="L1844" s="3" t="str">
        <f>TEXT(Dataset__3[[#This Row],[published_timestamp]], "MM/DD/YY")</f>
        <v>10/27/13</v>
      </c>
      <c r="M1844" s="3" t="str">
        <f>TEXT(Dataset__3[[#This Row],[published_date]], "yyyy")</f>
        <v>2013</v>
      </c>
      <c r="N1844" t="s">
        <v>12</v>
      </c>
      <c r="O1844" s="9">
        <f>Dataset__3[[#This Row],[price]]*Dataset__3[[#This Row],[num_subscribers]]</f>
        <v>18220</v>
      </c>
    </row>
    <row r="1845" spans="1:15" x14ac:dyDescent="0.25">
      <c r="A1845" t="s">
        <v>7125</v>
      </c>
      <c r="B1845" t="s">
        <v>3453</v>
      </c>
      <c r="C1845" s="8">
        <v>70</v>
      </c>
      <c r="D1845" t="s">
        <v>7356</v>
      </c>
      <c r="E1845">
        <v>909</v>
      </c>
      <c r="F1845">
        <v>16</v>
      </c>
      <c r="G1845">
        <v>13</v>
      </c>
      <c r="H1845" t="s">
        <v>20</v>
      </c>
      <c r="I1845">
        <v>0.89</v>
      </c>
      <c r="J1845">
        <v>1.5</v>
      </c>
      <c r="K1845" s="19">
        <v>42717.676238425927</v>
      </c>
      <c r="L1845" s="3" t="str">
        <f>TEXT(Dataset__3[[#This Row],[published_timestamp]], "MM/DD/YY")</f>
        <v>12/13/16</v>
      </c>
      <c r="M1845" s="3" t="str">
        <f>TEXT(Dataset__3[[#This Row],[published_date]], "yyyy")</f>
        <v>2016</v>
      </c>
      <c r="N1845" t="s">
        <v>7352</v>
      </c>
      <c r="O1845" s="9">
        <f>Dataset__3[[#This Row],[price]]*Dataset__3[[#This Row],[num_subscribers]]</f>
        <v>63630</v>
      </c>
    </row>
    <row r="1846" spans="1:15" x14ac:dyDescent="0.25">
      <c r="A1846" t="s">
        <v>7126</v>
      </c>
      <c r="B1846" t="s">
        <v>3454</v>
      </c>
      <c r="C1846" s="8">
        <v>35</v>
      </c>
      <c r="D1846" t="s">
        <v>7356</v>
      </c>
      <c r="E1846">
        <v>903</v>
      </c>
      <c r="F1846">
        <v>3</v>
      </c>
      <c r="G1846">
        <v>7</v>
      </c>
      <c r="H1846" t="s">
        <v>11</v>
      </c>
      <c r="I1846">
        <v>0.24</v>
      </c>
      <c r="J1846">
        <v>0.55000000000000004</v>
      </c>
      <c r="K1846" s="19">
        <v>42169.794687499998</v>
      </c>
      <c r="L1846" s="3" t="str">
        <f>TEXT(Dataset__3[[#This Row],[published_timestamp]], "MM/DD/YY")</f>
        <v>06/14/15</v>
      </c>
      <c r="M1846" s="3" t="str">
        <f>TEXT(Dataset__3[[#This Row],[published_date]], "yyyy")</f>
        <v>2015</v>
      </c>
      <c r="N1846" t="s">
        <v>7352</v>
      </c>
      <c r="O1846" s="9">
        <f>Dataset__3[[#This Row],[price]]*Dataset__3[[#This Row],[num_subscribers]]</f>
        <v>31605</v>
      </c>
    </row>
    <row r="1847" spans="1:15" x14ac:dyDescent="0.25">
      <c r="A1847" t="s">
        <v>7127</v>
      </c>
      <c r="B1847" t="s">
        <v>3455</v>
      </c>
      <c r="C1847" s="8">
        <v>45</v>
      </c>
      <c r="D1847" t="s">
        <v>7356</v>
      </c>
      <c r="E1847">
        <v>901</v>
      </c>
      <c r="F1847">
        <v>36</v>
      </c>
      <c r="G1847">
        <v>20</v>
      </c>
      <c r="H1847" t="s">
        <v>11</v>
      </c>
      <c r="I1847">
        <v>0.21</v>
      </c>
      <c r="J1847">
        <v>2</v>
      </c>
      <c r="K1847" s="19">
        <v>42186.950462962966</v>
      </c>
      <c r="L1847" s="3" t="str">
        <f>TEXT(Dataset__3[[#This Row],[published_timestamp]], "MM/DD/YY")</f>
        <v>07/01/15</v>
      </c>
      <c r="M1847" s="3" t="str">
        <f>TEXT(Dataset__3[[#This Row],[published_date]], "yyyy")</f>
        <v>2015</v>
      </c>
      <c r="N1847" t="s">
        <v>7352</v>
      </c>
      <c r="O1847" s="9">
        <f>Dataset__3[[#This Row],[price]]*Dataset__3[[#This Row],[num_subscribers]]</f>
        <v>40545</v>
      </c>
    </row>
    <row r="1848" spans="1:15" x14ac:dyDescent="0.25">
      <c r="A1848" t="s">
        <v>7128</v>
      </c>
      <c r="B1848" t="s">
        <v>3456</v>
      </c>
      <c r="C1848" s="8">
        <v>200</v>
      </c>
      <c r="D1848" t="s">
        <v>7356</v>
      </c>
      <c r="E1848">
        <v>900</v>
      </c>
      <c r="F1848">
        <v>129</v>
      </c>
      <c r="G1848">
        <v>126</v>
      </c>
      <c r="H1848" t="s">
        <v>11</v>
      </c>
      <c r="I1848">
        <v>0.46</v>
      </c>
      <c r="J1848">
        <v>18.5</v>
      </c>
      <c r="K1848" s="19">
        <v>42146.834166666667</v>
      </c>
      <c r="L1848" s="3" t="str">
        <f>TEXT(Dataset__3[[#This Row],[published_timestamp]], "MM/DD/YY")</f>
        <v>05/22/15</v>
      </c>
      <c r="M1848" s="3" t="str">
        <f>TEXT(Dataset__3[[#This Row],[published_date]], "yyyy")</f>
        <v>2015</v>
      </c>
      <c r="N1848" t="s">
        <v>7352</v>
      </c>
      <c r="O1848" s="9">
        <f>Dataset__3[[#This Row],[price]]*Dataset__3[[#This Row],[num_subscribers]]</f>
        <v>180000</v>
      </c>
    </row>
    <row r="1849" spans="1:15" x14ac:dyDescent="0.25">
      <c r="A1849" t="s">
        <v>5638</v>
      </c>
      <c r="B1849" t="s">
        <v>1972</v>
      </c>
      <c r="C1849" s="8">
        <v>0</v>
      </c>
      <c r="D1849" t="s">
        <v>7355</v>
      </c>
      <c r="E1849">
        <v>898</v>
      </c>
      <c r="F1849">
        <v>6</v>
      </c>
      <c r="G1849">
        <v>24</v>
      </c>
      <c r="H1849" t="s">
        <v>14</v>
      </c>
      <c r="I1849">
        <v>0.4</v>
      </c>
      <c r="J1849">
        <v>1</v>
      </c>
      <c r="K1849" s="19">
        <v>42186.899178240739</v>
      </c>
      <c r="L1849" s="3" t="str">
        <f>TEXT(Dataset__3[[#This Row],[published_timestamp]], "MM/DD/YY")</f>
        <v>07/01/15</v>
      </c>
      <c r="M1849" s="3" t="str">
        <f>TEXT(Dataset__3[[#This Row],[published_date]], "yyyy")</f>
        <v>2015</v>
      </c>
      <c r="N1849" t="s">
        <v>1808</v>
      </c>
      <c r="O1849" s="9">
        <f>Dataset__3[[#This Row],[price]]*Dataset__3[[#This Row],[num_subscribers]]</f>
        <v>0</v>
      </c>
    </row>
    <row r="1850" spans="1:15" x14ac:dyDescent="0.25">
      <c r="A1850" t="s">
        <v>7129</v>
      </c>
      <c r="B1850" t="s">
        <v>3457</v>
      </c>
      <c r="C1850" s="8">
        <v>50</v>
      </c>
      <c r="D1850" t="s">
        <v>7356</v>
      </c>
      <c r="E1850">
        <v>898</v>
      </c>
      <c r="F1850">
        <v>132</v>
      </c>
      <c r="G1850">
        <v>40</v>
      </c>
      <c r="H1850" t="s">
        <v>11</v>
      </c>
      <c r="I1850">
        <v>0.6</v>
      </c>
      <c r="J1850">
        <v>2</v>
      </c>
      <c r="K1850" s="19">
        <v>42672.915289351855</v>
      </c>
      <c r="L1850" s="3" t="str">
        <f>TEXT(Dataset__3[[#This Row],[published_timestamp]], "MM/DD/YY")</f>
        <v>10/29/16</v>
      </c>
      <c r="M1850" s="3" t="str">
        <f>TEXT(Dataset__3[[#This Row],[published_date]], "yyyy")</f>
        <v>2016</v>
      </c>
      <c r="N1850" t="s">
        <v>7352</v>
      </c>
      <c r="O1850" s="9">
        <f>Dataset__3[[#This Row],[price]]*Dataset__3[[#This Row],[num_subscribers]]</f>
        <v>44900</v>
      </c>
    </row>
    <row r="1851" spans="1:15" x14ac:dyDescent="0.25">
      <c r="A1851" t="s">
        <v>4161</v>
      </c>
      <c r="B1851" t="s">
        <v>497</v>
      </c>
      <c r="C1851" s="8">
        <v>200</v>
      </c>
      <c r="D1851" t="s">
        <v>7356</v>
      </c>
      <c r="E1851">
        <v>897</v>
      </c>
      <c r="F1851">
        <v>22</v>
      </c>
      <c r="G1851">
        <v>21</v>
      </c>
      <c r="H1851" t="s">
        <v>11</v>
      </c>
      <c r="I1851">
        <v>0.66</v>
      </c>
      <c r="J1851">
        <v>2</v>
      </c>
      <c r="K1851" s="19">
        <v>42402.817407407405</v>
      </c>
      <c r="L1851" s="3" t="str">
        <f>TEXT(Dataset__3[[#This Row],[published_timestamp]], "MM/DD/YY")</f>
        <v>02/02/16</v>
      </c>
      <c r="M1851" s="3" t="str">
        <f>TEXT(Dataset__3[[#This Row],[published_date]], "yyyy")</f>
        <v>2016</v>
      </c>
      <c r="N1851" t="s">
        <v>12</v>
      </c>
      <c r="O1851" s="9">
        <f>Dataset__3[[#This Row],[price]]*Dataset__3[[#This Row],[num_subscribers]]</f>
        <v>179400</v>
      </c>
    </row>
    <row r="1852" spans="1:15" x14ac:dyDescent="0.25">
      <c r="A1852" t="s">
        <v>7130</v>
      </c>
      <c r="B1852" t="s">
        <v>3458</v>
      </c>
      <c r="C1852" s="8">
        <v>200</v>
      </c>
      <c r="D1852" t="s">
        <v>7356</v>
      </c>
      <c r="E1852">
        <v>897</v>
      </c>
      <c r="F1852">
        <v>129</v>
      </c>
      <c r="G1852">
        <v>171</v>
      </c>
      <c r="H1852" t="s">
        <v>11</v>
      </c>
      <c r="I1852">
        <v>0.74</v>
      </c>
      <c r="J1852">
        <v>13</v>
      </c>
      <c r="K1852" s="19">
        <v>41096.897974537038</v>
      </c>
      <c r="L1852" s="3" t="str">
        <f>TEXT(Dataset__3[[#This Row],[published_timestamp]], "MM/DD/YY")</f>
        <v>07/06/12</v>
      </c>
      <c r="M1852" s="3" t="str">
        <f>TEXT(Dataset__3[[#This Row],[published_date]], "yyyy")</f>
        <v>2012</v>
      </c>
      <c r="N1852" t="s">
        <v>7352</v>
      </c>
      <c r="O1852" s="9">
        <f>Dataset__3[[#This Row],[price]]*Dataset__3[[#This Row],[num_subscribers]]</f>
        <v>179400</v>
      </c>
    </row>
    <row r="1853" spans="1:15" x14ac:dyDescent="0.25">
      <c r="A1853" t="s">
        <v>5088</v>
      </c>
      <c r="B1853" t="s">
        <v>1425</v>
      </c>
      <c r="C1853" s="8">
        <v>140</v>
      </c>
      <c r="D1853" t="s">
        <v>7356</v>
      </c>
      <c r="E1853">
        <v>896</v>
      </c>
      <c r="F1853">
        <v>21</v>
      </c>
      <c r="G1853">
        <v>108</v>
      </c>
      <c r="H1853" t="s">
        <v>14</v>
      </c>
      <c r="I1853">
        <v>0.12</v>
      </c>
      <c r="J1853">
        <v>10</v>
      </c>
      <c r="K1853" s="19">
        <v>42458.00880787037</v>
      </c>
      <c r="L1853" s="3" t="str">
        <f>TEXT(Dataset__3[[#This Row],[published_timestamp]], "MM/DD/YY")</f>
        <v>03/29/16</v>
      </c>
      <c r="M1853" s="3" t="str">
        <f>TEXT(Dataset__3[[#This Row],[published_date]], "yyyy")</f>
        <v>2016</v>
      </c>
      <c r="N1853" t="s">
        <v>1207</v>
      </c>
      <c r="O1853" s="9">
        <f>Dataset__3[[#This Row],[price]]*Dataset__3[[#This Row],[num_subscribers]]</f>
        <v>125440</v>
      </c>
    </row>
    <row r="1854" spans="1:15" x14ac:dyDescent="0.25">
      <c r="A1854" t="s">
        <v>4162</v>
      </c>
      <c r="B1854" t="s">
        <v>498</v>
      </c>
      <c r="C1854" s="8">
        <v>180</v>
      </c>
      <c r="D1854" t="s">
        <v>7356</v>
      </c>
      <c r="E1854">
        <v>894</v>
      </c>
      <c r="F1854">
        <v>62</v>
      </c>
      <c r="G1854">
        <v>241</v>
      </c>
      <c r="H1854" t="s">
        <v>20</v>
      </c>
      <c r="I1854">
        <v>0.59</v>
      </c>
      <c r="J1854">
        <v>17.5</v>
      </c>
      <c r="K1854" s="19">
        <v>42480.658437500002</v>
      </c>
      <c r="L1854" s="3" t="str">
        <f>TEXT(Dataset__3[[#This Row],[published_timestamp]], "MM/DD/YY")</f>
        <v>04/20/16</v>
      </c>
      <c r="M1854" s="3" t="str">
        <f>TEXT(Dataset__3[[#This Row],[published_date]], "yyyy")</f>
        <v>2016</v>
      </c>
      <c r="N1854" t="s">
        <v>12</v>
      </c>
      <c r="O1854" s="9">
        <f>Dataset__3[[#This Row],[price]]*Dataset__3[[#This Row],[num_subscribers]]</f>
        <v>160920</v>
      </c>
    </row>
    <row r="1855" spans="1:15" x14ac:dyDescent="0.25">
      <c r="A1855" t="s">
        <v>7131</v>
      </c>
      <c r="B1855" t="s">
        <v>3459</v>
      </c>
      <c r="C1855" s="8">
        <v>50</v>
      </c>
      <c r="D1855" t="s">
        <v>7356</v>
      </c>
      <c r="E1855">
        <v>891</v>
      </c>
      <c r="F1855">
        <v>101</v>
      </c>
      <c r="G1855">
        <v>119</v>
      </c>
      <c r="H1855" t="s">
        <v>14</v>
      </c>
      <c r="I1855">
        <v>0.76</v>
      </c>
      <c r="J1855">
        <v>8.5</v>
      </c>
      <c r="K1855" s="19">
        <v>42188.796655092592</v>
      </c>
      <c r="L1855" s="3" t="str">
        <f>TEXT(Dataset__3[[#This Row],[published_timestamp]], "MM/DD/YY")</f>
        <v>07/03/15</v>
      </c>
      <c r="M1855" s="3" t="str">
        <f>TEXT(Dataset__3[[#This Row],[published_date]], "yyyy")</f>
        <v>2015</v>
      </c>
      <c r="N1855" t="s">
        <v>7352</v>
      </c>
      <c r="O1855" s="9">
        <f>Dataset__3[[#This Row],[price]]*Dataset__3[[#This Row],[num_subscribers]]</f>
        <v>44550</v>
      </c>
    </row>
    <row r="1856" spans="1:15" x14ac:dyDescent="0.25">
      <c r="A1856" t="s">
        <v>5639</v>
      </c>
      <c r="B1856" t="s">
        <v>1973</v>
      </c>
      <c r="C1856" s="8">
        <v>0</v>
      </c>
      <c r="D1856" t="s">
        <v>7355</v>
      </c>
      <c r="E1856">
        <v>888</v>
      </c>
      <c r="F1856">
        <v>64</v>
      </c>
      <c r="G1856">
        <v>25</v>
      </c>
      <c r="H1856" t="s">
        <v>14</v>
      </c>
      <c r="I1856">
        <v>0.4</v>
      </c>
      <c r="J1856">
        <v>1.5</v>
      </c>
      <c r="K1856" s="19">
        <v>42531.762916666667</v>
      </c>
      <c r="L1856" s="3" t="str">
        <f>TEXT(Dataset__3[[#This Row],[published_timestamp]], "MM/DD/YY")</f>
        <v>06/10/16</v>
      </c>
      <c r="M1856" s="3" t="str">
        <f>TEXT(Dataset__3[[#This Row],[published_date]], "yyyy")</f>
        <v>2016</v>
      </c>
      <c r="N1856" t="s">
        <v>1808</v>
      </c>
      <c r="O1856" s="9">
        <f>Dataset__3[[#This Row],[price]]*Dataset__3[[#This Row],[num_subscribers]]</f>
        <v>0</v>
      </c>
    </row>
    <row r="1857" spans="1:15" x14ac:dyDescent="0.25">
      <c r="A1857" t="s">
        <v>5640</v>
      </c>
      <c r="B1857" t="s">
        <v>1974</v>
      </c>
      <c r="C1857" s="8">
        <v>50</v>
      </c>
      <c r="D1857" t="s">
        <v>7356</v>
      </c>
      <c r="E1857">
        <v>886</v>
      </c>
      <c r="F1857">
        <v>43</v>
      </c>
      <c r="G1857">
        <v>74</v>
      </c>
      <c r="H1857" t="s">
        <v>20</v>
      </c>
      <c r="I1857">
        <v>0.56999999999999995</v>
      </c>
      <c r="J1857">
        <v>1.5</v>
      </c>
      <c r="K1857" s="19">
        <v>42662.143391203703</v>
      </c>
      <c r="L1857" s="3" t="str">
        <f>TEXT(Dataset__3[[#This Row],[published_timestamp]], "MM/DD/YY")</f>
        <v>10/19/16</v>
      </c>
      <c r="M1857" s="3" t="str">
        <f>TEXT(Dataset__3[[#This Row],[published_date]], "yyyy")</f>
        <v>2016</v>
      </c>
      <c r="N1857" t="s">
        <v>1808</v>
      </c>
      <c r="O1857" s="9">
        <f>Dataset__3[[#This Row],[price]]*Dataset__3[[#This Row],[num_subscribers]]</f>
        <v>44300</v>
      </c>
    </row>
    <row r="1858" spans="1:15" x14ac:dyDescent="0.25">
      <c r="A1858" t="s">
        <v>4163</v>
      </c>
      <c r="B1858" t="s">
        <v>499</v>
      </c>
      <c r="C1858" s="8">
        <v>50</v>
      </c>
      <c r="D1858" t="s">
        <v>7356</v>
      </c>
      <c r="E1858">
        <v>885</v>
      </c>
      <c r="F1858">
        <v>69</v>
      </c>
      <c r="G1858">
        <v>14</v>
      </c>
      <c r="H1858" t="s">
        <v>14</v>
      </c>
      <c r="I1858">
        <v>0.59</v>
      </c>
      <c r="J1858">
        <v>0.71666666700000003</v>
      </c>
      <c r="K1858" s="19">
        <v>41682.718900462962</v>
      </c>
      <c r="L1858" s="3" t="str">
        <f>TEXT(Dataset__3[[#This Row],[published_timestamp]], "MM/DD/YY")</f>
        <v>02/12/14</v>
      </c>
      <c r="M1858" s="3" t="str">
        <f>TEXT(Dataset__3[[#This Row],[published_date]], "yyyy")</f>
        <v>2014</v>
      </c>
      <c r="N1858" t="s">
        <v>12</v>
      </c>
      <c r="O1858" s="9">
        <f>Dataset__3[[#This Row],[price]]*Dataset__3[[#This Row],[num_subscribers]]</f>
        <v>44250</v>
      </c>
    </row>
    <row r="1859" spans="1:15" x14ac:dyDescent="0.25">
      <c r="A1859" t="s">
        <v>5089</v>
      </c>
      <c r="B1859" t="s">
        <v>1426</v>
      </c>
      <c r="C1859" s="8">
        <v>25</v>
      </c>
      <c r="D1859" t="s">
        <v>7356</v>
      </c>
      <c r="E1859">
        <v>885</v>
      </c>
      <c r="F1859">
        <v>176</v>
      </c>
      <c r="G1859">
        <v>29</v>
      </c>
      <c r="H1859" t="s">
        <v>14</v>
      </c>
      <c r="I1859">
        <v>0.4</v>
      </c>
      <c r="J1859">
        <v>2.5</v>
      </c>
      <c r="K1859" s="19">
        <v>42824.944108796299</v>
      </c>
      <c r="L1859" s="3" t="str">
        <f>TEXT(Dataset__3[[#This Row],[published_timestamp]], "MM/DD/YY")</f>
        <v>03/30/17</v>
      </c>
      <c r="M1859" s="3" t="str">
        <f>TEXT(Dataset__3[[#This Row],[published_date]], "yyyy")</f>
        <v>2017</v>
      </c>
      <c r="N1859" t="s">
        <v>1207</v>
      </c>
      <c r="O1859" s="9">
        <f>Dataset__3[[#This Row],[price]]*Dataset__3[[#This Row],[num_subscribers]]</f>
        <v>22125</v>
      </c>
    </row>
    <row r="1860" spans="1:15" x14ac:dyDescent="0.25">
      <c r="A1860" t="s">
        <v>7132</v>
      </c>
      <c r="B1860" t="s">
        <v>3460</v>
      </c>
      <c r="C1860" s="8">
        <v>120</v>
      </c>
      <c r="D1860" t="s">
        <v>7356</v>
      </c>
      <c r="E1860">
        <v>885</v>
      </c>
      <c r="F1860">
        <v>3</v>
      </c>
      <c r="G1860">
        <v>13</v>
      </c>
      <c r="H1860" t="s">
        <v>11</v>
      </c>
      <c r="I1860">
        <v>0.87</v>
      </c>
      <c r="J1860">
        <v>1.5</v>
      </c>
      <c r="K1860" s="19">
        <v>42052.782372685186</v>
      </c>
      <c r="L1860" s="3" t="str">
        <f>TEXT(Dataset__3[[#This Row],[published_timestamp]], "MM/DD/YY")</f>
        <v>02/17/15</v>
      </c>
      <c r="M1860" s="3" t="str">
        <f>TEXT(Dataset__3[[#This Row],[published_date]], "yyyy")</f>
        <v>2015</v>
      </c>
      <c r="N1860" t="s">
        <v>7352</v>
      </c>
      <c r="O1860" s="9">
        <f>Dataset__3[[#This Row],[price]]*Dataset__3[[#This Row],[num_subscribers]]</f>
        <v>106200</v>
      </c>
    </row>
    <row r="1861" spans="1:15" x14ac:dyDescent="0.25">
      <c r="A1861" t="s">
        <v>7133</v>
      </c>
      <c r="B1861" t="s">
        <v>3461</v>
      </c>
      <c r="C1861" s="8">
        <v>20</v>
      </c>
      <c r="D1861" t="s">
        <v>7356</v>
      </c>
      <c r="E1861">
        <v>880</v>
      </c>
      <c r="F1861">
        <v>6</v>
      </c>
      <c r="G1861">
        <v>24</v>
      </c>
      <c r="H1861" t="s">
        <v>14</v>
      </c>
      <c r="I1861">
        <v>0.84</v>
      </c>
      <c r="J1861">
        <v>3</v>
      </c>
      <c r="K1861" s="19">
        <v>42460.771620370368</v>
      </c>
      <c r="L1861" s="3" t="str">
        <f>TEXT(Dataset__3[[#This Row],[published_timestamp]], "MM/DD/YY")</f>
        <v>03/31/16</v>
      </c>
      <c r="M1861" s="3" t="str">
        <f>TEXT(Dataset__3[[#This Row],[published_date]], "yyyy")</f>
        <v>2016</v>
      </c>
      <c r="N1861" t="s">
        <v>7352</v>
      </c>
      <c r="O1861" s="9">
        <f>Dataset__3[[#This Row],[price]]*Dataset__3[[#This Row],[num_subscribers]]</f>
        <v>17600</v>
      </c>
    </row>
    <row r="1862" spans="1:15" x14ac:dyDescent="0.25">
      <c r="A1862" t="s">
        <v>7134</v>
      </c>
      <c r="B1862" t="s">
        <v>3462</v>
      </c>
      <c r="C1862" s="8">
        <v>40</v>
      </c>
      <c r="D1862" t="s">
        <v>7356</v>
      </c>
      <c r="E1862">
        <v>878</v>
      </c>
      <c r="F1862">
        <v>6</v>
      </c>
      <c r="G1862">
        <v>8</v>
      </c>
      <c r="H1862" t="s">
        <v>14</v>
      </c>
      <c r="I1862">
        <v>0.55000000000000004</v>
      </c>
      <c r="J1862">
        <v>0.61666666699999995</v>
      </c>
      <c r="K1862" s="19">
        <v>41396.485393518517</v>
      </c>
      <c r="L1862" s="3" t="str">
        <f>TEXT(Dataset__3[[#This Row],[published_timestamp]], "MM/DD/YY")</f>
        <v>05/02/13</v>
      </c>
      <c r="M1862" s="3" t="str">
        <f>TEXT(Dataset__3[[#This Row],[published_date]], "yyyy")</f>
        <v>2013</v>
      </c>
      <c r="N1862" t="s">
        <v>7352</v>
      </c>
      <c r="O1862" s="9">
        <f>Dataset__3[[#This Row],[price]]*Dataset__3[[#This Row],[num_subscribers]]</f>
        <v>35120</v>
      </c>
    </row>
    <row r="1863" spans="1:15" x14ac:dyDescent="0.25">
      <c r="A1863" t="s">
        <v>5641</v>
      </c>
      <c r="B1863" t="s">
        <v>1975</v>
      </c>
      <c r="C1863" s="8">
        <v>50</v>
      </c>
      <c r="D1863" t="s">
        <v>7356</v>
      </c>
      <c r="E1863">
        <v>877</v>
      </c>
      <c r="F1863">
        <v>93</v>
      </c>
      <c r="G1863">
        <v>88</v>
      </c>
      <c r="H1863" t="s">
        <v>11</v>
      </c>
      <c r="I1863">
        <v>0.85</v>
      </c>
      <c r="J1863">
        <v>6</v>
      </c>
      <c r="K1863" s="19">
        <v>41920.922060185185</v>
      </c>
      <c r="L1863" s="3" t="str">
        <f>TEXT(Dataset__3[[#This Row],[published_timestamp]], "MM/DD/YY")</f>
        <v>10/08/14</v>
      </c>
      <c r="M1863" s="3" t="str">
        <f>TEXT(Dataset__3[[#This Row],[published_date]], "yyyy")</f>
        <v>2014</v>
      </c>
      <c r="N1863" t="s">
        <v>1808</v>
      </c>
      <c r="O1863" s="9">
        <f>Dataset__3[[#This Row],[price]]*Dataset__3[[#This Row],[num_subscribers]]</f>
        <v>43850</v>
      </c>
    </row>
    <row r="1864" spans="1:15" x14ac:dyDescent="0.25">
      <c r="A1864" t="s">
        <v>7135</v>
      </c>
      <c r="B1864" t="s">
        <v>3463</v>
      </c>
      <c r="C1864" s="8">
        <v>35</v>
      </c>
      <c r="D1864" t="s">
        <v>7356</v>
      </c>
      <c r="E1864">
        <v>877</v>
      </c>
      <c r="F1864">
        <v>6</v>
      </c>
      <c r="G1864">
        <v>7</v>
      </c>
      <c r="H1864" t="s">
        <v>11</v>
      </c>
      <c r="I1864">
        <v>0.67</v>
      </c>
      <c r="J1864">
        <v>0.53333333299999997</v>
      </c>
      <c r="K1864" s="19">
        <v>42791.016851851855</v>
      </c>
      <c r="L1864" s="3" t="str">
        <f>TEXT(Dataset__3[[#This Row],[published_timestamp]], "MM/DD/YY")</f>
        <v>02/25/17</v>
      </c>
      <c r="M1864" s="3" t="str">
        <f>TEXT(Dataset__3[[#This Row],[published_date]], "yyyy")</f>
        <v>2017</v>
      </c>
      <c r="N1864" t="s">
        <v>7352</v>
      </c>
      <c r="O1864" s="9">
        <f>Dataset__3[[#This Row],[price]]*Dataset__3[[#This Row],[num_subscribers]]</f>
        <v>30695</v>
      </c>
    </row>
    <row r="1865" spans="1:15" x14ac:dyDescent="0.25">
      <c r="A1865" t="s">
        <v>7136</v>
      </c>
      <c r="B1865" t="s">
        <v>3464</v>
      </c>
      <c r="C1865" s="8">
        <v>85</v>
      </c>
      <c r="D1865" t="s">
        <v>7356</v>
      </c>
      <c r="E1865">
        <v>876</v>
      </c>
      <c r="F1865">
        <v>59</v>
      </c>
      <c r="G1865">
        <v>28</v>
      </c>
      <c r="H1865" t="s">
        <v>20</v>
      </c>
      <c r="I1865">
        <v>0.48</v>
      </c>
      <c r="J1865">
        <v>2</v>
      </c>
      <c r="K1865" s="19">
        <v>42312.877060185187</v>
      </c>
      <c r="L1865" s="3" t="str">
        <f>TEXT(Dataset__3[[#This Row],[published_timestamp]], "MM/DD/YY")</f>
        <v>11/04/15</v>
      </c>
      <c r="M1865" s="3" t="str">
        <f>TEXT(Dataset__3[[#This Row],[published_date]], "yyyy")</f>
        <v>2015</v>
      </c>
      <c r="N1865" t="s">
        <v>7352</v>
      </c>
      <c r="O1865" s="9">
        <f>Dataset__3[[#This Row],[price]]*Dataset__3[[#This Row],[num_subscribers]]</f>
        <v>74460</v>
      </c>
    </row>
    <row r="1866" spans="1:15" x14ac:dyDescent="0.25">
      <c r="A1866" t="s">
        <v>7137</v>
      </c>
      <c r="B1866" t="s">
        <v>3465</v>
      </c>
      <c r="C1866" s="8">
        <v>75</v>
      </c>
      <c r="D1866" t="s">
        <v>7356</v>
      </c>
      <c r="E1866">
        <v>876</v>
      </c>
      <c r="F1866">
        <v>48</v>
      </c>
      <c r="G1866">
        <v>29</v>
      </c>
      <c r="H1866" t="s">
        <v>11</v>
      </c>
      <c r="I1866">
        <v>0.78</v>
      </c>
      <c r="J1866">
        <v>3</v>
      </c>
      <c r="K1866" s="19">
        <v>42681.621053240742</v>
      </c>
      <c r="L1866" s="3" t="str">
        <f>TEXT(Dataset__3[[#This Row],[published_timestamp]], "MM/DD/YY")</f>
        <v>11/07/16</v>
      </c>
      <c r="M1866" s="3" t="str">
        <f>TEXT(Dataset__3[[#This Row],[published_date]], "yyyy")</f>
        <v>2016</v>
      </c>
      <c r="N1866" t="s">
        <v>7352</v>
      </c>
      <c r="O1866" s="9">
        <f>Dataset__3[[#This Row],[price]]*Dataset__3[[#This Row],[num_subscribers]]</f>
        <v>65700</v>
      </c>
    </row>
    <row r="1867" spans="1:15" x14ac:dyDescent="0.25">
      <c r="A1867" t="s">
        <v>4164</v>
      </c>
      <c r="B1867" t="s">
        <v>500</v>
      </c>
      <c r="C1867" s="8">
        <v>50</v>
      </c>
      <c r="D1867" t="s">
        <v>7356</v>
      </c>
      <c r="E1867">
        <v>874</v>
      </c>
      <c r="F1867">
        <v>2</v>
      </c>
      <c r="G1867">
        <v>120</v>
      </c>
      <c r="H1867" t="s">
        <v>11</v>
      </c>
      <c r="I1867">
        <v>0.75</v>
      </c>
      <c r="J1867">
        <v>13.5</v>
      </c>
      <c r="K1867" s="19">
        <v>42191.969965277778</v>
      </c>
      <c r="L1867" s="3" t="str">
        <f>TEXT(Dataset__3[[#This Row],[published_timestamp]], "MM/DD/YY")</f>
        <v>07/06/15</v>
      </c>
      <c r="M1867" s="3" t="str">
        <f>TEXT(Dataset__3[[#This Row],[published_date]], "yyyy")</f>
        <v>2015</v>
      </c>
      <c r="N1867" t="s">
        <v>12</v>
      </c>
      <c r="O1867" s="9">
        <f>Dataset__3[[#This Row],[price]]*Dataset__3[[#This Row],[num_subscribers]]</f>
        <v>43700</v>
      </c>
    </row>
    <row r="1868" spans="1:15" x14ac:dyDescent="0.25">
      <c r="A1868" t="s">
        <v>4165</v>
      </c>
      <c r="B1868" t="s">
        <v>501</v>
      </c>
      <c r="C1868" s="8">
        <v>95</v>
      </c>
      <c r="D1868" t="s">
        <v>7356</v>
      </c>
      <c r="E1868">
        <v>871</v>
      </c>
      <c r="F1868">
        <v>79</v>
      </c>
      <c r="G1868">
        <v>59</v>
      </c>
      <c r="H1868" t="s">
        <v>11</v>
      </c>
      <c r="I1868">
        <v>0.95</v>
      </c>
      <c r="J1868">
        <v>2</v>
      </c>
      <c r="K1868" s="19">
        <v>42791.015914351854</v>
      </c>
      <c r="L1868" s="3" t="str">
        <f>TEXT(Dataset__3[[#This Row],[published_timestamp]], "MM/DD/YY")</f>
        <v>02/25/17</v>
      </c>
      <c r="M1868" s="3" t="str">
        <f>TEXT(Dataset__3[[#This Row],[published_date]], "yyyy")</f>
        <v>2017</v>
      </c>
      <c r="N1868" t="s">
        <v>12</v>
      </c>
      <c r="O1868" s="9">
        <f>Dataset__3[[#This Row],[price]]*Dataset__3[[#This Row],[num_subscribers]]</f>
        <v>82745</v>
      </c>
    </row>
    <row r="1869" spans="1:15" x14ac:dyDescent="0.25">
      <c r="A1869" t="s">
        <v>4166</v>
      </c>
      <c r="B1869" t="s">
        <v>502</v>
      </c>
      <c r="C1869" s="8">
        <v>200</v>
      </c>
      <c r="D1869" t="s">
        <v>7356</v>
      </c>
      <c r="E1869">
        <v>869</v>
      </c>
      <c r="F1869">
        <v>135</v>
      </c>
      <c r="G1869">
        <v>11</v>
      </c>
      <c r="H1869" t="s">
        <v>11</v>
      </c>
      <c r="I1869">
        <v>0.02</v>
      </c>
      <c r="J1869">
        <v>2</v>
      </c>
      <c r="K1869" s="19">
        <v>42641.008136574077</v>
      </c>
      <c r="L1869" s="3" t="str">
        <f>TEXT(Dataset__3[[#This Row],[published_timestamp]], "MM/DD/YY")</f>
        <v>09/28/16</v>
      </c>
      <c r="M1869" s="3" t="str">
        <f>TEXT(Dataset__3[[#This Row],[published_date]], "yyyy")</f>
        <v>2016</v>
      </c>
      <c r="N1869" t="s">
        <v>12</v>
      </c>
      <c r="O1869" s="9">
        <f>Dataset__3[[#This Row],[price]]*Dataset__3[[#This Row],[num_subscribers]]</f>
        <v>173800</v>
      </c>
    </row>
    <row r="1870" spans="1:15" x14ac:dyDescent="0.25">
      <c r="A1870" t="s">
        <v>7138</v>
      </c>
      <c r="B1870" t="s">
        <v>3466</v>
      </c>
      <c r="C1870" s="8">
        <v>195</v>
      </c>
      <c r="D1870" t="s">
        <v>7356</v>
      </c>
      <c r="E1870">
        <v>869</v>
      </c>
      <c r="F1870">
        <v>99</v>
      </c>
      <c r="G1870">
        <v>38</v>
      </c>
      <c r="H1870" t="s">
        <v>11</v>
      </c>
      <c r="I1870">
        <v>0.55000000000000004</v>
      </c>
      <c r="J1870">
        <v>5</v>
      </c>
      <c r="K1870" s="19">
        <v>42607.807002314818</v>
      </c>
      <c r="L1870" s="3" t="str">
        <f>TEXT(Dataset__3[[#This Row],[published_timestamp]], "MM/DD/YY")</f>
        <v>08/25/16</v>
      </c>
      <c r="M1870" s="3" t="str">
        <f>TEXT(Dataset__3[[#This Row],[published_date]], "yyyy")</f>
        <v>2016</v>
      </c>
      <c r="N1870" t="s">
        <v>7352</v>
      </c>
      <c r="O1870" s="9">
        <f>Dataset__3[[#This Row],[price]]*Dataset__3[[#This Row],[num_subscribers]]</f>
        <v>169455</v>
      </c>
    </row>
    <row r="1871" spans="1:15" x14ac:dyDescent="0.25">
      <c r="A1871" t="s">
        <v>7139</v>
      </c>
      <c r="B1871" t="s">
        <v>3467</v>
      </c>
      <c r="C1871" s="8">
        <v>50</v>
      </c>
      <c r="D1871" t="s">
        <v>7356</v>
      </c>
      <c r="E1871">
        <v>869</v>
      </c>
      <c r="F1871">
        <v>125</v>
      </c>
      <c r="G1871">
        <v>78</v>
      </c>
      <c r="H1871" t="s">
        <v>11</v>
      </c>
      <c r="I1871">
        <v>0.78</v>
      </c>
      <c r="J1871">
        <v>14</v>
      </c>
      <c r="K1871" s="19">
        <v>42803.684074074074</v>
      </c>
      <c r="L1871" s="3" t="str">
        <f>TEXT(Dataset__3[[#This Row],[published_timestamp]], "MM/DD/YY")</f>
        <v>03/09/17</v>
      </c>
      <c r="M1871" s="3" t="str">
        <f>TEXT(Dataset__3[[#This Row],[published_date]], "yyyy")</f>
        <v>2017</v>
      </c>
      <c r="N1871" t="s">
        <v>7352</v>
      </c>
      <c r="O1871" s="9">
        <f>Dataset__3[[#This Row],[price]]*Dataset__3[[#This Row],[num_subscribers]]</f>
        <v>43450</v>
      </c>
    </row>
    <row r="1872" spans="1:15" x14ac:dyDescent="0.25">
      <c r="A1872" t="s">
        <v>5642</v>
      </c>
      <c r="B1872" t="s">
        <v>1976</v>
      </c>
      <c r="C1872" s="8">
        <v>40</v>
      </c>
      <c r="D1872" t="s">
        <v>7356</v>
      </c>
      <c r="E1872">
        <v>868</v>
      </c>
      <c r="F1872">
        <v>8</v>
      </c>
      <c r="G1872">
        <v>62</v>
      </c>
      <c r="H1872" t="s">
        <v>11</v>
      </c>
      <c r="I1872">
        <v>0.55000000000000004</v>
      </c>
      <c r="J1872">
        <v>3.5</v>
      </c>
      <c r="K1872" s="19">
        <v>42802.745555555557</v>
      </c>
      <c r="L1872" s="3" t="str">
        <f>TEXT(Dataset__3[[#This Row],[published_timestamp]], "MM/DD/YY")</f>
        <v>03/08/17</v>
      </c>
      <c r="M1872" s="3" t="str">
        <f>TEXT(Dataset__3[[#This Row],[published_date]], "yyyy")</f>
        <v>2017</v>
      </c>
      <c r="N1872" t="s">
        <v>1808</v>
      </c>
      <c r="O1872" s="9">
        <f>Dataset__3[[#This Row],[price]]*Dataset__3[[#This Row],[num_subscribers]]</f>
        <v>34720</v>
      </c>
    </row>
    <row r="1873" spans="1:15" x14ac:dyDescent="0.25">
      <c r="A1873" t="s">
        <v>5090</v>
      </c>
      <c r="B1873" t="s">
        <v>1427</v>
      </c>
      <c r="C1873" s="8">
        <v>25</v>
      </c>
      <c r="D1873" t="s">
        <v>7356</v>
      </c>
      <c r="E1873">
        <v>867</v>
      </c>
      <c r="F1873">
        <v>203</v>
      </c>
      <c r="G1873">
        <v>22</v>
      </c>
      <c r="H1873" t="s">
        <v>14</v>
      </c>
      <c r="I1873">
        <v>0.43</v>
      </c>
      <c r="J1873">
        <v>3</v>
      </c>
      <c r="K1873" s="19">
        <v>42802.756620370368</v>
      </c>
      <c r="L1873" s="3" t="str">
        <f>TEXT(Dataset__3[[#This Row],[published_timestamp]], "MM/DD/YY")</f>
        <v>03/08/17</v>
      </c>
      <c r="M1873" s="3" t="str">
        <f>TEXT(Dataset__3[[#This Row],[published_date]], "yyyy")</f>
        <v>2017</v>
      </c>
      <c r="N1873" t="s">
        <v>1207</v>
      </c>
      <c r="O1873" s="9">
        <f>Dataset__3[[#This Row],[price]]*Dataset__3[[#This Row],[num_subscribers]]</f>
        <v>21675</v>
      </c>
    </row>
    <row r="1874" spans="1:15" x14ac:dyDescent="0.25">
      <c r="A1874" t="s">
        <v>7140</v>
      </c>
      <c r="B1874" t="s">
        <v>3468</v>
      </c>
      <c r="C1874" s="8">
        <v>125</v>
      </c>
      <c r="D1874" t="s">
        <v>7356</v>
      </c>
      <c r="E1874">
        <v>867</v>
      </c>
      <c r="F1874">
        <v>177</v>
      </c>
      <c r="G1874">
        <v>48</v>
      </c>
      <c r="H1874" t="s">
        <v>14</v>
      </c>
      <c r="I1874">
        <v>0.12</v>
      </c>
      <c r="J1874">
        <v>4</v>
      </c>
      <c r="K1874" s="19">
        <v>42201.713761574072</v>
      </c>
      <c r="L1874" s="3" t="str">
        <f>TEXT(Dataset__3[[#This Row],[published_timestamp]], "MM/DD/YY")</f>
        <v>07/16/15</v>
      </c>
      <c r="M1874" s="3" t="str">
        <f>TEXT(Dataset__3[[#This Row],[published_date]], "yyyy")</f>
        <v>2015</v>
      </c>
      <c r="N1874" t="s">
        <v>7352</v>
      </c>
      <c r="O1874" s="9">
        <f>Dataset__3[[#This Row],[price]]*Dataset__3[[#This Row],[num_subscribers]]</f>
        <v>108375</v>
      </c>
    </row>
    <row r="1875" spans="1:15" x14ac:dyDescent="0.25">
      <c r="A1875" t="s">
        <v>5643</v>
      </c>
      <c r="B1875" t="s">
        <v>1977</v>
      </c>
      <c r="C1875" s="8">
        <v>65</v>
      </c>
      <c r="D1875" t="s">
        <v>7356</v>
      </c>
      <c r="E1875">
        <v>861</v>
      </c>
      <c r="F1875">
        <v>19</v>
      </c>
      <c r="G1875">
        <v>52</v>
      </c>
      <c r="H1875" t="s">
        <v>14</v>
      </c>
      <c r="I1875">
        <v>0.11</v>
      </c>
      <c r="J1875">
        <v>4.5</v>
      </c>
      <c r="K1875" s="19">
        <v>42886.776458333334</v>
      </c>
      <c r="L1875" s="3" t="str">
        <f>TEXT(Dataset__3[[#This Row],[published_timestamp]], "MM/DD/YY")</f>
        <v>05/31/17</v>
      </c>
      <c r="M1875" s="3" t="str">
        <f>TEXT(Dataset__3[[#This Row],[published_date]], "yyyy")</f>
        <v>2017</v>
      </c>
      <c r="N1875" t="s">
        <v>1808</v>
      </c>
      <c r="O1875" s="9">
        <f>Dataset__3[[#This Row],[price]]*Dataset__3[[#This Row],[num_subscribers]]</f>
        <v>55965</v>
      </c>
    </row>
    <row r="1876" spans="1:15" x14ac:dyDescent="0.25">
      <c r="A1876" t="s">
        <v>7141</v>
      </c>
      <c r="B1876" t="s">
        <v>3469</v>
      </c>
      <c r="C1876" s="8">
        <v>195</v>
      </c>
      <c r="D1876" t="s">
        <v>7356</v>
      </c>
      <c r="E1876">
        <v>860</v>
      </c>
      <c r="F1876">
        <v>201</v>
      </c>
      <c r="G1876">
        <v>56</v>
      </c>
      <c r="H1876" t="s">
        <v>14</v>
      </c>
      <c r="I1876">
        <v>0.1</v>
      </c>
      <c r="J1876">
        <v>7</v>
      </c>
      <c r="K1876" s="19">
        <v>42401.095625000002</v>
      </c>
      <c r="L1876" s="3" t="str">
        <f>TEXT(Dataset__3[[#This Row],[published_timestamp]], "MM/DD/YY")</f>
        <v>02/01/16</v>
      </c>
      <c r="M1876" s="3" t="str">
        <f>TEXT(Dataset__3[[#This Row],[published_date]], "yyyy")</f>
        <v>2016</v>
      </c>
      <c r="N1876" t="s">
        <v>7352</v>
      </c>
      <c r="O1876" s="9">
        <f>Dataset__3[[#This Row],[price]]*Dataset__3[[#This Row],[num_subscribers]]</f>
        <v>167700</v>
      </c>
    </row>
    <row r="1877" spans="1:15" x14ac:dyDescent="0.25">
      <c r="A1877" t="s">
        <v>4167</v>
      </c>
      <c r="B1877" t="s">
        <v>503</v>
      </c>
      <c r="C1877" s="8">
        <v>25</v>
      </c>
      <c r="D1877" t="s">
        <v>7356</v>
      </c>
      <c r="E1877">
        <v>859</v>
      </c>
      <c r="F1877">
        <v>49</v>
      </c>
      <c r="G1877">
        <v>23</v>
      </c>
      <c r="H1877" t="s">
        <v>11</v>
      </c>
      <c r="I1877">
        <v>0.74</v>
      </c>
      <c r="J1877">
        <v>2</v>
      </c>
      <c r="K1877" s="19">
        <v>42450.730833333335</v>
      </c>
      <c r="L1877" s="3" t="str">
        <f>TEXT(Dataset__3[[#This Row],[published_timestamp]], "MM/DD/YY")</f>
        <v>03/21/16</v>
      </c>
      <c r="M1877" s="3" t="str">
        <f>TEXT(Dataset__3[[#This Row],[published_date]], "yyyy")</f>
        <v>2016</v>
      </c>
      <c r="N1877" t="s">
        <v>12</v>
      </c>
      <c r="O1877" s="9">
        <f>Dataset__3[[#This Row],[price]]*Dataset__3[[#This Row],[num_subscribers]]</f>
        <v>21475</v>
      </c>
    </row>
    <row r="1878" spans="1:15" x14ac:dyDescent="0.25">
      <c r="A1878" t="s">
        <v>5091</v>
      </c>
      <c r="B1878" t="s">
        <v>1428</v>
      </c>
      <c r="C1878" s="8">
        <v>20</v>
      </c>
      <c r="D1878" t="s">
        <v>7356</v>
      </c>
      <c r="E1878">
        <v>858</v>
      </c>
      <c r="F1878">
        <v>25</v>
      </c>
      <c r="G1878">
        <v>17</v>
      </c>
      <c r="H1878" t="s">
        <v>14</v>
      </c>
      <c r="I1878">
        <v>0.27</v>
      </c>
      <c r="J1878">
        <v>3.5</v>
      </c>
      <c r="K1878" s="19">
        <v>41968.681226851855</v>
      </c>
      <c r="L1878" s="3" t="str">
        <f>TEXT(Dataset__3[[#This Row],[published_timestamp]], "MM/DD/YY")</f>
        <v>11/25/14</v>
      </c>
      <c r="M1878" s="3" t="str">
        <f>TEXT(Dataset__3[[#This Row],[published_date]], "yyyy")</f>
        <v>2014</v>
      </c>
      <c r="N1878" t="s">
        <v>1207</v>
      </c>
      <c r="O1878" s="9">
        <f>Dataset__3[[#This Row],[price]]*Dataset__3[[#This Row],[num_subscribers]]</f>
        <v>17160</v>
      </c>
    </row>
    <row r="1879" spans="1:15" x14ac:dyDescent="0.25">
      <c r="A1879" t="s">
        <v>4168</v>
      </c>
      <c r="B1879" t="s">
        <v>504</v>
      </c>
      <c r="C1879" s="8">
        <v>75</v>
      </c>
      <c r="D1879" t="s">
        <v>7356</v>
      </c>
      <c r="E1879">
        <v>853</v>
      </c>
      <c r="F1879">
        <v>45</v>
      </c>
      <c r="G1879">
        <v>48</v>
      </c>
      <c r="H1879" t="s">
        <v>11</v>
      </c>
      <c r="I1879">
        <v>0.47</v>
      </c>
      <c r="J1879">
        <v>4.5</v>
      </c>
      <c r="K1879" s="19">
        <v>41062.903391203705</v>
      </c>
      <c r="L1879" s="3" t="str">
        <f>TEXT(Dataset__3[[#This Row],[published_timestamp]], "MM/DD/YY")</f>
        <v>06/02/12</v>
      </c>
      <c r="M1879" s="3" t="str">
        <f>TEXT(Dataset__3[[#This Row],[published_date]], "yyyy")</f>
        <v>2012</v>
      </c>
      <c r="N1879" t="s">
        <v>12</v>
      </c>
      <c r="O1879" s="9">
        <f>Dataset__3[[#This Row],[price]]*Dataset__3[[#This Row],[num_subscribers]]</f>
        <v>63975</v>
      </c>
    </row>
    <row r="1880" spans="1:15" x14ac:dyDescent="0.25">
      <c r="A1880" t="s">
        <v>4169</v>
      </c>
      <c r="B1880" t="s">
        <v>505</v>
      </c>
      <c r="C1880" s="8">
        <v>20</v>
      </c>
      <c r="D1880" t="s">
        <v>7356</v>
      </c>
      <c r="E1880">
        <v>853</v>
      </c>
      <c r="F1880">
        <v>4</v>
      </c>
      <c r="G1880">
        <v>35</v>
      </c>
      <c r="H1880" t="s">
        <v>48</v>
      </c>
      <c r="I1880">
        <v>0.99</v>
      </c>
      <c r="J1880">
        <v>5</v>
      </c>
      <c r="K1880" s="19">
        <v>42487.748865740738</v>
      </c>
      <c r="L1880" s="3" t="str">
        <f>TEXT(Dataset__3[[#This Row],[published_timestamp]], "MM/DD/YY")</f>
        <v>04/27/16</v>
      </c>
      <c r="M1880" s="3" t="str">
        <f>TEXT(Dataset__3[[#This Row],[published_date]], "yyyy")</f>
        <v>2016</v>
      </c>
      <c r="N1880" t="s">
        <v>12</v>
      </c>
      <c r="O1880" s="9">
        <f>Dataset__3[[#This Row],[price]]*Dataset__3[[#This Row],[num_subscribers]]</f>
        <v>17060</v>
      </c>
    </row>
    <row r="1881" spans="1:15" x14ac:dyDescent="0.25">
      <c r="A1881" t="s">
        <v>7142</v>
      </c>
      <c r="B1881" t="s">
        <v>3470</v>
      </c>
      <c r="C1881" s="8">
        <v>50</v>
      </c>
      <c r="D1881" t="s">
        <v>7356</v>
      </c>
      <c r="E1881">
        <v>851</v>
      </c>
      <c r="F1881">
        <v>164</v>
      </c>
      <c r="G1881">
        <v>75</v>
      </c>
      <c r="H1881" t="s">
        <v>11</v>
      </c>
      <c r="I1881">
        <v>0.11</v>
      </c>
      <c r="J1881">
        <v>4.5</v>
      </c>
      <c r="K1881" s="19">
        <v>41620.298159722224</v>
      </c>
      <c r="L1881" s="3" t="str">
        <f>TEXT(Dataset__3[[#This Row],[published_timestamp]], "MM/DD/YY")</f>
        <v>12/12/13</v>
      </c>
      <c r="M1881" s="3" t="str">
        <f>TEXT(Dataset__3[[#This Row],[published_date]], "yyyy")</f>
        <v>2013</v>
      </c>
      <c r="N1881" t="s">
        <v>7352</v>
      </c>
      <c r="O1881" s="9">
        <f>Dataset__3[[#This Row],[price]]*Dataset__3[[#This Row],[num_subscribers]]</f>
        <v>42550</v>
      </c>
    </row>
    <row r="1882" spans="1:15" x14ac:dyDescent="0.25">
      <c r="A1882" t="s">
        <v>5644</v>
      </c>
      <c r="B1882" t="s">
        <v>1978</v>
      </c>
      <c r="C1882" s="8">
        <v>75</v>
      </c>
      <c r="D1882" t="s">
        <v>7356</v>
      </c>
      <c r="E1882">
        <v>850</v>
      </c>
      <c r="F1882">
        <v>3</v>
      </c>
      <c r="G1882">
        <v>43</v>
      </c>
      <c r="H1882" t="s">
        <v>11</v>
      </c>
      <c r="I1882">
        <v>0.39</v>
      </c>
      <c r="J1882">
        <v>1</v>
      </c>
      <c r="K1882" s="19">
        <v>41837.425370370373</v>
      </c>
      <c r="L1882" s="3" t="str">
        <f>TEXT(Dataset__3[[#This Row],[published_timestamp]], "MM/DD/YY")</f>
        <v>07/17/14</v>
      </c>
      <c r="M1882" s="3" t="str">
        <f>TEXT(Dataset__3[[#This Row],[published_date]], "yyyy")</f>
        <v>2014</v>
      </c>
      <c r="N1882" t="s">
        <v>1808</v>
      </c>
      <c r="O1882" s="9">
        <f>Dataset__3[[#This Row],[price]]*Dataset__3[[#This Row],[num_subscribers]]</f>
        <v>63750</v>
      </c>
    </row>
    <row r="1883" spans="1:15" x14ac:dyDescent="0.25">
      <c r="A1883" t="s">
        <v>7143</v>
      </c>
      <c r="B1883" t="s">
        <v>3471</v>
      </c>
      <c r="C1883" s="8">
        <v>35</v>
      </c>
      <c r="D1883" t="s">
        <v>7356</v>
      </c>
      <c r="E1883">
        <v>850</v>
      </c>
      <c r="F1883">
        <v>12</v>
      </c>
      <c r="G1883">
        <v>16</v>
      </c>
      <c r="H1883" t="s">
        <v>11</v>
      </c>
      <c r="I1883">
        <v>0.78</v>
      </c>
      <c r="J1883">
        <v>1</v>
      </c>
      <c r="K1883" s="19">
        <v>42431.75440972222</v>
      </c>
      <c r="L1883" s="3" t="str">
        <f>TEXT(Dataset__3[[#This Row],[published_timestamp]], "MM/DD/YY")</f>
        <v>03/02/16</v>
      </c>
      <c r="M1883" s="3" t="str">
        <f>TEXT(Dataset__3[[#This Row],[published_date]], "yyyy")</f>
        <v>2016</v>
      </c>
      <c r="N1883" t="s">
        <v>7352</v>
      </c>
      <c r="O1883" s="9">
        <f>Dataset__3[[#This Row],[price]]*Dataset__3[[#This Row],[num_subscribers]]</f>
        <v>29750</v>
      </c>
    </row>
    <row r="1884" spans="1:15" x14ac:dyDescent="0.25">
      <c r="A1884" t="s">
        <v>4170</v>
      </c>
      <c r="B1884" t="s">
        <v>506</v>
      </c>
      <c r="C1884" s="8">
        <v>50</v>
      </c>
      <c r="D1884" t="s">
        <v>7356</v>
      </c>
      <c r="E1884">
        <v>844</v>
      </c>
      <c r="F1884">
        <v>33</v>
      </c>
      <c r="G1884">
        <v>40</v>
      </c>
      <c r="H1884" t="s">
        <v>14</v>
      </c>
      <c r="I1884">
        <v>0.3</v>
      </c>
      <c r="J1884">
        <v>2</v>
      </c>
      <c r="K1884" s="19">
        <v>42668.848506944443</v>
      </c>
      <c r="L1884" s="3" t="str">
        <f>TEXT(Dataset__3[[#This Row],[published_timestamp]], "MM/DD/YY")</f>
        <v>10/25/16</v>
      </c>
      <c r="M1884" s="3" t="str">
        <f>TEXT(Dataset__3[[#This Row],[published_date]], "yyyy")</f>
        <v>2016</v>
      </c>
      <c r="N1884" t="s">
        <v>12</v>
      </c>
      <c r="O1884" s="9">
        <f>Dataset__3[[#This Row],[price]]*Dataset__3[[#This Row],[num_subscribers]]</f>
        <v>42200</v>
      </c>
    </row>
    <row r="1885" spans="1:15" x14ac:dyDescent="0.25">
      <c r="A1885" t="s">
        <v>4171</v>
      </c>
      <c r="B1885" t="s">
        <v>507</v>
      </c>
      <c r="C1885" s="8">
        <v>30</v>
      </c>
      <c r="D1885" t="s">
        <v>7356</v>
      </c>
      <c r="E1885">
        <v>843</v>
      </c>
      <c r="F1885">
        <v>54</v>
      </c>
      <c r="G1885">
        <v>34</v>
      </c>
      <c r="H1885" t="s">
        <v>11</v>
      </c>
      <c r="I1885">
        <v>0.94</v>
      </c>
      <c r="J1885">
        <v>3</v>
      </c>
      <c r="K1885" s="19">
        <v>42293.754999999997</v>
      </c>
      <c r="L1885" s="3" t="str">
        <f>TEXT(Dataset__3[[#This Row],[published_timestamp]], "MM/DD/YY")</f>
        <v>10/16/15</v>
      </c>
      <c r="M1885" s="3" t="str">
        <f>TEXT(Dataset__3[[#This Row],[published_date]], "yyyy")</f>
        <v>2015</v>
      </c>
      <c r="N1885" t="s">
        <v>12</v>
      </c>
      <c r="O1885" s="9">
        <f>Dataset__3[[#This Row],[price]]*Dataset__3[[#This Row],[num_subscribers]]</f>
        <v>25290</v>
      </c>
    </row>
    <row r="1886" spans="1:15" x14ac:dyDescent="0.25">
      <c r="A1886" t="s">
        <v>7144</v>
      </c>
      <c r="B1886" t="s">
        <v>3472</v>
      </c>
      <c r="C1886" s="8">
        <v>200</v>
      </c>
      <c r="D1886" t="s">
        <v>7356</v>
      </c>
      <c r="E1886">
        <v>842</v>
      </c>
      <c r="F1886">
        <v>144</v>
      </c>
      <c r="G1886">
        <v>536</v>
      </c>
      <c r="H1886" t="s">
        <v>14</v>
      </c>
      <c r="I1886">
        <v>0.8</v>
      </c>
      <c r="J1886">
        <v>25</v>
      </c>
      <c r="K1886" s="19">
        <v>41941.414004629631</v>
      </c>
      <c r="L1886" s="3" t="str">
        <f>TEXT(Dataset__3[[#This Row],[published_timestamp]], "MM/DD/YY")</f>
        <v>10/29/14</v>
      </c>
      <c r="M1886" s="3" t="str">
        <f>TEXT(Dataset__3[[#This Row],[published_date]], "yyyy")</f>
        <v>2014</v>
      </c>
      <c r="N1886" t="s">
        <v>7352</v>
      </c>
      <c r="O1886" s="9">
        <f>Dataset__3[[#This Row],[price]]*Dataset__3[[#This Row],[num_subscribers]]</f>
        <v>168400</v>
      </c>
    </row>
    <row r="1887" spans="1:15" x14ac:dyDescent="0.25">
      <c r="A1887" t="s">
        <v>4172</v>
      </c>
      <c r="B1887" t="s">
        <v>508</v>
      </c>
      <c r="C1887" s="8">
        <v>50</v>
      </c>
      <c r="D1887" t="s">
        <v>7356</v>
      </c>
      <c r="E1887">
        <v>841</v>
      </c>
      <c r="F1887">
        <v>14</v>
      </c>
      <c r="G1887">
        <v>19</v>
      </c>
      <c r="H1887" t="s">
        <v>11</v>
      </c>
      <c r="I1887">
        <v>0.93</v>
      </c>
      <c r="J1887">
        <v>0.61666666699999995</v>
      </c>
      <c r="K1887" s="19">
        <v>42760.61246527778</v>
      </c>
      <c r="L1887" s="3" t="str">
        <f>TEXT(Dataset__3[[#This Row],[published_timestamp]], "MM/DD/YY")</f>
        <v>01/25/17</v>
      </c>
      <c r="M1887" s="3" t="str">
        <f>TEXT(Dataset__3[[#This Row],[published_date]], "yyyy")</f>
        <v>2017</v>
      </c>
      <c r="N1887" t="s">
        <v>12</v>
      </c>
      <c r="O1887" s="9">
        <f>Dataset__3[[#This Row],[price]]*Dataset__3[[#This Row],[num_subscribers]]</f>
        <v>42050</v>
      </c>
    </row>
    <row r="1888" spans="1:15" x14ac:dyDescent="0.25">
      <c r="A1888" t="s">
        <v>7145</v>
      </c>
      <c r="B1888" t="s">
        <v>3473</v>
      </c>
      <c r="C1888" s="8">
        <v>40</v>
      </c>
      <c r="D1888" t="s">
        <v>7356</v>
      </c>
      <c r="E1888">
        <v>841</v>
      </c>
      <c r="F1888">
        <v>99</v>
      </c>
      <c r="G1888">
        <v>29</v>
      </c>
      <c r="H1888" t="s">
        <v>11</v>
      </c>
      <c r="I1888">
        <v>0.92</v>
      </c>
      <c r="J1888">
        <v>3.5</v>
      </c>
      <c r="K1888" s="19">
        <v>42549.650243055556</v>
      </c>
      <c r="L1888" s="3" t="str">
        <f>TEXT(Dataset__3[[#This Row],[published_timestamp]], "MM/DD/YY")</f>
        <v>06/28/16</v>
      </c>
      <c r="M1888" s="3" t="str">
        <f>TEXT(Dataset__3[[#This Row],[published_date]], "yyyy")</f>
        <v>2016</v>
      </c>
      <c r="N1888" t="s">
        <v>7352</v>
      </c>
      <c r="O1888" s="9">
        <f>Dataset__3[[#This Row],[price]]*Dataset__3[[#This Row],[num_subscribers]]</f>
        <v>33640</v>
      </c>
    </row>
    <row r="1889" spans="1:15" x14ac:dyDescent="0.25">
      <c r="A1889" t="s">
        <v>7146</v>
      </c>
      <c r="B1889" t="s">
        <v>3474</v>
      </c>
      <c r="C1889" s="8">
        <v>25</v>
      </c>
      <c r="D1889" t="s">
        <v>7356</v>
      </c>
      <c r="E1889">
        <v>838</v>
      </c>
      <c r="F1889">
        <v>13</v>
      </c>
      <c r="G1889">
        <v>23</v>
      </c>
      <c r="H1889" t="s">
        <v>11</v>
      </c>
      <c r="I1889">
        <v>0.86</v>
      </c>
      <c r="J1889">
        <v>2</v>
      </c>
      <c r="K1889" s="19">
        <v>42331.755335648151</v>
      </c>
      <c r="L1889" s="3" t="str">
        <f>TEXT(Dataset__3[[#This Row],[published_timestamp]], "MM/DD/YY")</f>
        <v>11/23/15</v>
      </c>
      <c r="M1889" s="3" t="str">
        <f>TEXT(Dataset__3[[#This Row],[published_date]], "yyyy")</f>
        <v>2015</v>
      </c>
      <c r="N1889" t="s">
        <v>7352</v>
      </c>
      <c r="O1889" s="9">
        <f>Dataset__3[[#This Row],[price]]*Dataset__3[[#This Row],[num_subscribers]]</f>
        <v>20950</v>
      </c>
    </row>
    <row r="1890" spans="1:15" x14ac:dyDescent="0.25">
      <c r="A1890" t="s">
        <v>4173</v>
      </c>
      <c r="B1890" t="s">
        <v>509</v>
      </c>
      <c r="C1890" s="8">
        <v>200</v>
      </c>
      <c r="D1890" t="s">
        <v>7356</v>
      </c>
      <c r="E1890">
        <v>837</v>
      </c>
      <c r="F1890">
        <v>9</v>
      </c>
      <c r="G1890">
        <v>19</v>
      </c>
      <c r="H1890" t="s">
        <v>14</v>
      </c>
      <c r="I1890">
        <v>0.34</v>
      </c>
      <c r="J1890">
        <v>1</v>
      </c>
      <c r="K1890" s="19">
        <v>42905.874247685184</v>
      </c>
      <c r="L1890" s="3" t="str">
        <f>TEXT(Dataset__3[[#This Row],[published_timestamp]], "MM/DD/YY")</f>
        <v>06/19/17</v>
      </c>
      <c r="M1890" s="3" t="str">
        <f>TEXT(Dataset__3[[#This Row],[published_date]], "yyyy")</f>
        <v>2017</v>
      </c>
      <c r="N1890" t="s">
        <v>12</v>
      </c>
      <c r="O1890" s="9">
        <f>Dataset__3[[#This Row],[price]]*Dataset__3[[#This Row],[num_subscribers]]</f>
        <v>167400</v>
      </c>
    </row>
    <row r="1891" spans="1:15" x14ac:dyDescent="0.25">
      <c r="A1891" t="s">
        <v>5092</v>
      </c>
      <c r="B1891" t="s">
        <v>1429</v>
      </c>
      <c r="C1891" s="8">
        <v>20</v>
      </c>
      <c r="D1891" t="s">
        <v>7356</v>
      </c>
      <c r="E1891">
        <v>837</v>
      </c>
      <c r="F1891">
        <v>4</v>
      </c>
      <c r="G1891">
        <v>26</v>
      </c>
      <c r="H1891" t="s">
        <v>11</v>
      </c>
      <c r="I1891">
        <v>0.2</v>
      </c>
      <c r="J1891">
        <v>2</v>
      </c>
      <c r="K1891" s="19">
        <v>42048.143784722219</v>
      </c>
      <c r="L1891" s="3" t="str">
        <f>TEXT(Dataset__3[[#This Row],[published_timestamp]], "MM/DD/YY")</f>
        <v>02/13/15</v>
      </c>
      <c r="M1891" s="3" t="str">
        <f>TEXT(Dataset__3[[#This Row],[published_date]], "yyyy")</f>
        <v>2015</v>
      </c>
      <c r="N1891" t="s">
        <v>1207</v>
      </c>
      <c r="O1891" s="9">
        <f>Dataset__3[[#This Row],[price]]*Dataset__3[[#This Row],[num_subscribers]]</f>
        <v>16740</v>
      </c>
    </row>
    <row r="1892" spans="1:15" x14ac:dyDescent="0.25">
      <c r="A1892" t="s">
        <v>5645</v>
      </c>
      <c r="B1892" t="s">
        <v>1979</v>
      </c>
      <c r="C1892" s="8">
        <v>20</v>
      </c>
      <c r="D1892" t="s">
        <v>7356</v>
      </c>
      <c r="E1892">
        <v>835</v>
      </c>
      <c r="F1892">
        <v>10</v>
      </c>
      <c r="G1892">
        <v>7</v>
      </c>
      <c r="H1892" t="s">
        <v>11</v>
      </c>
      <c r="I1892">
        <v>0.37</v>
      </c>
      <c r="J1892">
        <v>0.63333333300000005</v>
      </c>
      <c r="K1892" s="19">
        <v>42843.68990740741</v>
      </c>
      <c r="L1892" s="3" t="str">
        <f>TEXT(Dataset__3[[#This Row],[published_timestamp]], "MM/DD/YY")</f>
        <v>04/18/17</v>
      </c>
      <c r="M1892" s="3" t="str">
        <f>TEXT(Dataset__3[[#This Row],[published_date]], "yyyy")</f>
        <v>2017</v>
      </c>
      <c r="N1892" t="s">
        <v>1808</v>
      </c>
      <c r="O1892" s="9">
        <f>Dataset__3[[#This Row],[price]]*Dataset__3[[#This Row],[num_subscribers]]</f>
        <v>16700</v>
      </c>
    </row>
    <row r="1893" spans="1:15" x14ac:dyDescent="0.25">
      <c r="A1893" t="s">
        <v>5646</v>
      </c>
      <c r="B1893" t="s">
        <v>1980</v>
      </c>
      <c r="C1893" s="8">
        <v>70</v>
      </c>
      <c r="D1893" t="s">
        <v>7356</v>
      </c>
      <c r="E1893">
        <v>834</v>
      </c>
      <c r="F1893">
        <v>3</v>
      </c>
      <c r="G1893">
        <v>35</v>
      </c>
      <c r="H1893" t="s">
        <v>11</v>
      </c>
      <c r="I1893">
        <v>0.63</v>
      </c>
      <c r="J1893">
        <v>1</v>
      </c>
      <c r="K1893" s="19">
        <v>42837.796226851853</v>
      </c>
      <c r="L1893" s="3" t="str">
        <f>TEXT(Dataset__3[[#This Row],[published_timestamp]], "MM/DD/YY")</f>
        <v>04/12/17</v>
      </c>
      <c r="M1893" s="3" t="str">
        <f>TEXT(Dataset__3[[#This Row],[published_date]], "yyyy")</f>
        <v>2017</v>
      </c>
      <c r="N1893" t="s">
        <v>1808</v>
      </c>
      <c r="O1893" s="9">
        <f>Dataset__3[[#This Row],[price]]*Dataset__3[[#This Row],[num_subscribers]]</f>
        <v>58380</v>
      </c>
    </row>
    <row r="1894" spans="1:15" x14ac:dyDescent="0.25">
      <c r="A1894" t="s">
        <v>5647</v>
      </c>
      <c r="B1894" t="s">
        <v>1981</v>
      </c>
      <c r="C1894" s="8">
        <v>50</v>
      </c>
      <c r="D1894" t="s">
        <v>7356</v>
      </c>
      <c r="E1894">
        <v>833</v>
      </c>
      <c r="F1894">
        <v>6</v>
      </c>
      <c r="G1894">
        <v>70</v>
      </c>
      <c r="H1894" t="s">
        <v>14</v>
      </c>
      <c r="I1894">
        <v>7.0000000000000007E-2</v>
      </c>
      <c r="J1894">
        <v>1.5</v>
      </c>
      <c r="K1894" s="19">
        <v>41817.913171296299</v>
      </c>
      <c r="L1894" s="3" t="str">
        <f>TEXT(Dataset__3[[#This Row],[published_timestamp]], "MM/DD/YY")</f>
        <v>06/27/14</v>
      </c>
      <c r="M1894" s="3" t="str">
        <f>TEXT(Dataset__3[[#This Row],[published_date]], "yyyy")</f>
        <v>2014</v>
      </c>
      <c r="N1894" t="s">
        <v>1808</v>
      </c>
      <c r="O1894" s="9">
        <f>Dataset__3[[#This Row],[price]]*Dataset__3[[#This Row],[num_subscribers]]</f>
        <v>41650</v>
      </c>
    </row>
    <row r="1895" spans="1:15" x14ac:dyDescent="0.25">
      <c r="A1895" t="s">
        <v>4174</v>
      </c>
      <c r="B1895" t="s">
        <v>510</v>
      </c>
      <c r="C1895" s="8">
        <v>20</v>
      </c>
      <c r="D1895" t="s">
        <v>7356</v>
      </c>
      <c r="E1895">
        <v>832</v>
      </c>
      <c r="F1895">
        <v>34</v>
      </c>
      <c r="G1895">
        <v>34</v>
      </c>
      <c r="H1895" t="s">
        <v>11</v>
      </c>
      <c r="I1895">
        <v>0.3</v>
      </c>
      <c r="J1895">
        <v>1.5</v>
      </c>
      <c r="K1895" s="19">
        <v>41803.023912037039</v>
      </c>
      <c r="L1895" s="3" t="str">
        <f>TEXT(Dataset__3[[#This Row],[published_timestamp]], "MM/DD/YY")</f>
        <v>06/13/14</v>
      </c>
      <c r="M1895" s="3" t="str">
        <f>TEXT(Dataset__3[[#This Row],[published_date]], "yyyy")</f>
        <v>2014</v>
      </c>
      <c r="N1895" t="s">
        <v>12</v>
      </c>
      <c r="O1895" s="9">
        <f>Dataset__3[[#This Row],[price]]*Dataset__3[[#This Row],[num_subscribers]]</f>
        <v>16640</v>
      </c>
    </row>
    <row r="1896" spans="1:15" x14ac:dyDescent="0.25">
      <c r="A1896" t="s">
        <v>4175</v>
      </c>
      <c r="B1896" t="s">
        <v>511</v>
      </c>
      <c r="C1896" s="8">
        <v>30</v>
      </c>
      <c r="D1896" t="s">
        <v>7356</v>
      </c>
      <c r="E1896">
        <v>831</v>
      </c>
      <c r="F1896">
        <v>1</v>
      </c>
      <c r="G1896">
        <v>13</v>
      </c>
      <c r="H1896" t="s">
        <v>11</v>
      </c>
      <c r="I1896">
        <v>0.92</v>
      </c>
      <c r="J1896">
        <v>2</v>
      </c>
      <c r="K1896" s="19">
        <v>42271.735358796293</v>
      </c>
      <c r="L1896" s="3" t="str">
        <f>TEXT(Dataset__3[[#This Row],[published_timestamp]], "MM/DD/YY")</f>
        <v>09/24/15</v>
      </c>
      <c r="M1896" s="3" t="str">
        <f>TEXT(Dataset__3[[#This Row],[published_date]], "yyyy")</f>
        <v>2015</v>
      </c>
      <c r="N1896" t="s">
        <v>12</v>
      </c>
      <c r="O1896" s="9">
        <f>Dataset__3[[#This Row],[price]]*Dataset__3[[#This Row],[num_subscribers]]</f>
        <v>24930</v>
      </c>
    </row>
    <row r="1897" spans="1:15" x14ac:dyDescent="0.25">
      <c r="A1897" t="s">
        <v>4176</v>
      </c>
      <c r="B1897" t="s">
        <v>512</v>
      </c>
      <c r="C1897" s="8">
        <v>40</v>
      </c>
      <c r="D1897" t="s">
        <v>7356</v>
      </c>
      <c r="E1897">
        <v>829</v>
      </c>
      <c r="F1897">
        <v>78</v>
      </c>
      <c r="G1897">
        <v>50</v>
      </c>
      <c r="H1897" t="s">
        <v>14</v>
      </c>
      <c r="I1897">
        <v>0.3</v>
      </c>
      <c r="J1897">
        <v>8.5</v>
      </c>
      <c r="K1897" s="19">
        <v>42672.622812499998</v>
      </c>
      <c r="L1897" s="3" t="str">
        <f>TEXT(Dataset__3[[#This Row],[published_timestamp]], "MM/DD/YY")</f>
        <v>10/29/16</v>
      </c>
      <c r="M1897" s="3" t="str">
        <f>TEXT(Dataset__3[[#This Row],[published_date]], "yyyy")</f>
        <v>2016</v>
      </c>
      <c r="N1897" t="s">
        <v>12</v>
      </c>
      <c r="O1897" s="9">
        <f>Dataset__3[[#This Row],[price]]*Dataset__3[[#This Row],[num_subscribers]]</f>
        <v>33160</v>
      </c>
    </row>
    <row r="1898" spans="1:15" x14ac:dyDescent="0.25">
      <c r="A1898" t="s">
        <v>4177</v>
      </c>
      <c r="B1898" t="s">
        <v>513</v>
      </c>
      <c r="C1898" s="8">
        <v>20</v>
      </c>
      <c r="D1898" t="s">
        <v>7356</v>
      </c>
      <c r="E1898">
        <v>828</v>
      </c>
      <c r="F1898">
        <v>1</v>
      </c>
      <c r="G1898">
        <v>20</v>
      </c>
      <c r="H1898" t="s">
        <v>14</v>
      </c>
      <c r="I1898">
        <v>0.67</v>
      </c>
      <c r="J1898">
        <v>1</v>
      </c>
      <c r="K1898" s="19">
        <v>42176.855115740742</v>
      </c>
      <c r="L1898" s="3" t="str">
        <f>TEXT(Dataset__3[[#This Row],[published_timestamp]], "MM/DD/YY")</f>
        <v>06/21/15</v>
      </c>
      <c r="M1898" s="3" t="str">
        <f>TEXT(Dataset__3[[#This Row],[published_date]], "yyyy")</f>
        <v>2015</v>
      </c>
      <c r="N1898" t="s">
        <v>12</v>
      </c>
      <c r="O1898" s="9">
        <f>Dataset__3[[#This Row],[price]]*Dataset__3[[#This Row],[num_subscribers]]</f>
        <v>16560</v>
      </c>
    </row>
    <row r="1899" spans="1:15" x14ac:dyDescent="0.25">
      <c r="A1899" t="s">
        <v>4178</v>
      </c>
      <c r="B1899" t="s">
        <v>514</v>
      </c>
      <c r="C1899" s="8">
        <v>200</v>
      </c>
      <c r="D1899" t="s">
        <v>7356</v>
      </c>
      <c r="E1899">
        <v>827</v>
      </c>
      <c r="F1899">
        <v>14</v>
      </c>
      <c r="G1899">
        <v>15</v>
      </c>
      <c r="H1899" t="s">
        <v>11</v>
      </c>
      <c r="I1899">
        <v>0.23</v>
      </c>
      <c r="J1899">
        <v>1</v>
      </c>
      <c r="K1899" s="19">
        <v>41562.759560185186</v>
      </c>
      <c r="L1899" s="3" t="str">
        <f>TEXT(Dataset__3[[#This Row],[published_timestamp]], "MM/DD/YY")</f>
        <v>10/15/13</v>
      </c>
      <c r="M1899" s="3" t="str">
        <f>TEXT(Dataset__3[[#This Row],[published_date]], "yyyy")</f>
        <v>2013</v>
      </c>
      <c r="N1899" t="s">
        <v>12</v>
      </c>
      <c r="O1899" s="9">
        <f>Dataset__3[[#This Row],[price]]*Dataset__3[[#This Row],[num_subscribers]]</f>
        <v>165400</v>
      </c>
    </row>
    <row r="1900" spans="1:15" x14ac:dyDescent="0.25">
      <c r="A1900" t="s">
        <v>5093</v>
      </c>
      <c r="B1900" t="s">
        <v>1430</v>
      </c>
      <c r="C1900" s="8">
        <v>95</v>
      </c>
      <c r="D1900" t="s">
        <v>7356</v>
      </c>
      <c r="E1900">
        <v>827</v>
      </c>
      <c r="F1900">
        <v>50</v>
      </c>
      <c r="G1900">
        <v>39</v>
      </c>
      <c r="H1900" t="s">
        <v>11</v>
      </c>
      <c r="I1900">
        <v>0.34</v>
      </c>
      <c r="J1900">
        <v>2.5</v>
      </c>
      <c r="K1900" s="19">
        <v>42732.148263888892</v>
      </c>
      <c r="L1900" s="3" t="str">
        <f>TEXT(Dataset__3[[#This Row],[published_timestamp]], "MM/DD/YY")</f>
        <v>12/28/16</v>
      </c>
      <c r="M1900" s="3" t="str">
        <f>TEXT(Dataset__3[[#This Row],[published_date]], "yyyy")</f>
        <v>2016</v>
      </c>
      <c r="N1900" t="s">
        <v>1207</v>
      </c>
      <c r="O1900" s="9">
        <f>Dataset__3[[#This Row],[price]]*Dataset__3[[#This Row],[num_subscribers]]</f>
        <v>78565</v>
      </c>
    </row>
    <row r="1901" spans="1:15" x14ac:dyDescent="0.25">
      <c r="A1901" t="s">
        <v>5094</v>
      </c>
      <c r="B1901" t="s">
        <v>1431</v>
      </c>
      <c r="C1901" s="8">
        <v>80</v>
      </c>
      <c r="D1901" t="s">
        <v>7356</v>
      </c>
      <c r="E1901">
        <v>827</v>
      </c>
      <c r="F1901">
        <v>1</v>
      </c>
      <c r="G1901">
        <v>15</v>
      </c>
      <c r="H1901" t="s">
        <v>11</v>
      </c>
      <c r="I1901">
        <v>0.8</v>
      </c>
      <c r="J1901">
        <v>1</v>
      </c>
      <c r="K1901" s="19">
        <v>42297.9453587963</v>
      </c>
      <c r="L1901" s="3" t="str">
        <f>TEXT(Dataset__3[[#This Row],[published_timestamp]], "MM/DD/YY")</f>
        <v>10/20/15</v>
      </c>
      <c r="M1901" s="3" t="str">
        <f>TEXT(Dataset__3[[#This Row],[published_date]], "yyyy")</f>
        <v>2015</v>
      </c>
      <c r="N1901" t="s">
        <v>1207</v>
      </c>
      <c r="O1901" s="9">
        <f>Dataset__3[[#This Row],[price]]*Dataset__3[[#This Row],[num_subscribers]]</f>
        <v>66160</v>
      </c>
    </row>
    <row r="1902" spans="1:15" x14ac:dyDescent="0.25">
      <c r="A1902" t="s">
        <v>4179</v>
      </c>
      <c r="B1902" t="s">
        <v>515</v>
      </c>
      <c r="C1902" s="8">
        <v>125</v>
      </c>
      <c r="D1902" t="s">
        <v>7356</v>
      </c>
      <c r="E1902">
        <v>825</v>
      </c>
      <c r="F1902">
        <v>11</v>
      </c>
      <c r="G1902">
        <v>34</v>
      </c>
      <c r="H1902" t="s">
        <v>11</v>
      </c>
      <c r="I1902">
        <v>0.89</v>
      </c>
      <c r="J1902">
        <v>2</v>
      </c>
      <c r="K1902" s="19">
        <v>42460.72556712963</v>
      </c>
      <c r="L1902" s="3" t="str">
        <f>TEXT(Dataset__3[[#This Row],[published_timestamp]], "MM/DD/YY")</f>
        <v>03/31/16</v>
      </c>
      <c r="M1902" s="3" t="str">
        <f>TEXT(Dataset__3[[#This Row],[published_date]], "yyyy")</f>
        <v>2016</v>
      </c>
      <c r="N1902" t="s">
        <v>12</v>
      </c>
      <c r="O1902" s="9">
        <f>Dataset__3[[#This Row],[price]]*Dataset__3[[#This Row],[num_subscribers]]</f>
        <v>103125</v>
      </c>
    </row>
    <row r="1903" spans="1:15" x14ac:dyDescent="0.25">
      <c r="A1903" t="s">
        <v>5648</v>
      </c>
      <c r="B1903" t="s">
        <v>1982</v>
      </c>
      <c r="C1903" s="8">
        <v>20</v>
      </c>
      <c r="D1903" t="s">
        <v>7356</v>
      </c>
      <c r="E1903">
        <v>823</v>
      </c>
      <c r="F1903">
        <v>11</v>
      </c>
      <c r="G1903">
        <v>10</v>
      </c>
      <c r="H1903" t="s">
        <v>11</v>
      </c>
      <c r="I1903">
        <v>7.0000000000000007E-2</v>
      </c>
      <c r="J1903">
        <v>0.7</v>
      </c>
      <c r="K1903" s="19">
        <v>42667.7659375</v>
      </c>
      <c r="L1903" s="3" t="str">
        <f>TEXT(Dataset__3[[#This Row],[published_timestamp]], "MM/DD/YY")</f>
        <v>10/24/16</v>
      </c>
      <c r="M1903" s="3" t="str">
        <f>TEXT(Dataset__3[[#This Row],[published_date]], "yyyy")</f>
        <v>2016</v>
      </c>
      <c r="N1903" t="s">
        <v>1808</v>
      </c>
      <c r="O1903" s="9">
        <f>Dataset__3[[#This Row],[price]]*Dataset__3[[#This Row],[num_subscribers]]</f>
        <v>16460</v>
      </c>
    </row>
    <row r="1904" spans="1:15" x14ac:dyDescent="0.25">
      <c r="A1904" t="s">
        <v>5095</v>
      </c>
      <c r="B1904" t="s">
        <v>1432</v>
      </c>
      <c r="C1904" s="8">
        <v>200</v>
      </c>
      <c r="D1904" t="s">
        <v>7356</v>
      </c>
      <c r="E1904">
        <v>821</v>
      </c>
      <c r="F1904">
        <v>15</v>
      </c>
      <c r="G1904">
        <v>5</v>
      </c>
      <c r="H1904" t="s">
        <v>11</v>
      </c>
      <c r="I1904">
        <v>0.91</v>
      </c>
      <c r="J1904">
        <v>0.53333333299999997</v>
      </c>
      <c r="K1904" s="19">
        <v>42001.928946759261</v>
      </c>
      <c r="L1904" s="3" t="str">
        <f>TEXT(Dataset__3[[#This Row],[published_timestamp]], "MM/DD/YY")</f>
        <v>12/28/14</v>
      </c>
      <c r="M1904" s="3" t="str">
        <f>TEXT(Dataset__3[[#This Row],[published_date]], "yyyy")</f>
        <v>2014</v>
      </c>
      <c r="N1904" t="s">
        <v>1207</v>
      </c>
      <c r="O1904" s="9">
        <f>Dataset__3[[#This Row],[price]]*Dataset__3[[#This Row],[num_subscribers]]</f>
        <v>164200</v>
      </c>
    </row>
    <row r="1905" spans="1:15" x14ac:dyDescent="0.25">
      <c r="A1905" t="s">
        <v>5096</v>
      </c>
      <c r="B1905" t="s">
        <v>1433</v>
      </c>
      <c r="C1905" s="8">
        <v>20</v>
      </c>
      <c r="D1905" t="s">
        <v>7356</v>
      </c>
      <c r="E1905">
        <v>817</v>
      </c>
      <c r="F1905">
        <v>14</v>
      </c>
      <c r="G1905">
        <v>13</v>
      </c>
      <c r="H1905" t="s">
        <v>11</v>
      </c>
      <c r="I1905">
        <v>0.94</v>
      </c>
      <c r="J1905">
        <v>0.63333333300000005</v>
      </c>
      <c r="K1905" s="19">
        <v>42725.038923611108</v>
      </c>
      <c r="L1905" s="3" t="str">
        <f>TEXT(Dataset__3[[#This Row],[published_timestamp]], "MM/DD/YY")</f>
        <v>12/21/16</v>
      </c>
      <c r="M1905" s="3" t="str">
        <f>TEXT(Dataset__3[[#This Row],[published_date]], "yyyy")</f>
        <v>2016</v>
      </c>
      <c r="N1905" t="s">
        <v>1207</v>
      </c>
      <c r="O1905" s="9">
        <f>Dataset__3[[#This Row],[price]]*Dataset__3[[#This Row],[num_subscribers]]</f>
        <v>16340</v>
      </c>
    </row>
    <row r="1906" spans="1:15" x14ac:dyDescent="0.25">
      <c r="A1906" t="s">
        <v>5097</v>
      </c>
      <c r="B1906" t="s">
        <v>1434</v>
      </c>
      <c r="C1906" s="8">
        <v>0</v>
      </c>
      <c r="D1906" t="s">
        <v>7355</v>
      </c>
      <c r="E1906">
        <v>817</v>
      </c>
      <c r="F1906">
        <v>42</v>
      </c>
      <c r="G1906">
        <v>18</v>
      </c>
      <c r="H1906" t="s">
        <v>11</v>
      </c>
      <c r="I1906">
        <v>0.94</v>
      </c>
      <c r="J1906">
        <v>5</v>
      </c>
      <c r="K1906" s="19">
        <v>42008.885081018518</v>
      </c>
      <c r="L1906" s="3" t="str">
        <f>TEXT(Dataset__3[[#This Row],[published_timestamp]], "MM/DD/YY")</f>
        <v>01/04/15</v>
      </c>
      <c r="M1906" s="3" t="str">
        <f>TEXT(Dataset__3[[#This Row],[published_date]], "yyyy")</f>
        <v>2015</v>
      </c>
      <c r="N1906" t="s">
        <v>1207</v>
      </c>
      <c r="O1906" s="9">
        <f>Dataset__3[[#This Row],[price]]*Dataset__3[[#This Row],[num_subscribers]]</f>
        <v>0</v>
      </c>
    </row>
    <row r="1907" spans="1:15" x14ac:dyDescent="0.25">
      <c r="A1907" t="s">
        <v>7147</v>
      </c>
      <c r="B1907" t="s">
        <v>3475</v>
      </c>
      <c r="C1907" s="8">
        <v>95</v>
      </c>
      <c r="D1907" t="s">
        <v>7356</v>
      </c>
      <c r="E1907">
        <v>817</v>
      </c>
      <c r="F1907">
        <v>6</v>
      </c>
      <c r="G1907">
        <v>32</v>
      </c>
      <c r="H1907" t="s">
        <v>11</v>
      </c>
      <c r="I1907">
        <v>0.18</v>
      </c>
      <c r="J1907">
        <v>1.5</v>
      </c>
      <c r="K1907" s="19">
        <v>42387.761863425927</v>
      </c>
      <c r="L1907" s="3" t="str">
        <f>TEXT(Dataset__3[[#This Row],[published_timestamp]], "MM/DD/YY")</f>
        <v>01/18/16</v>
      </c>
      <c r="M1907" s="3" t="str">
        <f>TEXT(Dataset__3[[#This Row],[published_date]], "yyyy")</f>
        <v>2016</v>
      </c>
      <c r="N1907" t="s">
        <v>7352</v>
      </c>
      <c r="O1907" s="9">
        <f>Dataset__3[[#This Row],[price]]*Dataset__3[[#This Row],[num_subscribers]]</f>
        <v>77615</v>
      </c>
    </row>
    <row r="1908" spans="1:15" x14ac:dyDescent="0.25">
      <c r="A1908" t="s">
        <v>7148</v>
      </c>
      <c r="B1908" t="s">
        <v>3476</v>
      </c>
      <c r="C1908" s="8">
        <v>150</v>
      </c>
      <c r="D1908" t="s">
        <v>7356</v>
      </c>
      <c r="E1908">
        <v>817</v>
      </c>
      <c r="F1908">
        <v>164</v>
      </c>
      <c r="G1908">
        <v>131</v>
      </c>
      <c r="H1908" t="s">
        <v>14</v>
      </c>
      <c r="I1908">
        <v>0.63</v>
      </c>
      <c r="J1908">
        <v>19.5</v>
      </c>
      <c r="K1908" s="19">
        <v>42293.857071759259</v>
      </c>
      <c r="L1908" s="3" t="str">
        <f>TEXT(Dataset__3[[#This Row],[published_timestamp]], "MM/DD/YY")</f>
        <v>10/16/15</v>
      </c>
      <c r="M1908" s="3" t="str">
        <f>TEXT(Dataset__3[[#This Row],[published_date]], "yyyy")</f>
        <v>2015</v>
      </c>
      <c r="N1908" t="s">
        <v>7352</v>
      </c>
      <c r="O1908" s="9">
        <f>Dataset__3[[#This Row],[price]]*Dataset__3[[#This Row],[num_subscribers]]</f>
        <v>122550</v>
      </c>
    </row>
    <row r="1909" spans="1:15" x14ac:dyDescent="0.25">
      <c r="A1909" t="s">
        <v>4180</v>
      </c>
      <c r="B1909" t="s">
        <v>516</v>
      </c>
      <c r="C1909" s="8">
        <v>50</v>
      </c>
      <c r="D1909" t="s">
        <v>7356</v>
      </c>
      <c r="E1909">
        <v>814</v>
      </c>
      <c r="F1909">
        <v>9</v>
      </c>
      <c r="G1909">
        <v>5</v>
      </c>
      <c r="H1909" t="s">
        <v>14</v>
      </c>
      <c r="I1909">
        <v>0.66</v>
      </c>
      <c r="J1909">
        <v>1</v>
      </c>
      <c r="K1909" s="19">
        <v>42579.148333333331</v>
      </c>
      <c r="L1909" s="3" t="str">
        <f>TEXT(Dataset__3[[#This Row],[published_timestamp]], "MM/DD/YY")</f>
        <v>07/28/16</v>
      </c>
      <c r="M1909" s="3" t="str">
        <f>TEXT(Dataset__3[[#This Row],[published_date]], "yyyy")</f>
        <v>2016</v>
      </c>
      <c r="N1909" t="s">
        <v>12</v>
      </c>
      <c r="O1909" s="9">
        <f>Dataset__3[[#This Row],[price]]*Dataset__3[[#This Row],[num_subscribers]]</f>
        <v>40700</v>
      </c>
    </row>
    <row r="1910" spans="1:15" x14ac:dyDescent="0.25">
      <c r="A1910" t="s">
        <v>4181</v>
      </c>
      <c r="B1910" t="s">
        <v>517</v>
      </c>
      <c r="C1910" s="8">
        <v>140</v>
      </c>
      <c r="D1910" t="s">
        <v>7356</v>
      </c>
      <c r="E1910">
        <v>813</v>
      </c>
      <c r="F1910">
        <v>94</v>
      </c>
      <c r="G1910">
        <v>52</v>
      </c>
      <c r="H1910" t="s">
        <v>11</v>
      </c>
      <c r="I1910">
        <v>7.0000000000000007E-2</v>
      </c>
      <c r="J1910">
        <v>5</v>
      </c>
      <c r="K1910" s="19">
        <v>42092.914722222224</v>
      </c>
      <c r="L1910" s="3" t="str">
        <f>TEXT(Dataset__3[[#This Row],[published_timestamp]], "MM/DD/YY")</f>
        <v>03/29/15</v>
      </c>
      <c r="M1910" s="3" t="str">
        <f>TEXT(Dataset__3[[#This Row],[published_date]], "yyyy")</f>
        <v>2015</v>
      </c>
      <c r="N1910" t="s">
        <v>12</v>
      </c>
      <c r="O1910" s="9">
        <f>Dataset__3[[#This Row],[price]]*Dataset__3[[#This Row],[num_subscribers]]</f>
        <v>113820</v>
      </c>
    </row>
    <row r="1911" spans="1:15" x14ac:dyDescent="0.25">
      <c r="A1911" t="s">
        <v>4182</v>
      </c>
      <c r="B1911" t="s">
        <v>518</v>
      </c>
      <c r="C1911" s="8">
        <v>200</v>
      </c>
      <c r="D1911" t="s">
        <v>7356</v>
      </c>
      <c r="E1911">
        <v>811</v>
      </c>
      <c r="F1911">
        <v>5</v>
      </c>
      <c r="G1911">
        <v>29</v>
      </c>
      <c r="H1911" t="s">
        <v>14</v>
      </c>
      <c r="I1911">
        <v>0.78</v>
      </c>
      <c r="J1911">
        <v>1.5</v>
      </c>
      <c r="K1911" s="19">
        <v>42591.723194444443</v>
      </c>
      <c r="L1911" s="3" t="str">
        <f>TEXT(Dataset__3[[#This Row],[published_timestamp]], "MM/DD/YY")</f>
        <v>08/09/16</v>
      </c>
      <c r="M1911" s="3" t="str">
        <f>TEXT(Dataset__3[[#This Row],[published_date]], "yyyy")</f>
        <v>2016</v>
      </c>
      <c r="N1911" t="s">
        <v>12</v>
      </c>
      <c r="O1911" s="9">
        <f>Dataset__3[[#This Row],[price]]*Dataset__3[[#This Row],[num_subscribers]]</f>
        <v>162200</v>
      </c>
    </row>
    <row r="1912" spans="1:15" x14ac:dyDescent="0.25">
      <c r="A1912" t="s">
        <v>5649</v>
      </c>
      <c r="B1912" t="s">
        <v>1983</v>
      </c>
      <c r="C1912" s="8">
        <v>70</v>
      </c>
      <c r="D1912" t="s">
        <v>7356</v>
      </c>
      <c r="E1912">
        <v>811</v>
      </c>
      <c r="F1912">
        <v>129</v>
      </c>
      <c r="G1912">
        <v>52</v>
      </c>
      <c r="H1912" t="s">
        <v>11</v>
      </c>
      <c r="I1912">
        <v>7.0000000000000007E-2</v>
      </c>
      <c r="J1912">
        <v>3.5</v>
      </c>
      <c r="K1912" s="19">
        <v>42234.833564814813</v>
      </c>
      <c r="L1912" s="3" t="str">
        <f>TEXT(Dataset__3[[#This Row],[published_timestamp]], "MM/DD/YY")</f>
        <v>08/18/15</v>
      </c>
      <c r="M1912" s="3" t="str">
        <f>TEXT(Dataset__3[[#This Row],[published_date]], "yyyy")</f>
        <v>2015</v>
      </c>
      <c r="N1912" t="s">
        <v>1808</v>
      </c>
      <c r="O1912" s="9">
        <f>Dataset__3[[#This Row],[price]]*Dataset__3[[#This Row],[num_subscribers]]</f>
        <v>56770</v>
      </c>
    </row>
    <row r="1913" spans="1:15" x14ac:dyDescent="0.25">
      <c r="A1913" t="s">
        <v>4183</v>
      </c>
      <c r="B1913" t="s">
        <v>519</v>
      </c>
      <c r="C1913" s="8">
        <v>95</v>
      </c>
      <c r="D1913" t="s">
        <v>7356</v>
      </c>
      <c r="E1913">
        <v>810</v>
      </c>
      <c r="F1913">
        <v>27</v>
      </c>
      <c r="G1913">
        <v>61</v>
      </c>
      <c r="H1913" t="s">
        <v>11</v>
      </c>
      <c r="I1913">
        <v>0.08</v>
      </c>
      <c r="J1913">
        <v>2.5</v>
      </c>
      <c r="K1913" s="19">
        <v>41560.376087962963</v>
      </c>
      <c r="L1913" s="3" t="str">
        <f>TEXT(Dataset__3[[#This Row],[published_timestamp]], "MM/DD/YY")</f>
        <v>10/13/13</v>
      </c>
      <c r="M1913" s="3" t="str">
        <f>TEXT(Dataset__3[[#This Row],[published_date]], "yyyy")</f>
        <v>2013</v>
      </c>
      <c r="N1913" t="s">
        <v>12</v>
      </c>
      <c r="O1913" s="9">
        <f>Dataset__3[[#This Row],[price]]*Dataset__3[[#This Row],[num_subscribers]]</f>
        <v>76950</v>
      </c>
    </row>
    <row r="1914" spans="1:15" x14ac:dyDescent="0.25">
      <c r="A1914" t="s">
        <v>4184</v>
      </c>
      <c r="B1914" t="s">
        <v>520</v>
      </c>
      <c r="C1914" s="8">
        <v>200</v>
      </c>
      <c r="D1914" t="s">
        <v>7356</v>
      </c>
      <c r="E1914">
        <v>809</v>
      </c>
      <c r="F1914">
        <v>3</v>
      </c>
      <c r="G1914">
        <v>25</v>
      </c>
      <c r="H1914" t="s">
        <v>20</v>
      </c>
      <c r="I1914">
        <v>0.74</v>
      </c>
      <c r="J1914">
        <v>2</v>
      </c>
      <c r="K1914" s="19">
        <v>42303.895011574074</v>
      </c>
      <c r="L1914" s="3" t="str">
        <f>TEXT(Dataset__3[[#This Row],[published_timestamp]], "MM/DD/YY")</f>
        <v>10/26/15</v>
      </c>
      <c r="M1914" s="3" t="str">
        <f>TEXT(Dataset__3[[#This Row],[published_date]], "yyyy")</f>
        <v>2015</v>
      </c>
      <c r="N1914" t="s">
        <v>12</v>
      </c>
      <c r="O1914" s="9">
        <f>Dataset__3[[#This Row],[price]]*Dataset__3[[#This Row],[num_subscribers]]</f>
        <v>161800</v>
      </c>
    </row>
    <row r="1915" spans="1:15" x14ac:dyDescent="0.25">
      <c r="A1915" t="s">
        <v>5650</v>
      </c>
      <c r="B1915" t="s">
        <v>1984</v>
      </c>
      <c r="C1915" s="8">
        <v>50</v>
      </c>
      <c r="D1915" t="s">
        <v>7356</v>
      </c>
      <c r="E1915">
        <v>809</v>
      </c>
      <c r="F1915">
        <v>5</v>
      </c>
      <c r="G1915">
        <v>57</v>
      </c>
      <c r="H1915" t="s">
        <v>11</v>
      </c>
      <c r="I1915">
        <v>7.0000000000000007E-2</v>
      </c>
      <c r="J1915">
        <v>1.5</v>
      </c>
      <c r="K1915" s="19">
        <v>41606.370833333334</v>
      </c>
      <c r="L1915" s="3" t="str">
        <f>TEXT(Dataset__3[[#This Row],[published_timestamp]], "MM/DD/YY")</f>
        <v>11/28/13</v>
      </c>
      <c r="M1915" s="3" t="str">
        <f>TEXT(Dataset__3[[#This Row],[published_date]], "yyyy")</f>
        <v>2013</v>
      </c>
      <c r="N1915" t="s">
        <v>1808</v>
      </c>
      <c r="O1915" s="9">
        <f>Dataset__3[[#This Row],[price]]*Dataset__3[[#This Row],[num_subscribers]]</f>
        <v>40450</v>
      </c>
    </row>
    <row r="1916" spans="1:15" x14ac:dyDescent="0.25">
      <c r="A1916" t="s">
        <v>4185</v>
      </c>
      <c r="B1916" t="s">
        <v>521</v>
      </c>
      <c r="C1916" s="8">
        <v>145</v>
      </c>
      <c r="D1916" t="s">
        <v>7356</v>
      </c>
      <c r="E1916">
        <v>807</v>
      </c>
      <c r="F1916">
        <v>19</v>
      </c>
      <c r="G1916">
        <v>23</v>
      </c>
      <c r="H1916" t="s">
        <v>11</v>
      </c>
      <c r="I1916">
        <v>0.15</v>
      </c>
      <c r="J1916">
        <v>6</v>
      </c>
      <c r="K1916" s="19">
        <v>42488.764965277776</v>
      </c>
      <c r="L1916" s="3" t="str">
        <f>TEXT(Dataset__3[[#This Row],[published_timestamp]], "MM/DD/YY")</f>
        <v>04/28/16</v>
      </c>
      <c r="M1916" s="3" t="str">
        <f>TEXT(Dataset__3[[#This Row],[published_date]], "yyyy")</f>
        <v>2016</v>
      </c>
      <c r="N1916" t="s">
        <v>12</v>
      </c>
      <c r="O1916" s="9">
        <f>Dataset__3[[#This Row],[price]]*Dataset__3[[#This Row],[num_subscribers]]</f>
        <v>117015</v>
      </c>
    </row>
    <row r="1917" spans="1:15" x14ac:dyDescent="0.25">
      <c r="A1917" t="s">
        <v>5098</v>
      </c>
      <c r="B1917" t="s">
        <v>1435</v>
      </c>
      <c r="C1917" s="8">
        <v>80</v>
      </c>
      <c r="D1917" t="s">
        <v>7356</v>
      </c>
      <c r="E1917">
        <v>806</v>
      </c>
      <c r="F1917">
        <v>53</v>
      </c>
      <c r="G1917">
        <v>28</v>
      </c>
      <c r="H1917" t="s">
        <v>11</v>
      </c>
      <c r="I1917">
        <v>0.94</v>
      </c>
      <c r="J1917">
        <v>2.5</v>
      </c>
      <c r="K1917" s="19">
        <v>42318.859120370369</v>
      </c>
      <c r="L1917" s="3" t="str">
        <f>TEXT(Dataset__3[[#This Row],[published_timestamp]], "MM/DD/YY")</f>
        <v>11/10/15</v>
      </c>
      <c r="M1917" s="3" t="str">
        <f>TEXT(Dataset__3[[#This Row],[published_date]], "yyyy")</f>
        <v>2015</v>
      </c>
      <c r="N1917" t="s">
        <v>1207</v>
      </c>
      <c r="O1917" s="9">
        <f>Dataset__3[[#This Row],[price]]*Dataset__3[[#This Row],[num_subscribers]]</f>
        <v>64480</v>
      </c>
    </row>
    <row r="1918" spans="1:15" x14ac:dyDescent="0.25">
      <c r="A1918" t="s">
        <v>7149</v>
      </c>
      <c r="B1918" t="s">
        <v>3477</v>
      </c>
      <c r="C1918" s="8">
        <v>40</v>
      </c>
      <c r="D1918" t="s">
        <v>7356</v>
      </c>
      <c r="E1918">
        <v>803</v>
      </c>
      <c r="F1918">
        <v>2</v>
      </c>
      <c r="G1918">
        <v>7</v>
      </c>
      <c r="H1918" t="s">
        <v>11</v>
      </c>
      <c r="I1918">
        <v>0.34</v>
      </c>
      <c r="J1918">
        <v>0.51666666699999997</v>
      </c>
      <c r="K1918" s="19">
        <v>42688.803715277776</v>
      </c>
      <c r="L1918" s="3" t="str">
        <f>TEXT(Dataset__3[[#This Row],[published_timestamp]], "MM/DD/YY")</f>
        <v>11/14/16</v>
      </c>
      <c r="M1918" s="3" t="str">
        <f>TEXT(Dataset__3[[#This Row],[published_date]], "yyyy")</f>
        <v>2016</v>
      </c>
      <c r="N1918" t="s">
        <v>7352</v>
      </c>
      <c r="O1918" s="9">
        <f>Dataset__3[[#This Row],[price]]*Dataset__3[[#This Row],[num_subscribers]]</f>
        <v>32120</v>
      </c>
    </row>
    <row r="1919" spans="1:15" x14ac:dyDescent="0.25">
      <c r="A1919" t="s">
        <v>5099</v>
      </c>
      <c r="B1919" t="s">
        <v>1436</v>
      </c>
      <c r="C1919" s="8">
        <v>20</v>
      </c>
      <c r="D1919" t="s">
        <v>7356</v>
      </c>
      <c r="E1919">
        <v>802</v>
      </c>
      <c r="F1919">
        <v>10</v>
      </c>
      <c r="G1919">
        <v>30</v>
      </c>
      <c r="H1919" t="s">
        <v>14</v>
      </c>
      <c r="I1919">
        <v>0.94</v>
      </c>
      <c r="J1919">
        <v>2</v>
      </c>
      <c r="K1919" s="19">
        <v>41334.319004629629</v>
      </c>
      <c r="L1919" s="3" t="str">
        <f>TEXT(Dataset__3[[#This Row],[published_timestamp]], "MM/DD/YY")</f>
        <v>03/01/13</v>
      </c>
      <c r="M1919" s="3" t="str">
        <f>TEXT(Dataset__3[[#This Row],[published_date]], "yyyy")</f>
        <v>2013</v>
      </c>
      <c r="N1919" t="s">
        <v>1207</v>
      </c>
      <c r="O1919" s="9">
        <f>Dataset__3[[#This Row],[price]]*Dataset__3[[#This Row],[num_subscribers]]</f>
        <v>16040</v>
      </c>
    </row>
    <row r="1920" spans="1:15" x14ac:dyDescent="0.25">
      <c r="A1920" t="s">
        <v>7150</v>
      </c>
      <c r="B1920" t="s">
        <v>3478</v>
      </c>
      <c r="C1920" s="8">
        <v>40</v>
      </c>
      <c r="D1920" t="s">
        <v>7356</v>
      </c>
      <c r="E1920">
        <v>802</v>
      </c>
      <c r="F1920">
        <v>6</v>
      </c>
      <c r="G1920">
        <v>9</v>
      </c>
      <c r="H1920" t="s">
        <v>14</v>
      </c>
      <c r="I1920">
        <v>0.56000000000000005</v>
      </c>
      <c r="J1920">
        <v>0.63333333300000005</v>
      </c>
      <c r="K1920" s="19">
        <v>41435.684374999997</v>
      </c>
      <c r="L1920" s="3" t="str">
        <f>TEXT(Dataset__3[[#This Row],[published_timestamp]], "MM/DD/YY")</f>
        <v>06/10/13</v>
      </c>
      <c r="M1920" s="3" t="str">
        <f>TEXT(Dataset__3[[#This Row],[published_date]], "yyyy")</f>
        <v>2013</v>
      </c>
      <c r="N1920" t="s">
        <v>7352</v>
      </c>
      <c r="O1920" s="9">
        <f>Dataset__3[[#This Row],[price]]*Dataset__3[[#This Row],[num_subscribers]]</f>
        <v>32080</v>
      </c>
    </row>
    <row r="1921" spans="1:15" x14ac:dyDescent="0.25">
      <c r="A1921" t="s">
        <v>4186</v>
      </c>
      <c r="B1921" t="s">
        <v>522</v>
      </c>
      <c r="C1921" s="8">
        <v>100</v>
      </c>
      <c r="D1921" t="s">
        <v>7356</v>
      </c>
      <c r="E1921">
        <v>801</v>
      </c>
      <c r="F1921">
        <v>48</v>
      </c>
      <c r="G1921">
        <v>25</v>
      </c>
      <c r="H1921" t="s">
        <v>11</v>
      </c>
      <c r="I1921">
        <v>0.89</v>
      </c>
      <c r="J1921">
        <v>2.5</v>
      </c>
      <c r="K1921" s="19">
        <v>42350.02071759259</v>
      </c>
      <c r="L1921" s="3" t="str">
        <f>TEXT(Dataset__3[[#This Row],[published_timestamp]], "MM/DD/YY")</f>
        <v>12/12/15</v>
      </c>
      <c r="M1921" s="3" t="str">
        <f>TEXT(Dataset__3[[#This Row],[published_date]], "yyyy")</f>
        <v>2015</v>
      </c>
      <c r="N1921" t="s">
        <v>12</v>
      </c>
      <c r="O1921" s="9">
        <f>Dataset__3[[#This Row],[price]]*Dataset__3[[#This Row],[num_subscribers]]</f>
        <v>80100</v>
      </c>
    </row>
    <row r="1922" spans="1:15" x14ac:dyDescent="0.25">
      <c r="A1922" t="s">
        <v>5100</v>
      </c>
      <c r="B1922" t="s">
        <v>1437</v>
      </c>
      <c r="C1922" s="8">
        <v>0</v>
      </c>
      <c r="D1922" t="s">
        <v>7355</v>
      </c>
      <c r="E1922">
        <v>800</v>
      </c>
      <c r="F1922">
        <v>39</v>
      </c>
      <c r="G1922">
        <v>24</v>
      </c>
      <c r="H1922" t="s">
        <v>11</v>
      </c>
      <c r="I1922">
        <v>0.94</v>
      </c>
      <c r="J1922">
        <v>2.5</v>
      </c>
      <c r="K1922" s="19">
        <v>42668.78392361111</v>
      </c>
      <c r="L1922" s="3" t="str">
        <f>TEXT(Dataset__3[[#This Row],[published_timestamp]], "MM/DD/YY")</f>
        <v>10/25/16</v>
      </c>
      <c r="M1922" s="3" t="str">
        <f>TEXT(Dataset__3[[#This Row],[published_date]], "yyyy")</f>
        <v>2016</v>
      </c>
      <c r="N1922" t="s">
        <v>1207</v>
      </c>
      <c r="O1922" s="9">
        <f>Dataset__3[[#This Row],[price]]*Dataset__3[[#This Row],[num_subscribers]]</f>
        <v>0</v>
      </c>
    </row>
    <row r="1923" spans="1:15" x14ac:dyDescent="0.25">
      <c r="A1923" t="s">
        <v>7151</v>
      </c>
      <c r="B1923" t="s">
        <v>3479</v>
      </c>
      <c r="C1923" s="8">
        <v>95</v>
      </c>
      <c r="D1923" t="s">
        <v>7356</v>
      </c>
      <c r="E1923">
        <v>799</v>
      </c>
      <c r="F1923">
        <v>87</v>
      </c>
      <c r="G1923">
        <v>41</v>
      </c>
      <c r="H1923" t="s">
        <v>14</v>
      </c>
      <c r="I1923">
        <v>0.96</v>
      </c>
      <c r="J1923">
        <v>6</v>
      </c>
      <c r="K1923" s="19">
        <v>42195.82912037037</v>
      </c>
      <c r="L1923" s="3" t="str">
        <f>TEXT(Dataset__3[[#This Row],[published_timestamp]], "MM/DD/YY")</f>
        <v>07/10/15</v>
      </c>
      <c r="M1923" s="3" t="str">
        <f>TEXT(Dataset__3[[#This Row],[published_date]], "yyyy")</f>
        <v>2015</v>
      </c>
      <c r="N1923" t="s">
        <v>7352</v>
      </c>
      <c r="O1923" s="9">
        <f>Dataset__3[[#This Row],[price]]*Dataset__3[[#This Row],[num_subscribers]]</f>
        <v>75905</v>
      </c>
    </row>
    <row r="1924" spans="1:15" x14ac:dyDescent="0.25">
      <c r="A1924" t="s">
        <v>5101</v>
      </c>
      <c r="B1924" t="s">
        <v>1438</v>
      </c>
      <c r="C1924" s="8">
        <v>95</v>
      </c>
      <c r="D1924" t="s">
        <v>7356</v>
      </c>
      <c r="E1924">
        <v>798</v>
      </c>
      <c r="F1924">
        <v>198</v>
      </c>
      <c r="G1924">
        <v>25</v>
      </c>
      <c r="H1924" t="s">
        <v>11</v>
      </c>
      <c r="I1924">
        <v>0.94</v>
      </c>
      <c r="J1924">
        <v>0.66666666699999999</v>
      </c>
      <c r="K1924" s="19">
        <v>42641.128379629627</v>
      </c>
      <c r="L1924" s="3" t="str">
        <f>TEXT(Dataset__3[[#This Row],[published_timestamp]], "MM/DD/YY")</f>
        <v>09/28/16</v>
      </c>
      <c r="M1924" s="3" t="str">
        <f>TEXT(Dataset__3[[#This Row],[published_date]], "yyyy")</f>
        <v>2016</v>
      </c>
      <c r="N1924" t="s">
        <v>1207</v>
      </c>
      <c r="O1924" s="9">
        <f>Dataset__3[[#This Row],[price]]*Dataset__3[[#This Row],[num_subscribers]]</f>
        <v>75810</v>
      </c>
    </row>
    <row r="1925" spans="1:15" x14ac:dyDescent="0.25">
      <c r="A1925" t="s">
        <v>4187</v>
      </c>
      <c r="B1925" t="s">
        <v>523</v>
      </c>
      <c r="C1925" s="8">
        <v>20</v>
      </c>
      <c r="D1925" t="s">
        <v>7356</v>
      </c>
      <c r="E1925">
        <v>797</v>
      </c>
      <c r="F1925">
        <v>15</v>
      </c>
      <c r="G1925">
        <v>16</v>
      </c>
      <c r="H1925" t="s">
        <v>11</v>
      </c>
      <c r="I1925">
        <v>0.88</v>
      </c>
      <c r="J1925">
        <v>3</v>
      </c>
      <c r="K1925" s="19">
        <v>42608.677164351851</v>
      </c>
      <c r="L1925" s="3" t="str">
        <f>TEXT(Dataset__3[[#This Row],[published_timestamp]], "MM/DD/YY")</f>
        <v>08/26/16</v>
      </c>
      <c r="M1925" s="3" t="str">
        <f>TEXT(Dataset__3[[#This Row],[published_date]], "yyyy")</f>
        <v>2016</v>
      </c>
      <c r="N1925" t="s">
        <v>12</v>
      </c>
      <c r="O1925" s="9">
        <f>Dataset__3[[#This Row],[price]]*Dataset__3[[#This Row],[num_subscribers]]</f>
        <v>15940</v>
      </c>
    </row>
    <row r="1926" spans="1:15" x14ac:dyDescent="0.25">
      <c r="A1926" t="s">
        <v>5102</v>
      </c>
      <c r="B1926" t="s">
        <v>1439</v>
      </c>
      <c r="C1926" s="8">
        <v>200</v>
      </c>
      <c r="D1926" t="s">
        <v>7356</v>
      </c>
      <c r="E1926">
        <v>797</v>
      </c>
      <c r="F1926">
        <v>30</v>
      </c>
      <c r="G1926">
        <v>37</v>
      </c>
      <c r="H1926" t="s">
        <v>14</v>
      </c>
      <c r="I1926">
        <v>0.94</v>
      </c>
      <c r="J1926">
        <v>2</v>
      </c>
      <c r="K1926" s="19">
        <v>41701.816932870373</v>
      </c>
      <c r="L1926" s="3" t="str">
        <f>TEXT(Dataset__3[[#This Row],[published_timestamp]], "MM/DD/YY")</f>
        <v>03/03/14</v>
      </c>
      <c r="M1926" s="3" t="str">
        <f>TEXT(Dataset__3[[#This Row],[published_date]], "yyyy")</f>
        <v>2014</v>
      </c>
      <c r="N1926" t="s">
        <v>1207</v>
      </c>
      <c r="O1926" s="9">
        <f>Dataset__3[[#This Row],[price]]*Dataset__3[[#This Row],[num_subscribers]]</f>
        <v>159400</v>
      </c>
    </row>
    <row r="1927" spans="1:15" x14ac:dyDescent="0.25">
      <c r="A1927" t="s">
        <v>5103</v>
      </c>
      <c r="B1927" t="s">
        <v>1440</v>
      </c>
      <c r="C1927" s="8">
        <v>40</v>
      </c>
      <c r="D1927" t="s">
        <v>7356</v>
      </c>
      <c r="E1927">
        <v>797</v>
      </c>
      <c r="F1927">
        <v>13</v>
      </c>
      <c r="G1927">
        <v>70</v>
      </c>
      <c r="H1927" t="s">
        <v>11</v>
      </c>
      <c r="I1927">
        <v>0.94</v>
      </c>
      <c r="J1927">
        <v>14</v>
      </c>
      <c r="K1927" s="19">
        <v>42673.683761574073</v>
      </c>
      <c r="L1927" s="3" t="str">
        <f>TEXT(Dataset__3[[#This Row],[published_timestamp]], "MM/DD/YY")</f>
        <v>10/30/16</v>
      </c>
      <c r="M1927" s="3" t="str">
        <f>TEXT(Dataset__3[[#This Row],[published_date]], "yyyy")</f>
        <v>2016</v>
      </c>
      <c r="N1927" t="s">
        <v>1207</v>
      </c>
      <c r="O1927" s="9">
        <f>Dataset__3[[#This Row],[price]]*Dataset__3[[#This Row],[num_subscribers]]</f>
        <v>31880</v>
      </c>
    </row>
    <row r="1928" spans="1:15" x14ac:dyDescent="0.25">
      <c r="A1928" t="s">
        <v>7152</v>
      </c>
      <c r="B1928" t="s">
        <v>3480</v>
      </c>
      <c r="C1928" s="8">
        <v>20</v>
      </c>
      <c r="D1928" t="s">
        <v>7356</v>
      </c>
      <c r="E1928">
        <v>796</v>
      </c>
      <c r="F1928">
        <v>3</v>
      </c>
      <c r="G1928">
        <v>18</v>
      </c>
      <c r="H1928" t="s">
        <v>14</v>
      </c>
      <c r="I1928">
        <v>0.11</v>
      </c>
      <c r="J1928">
        <v>1</v>
      </c>
      <c r="K1928" s="19">
        <v>42289.767534722225</v>
      </c>
      <c r="L1928" s="3" t="str">
        <f>TEXT(Dataset__3[[#This Row],[published_timestamp]], "MM/DD/YY")</f>
        <v>10/12/15</v>
      </c>
      <c r="M1928" s="3" t="str">
        <f>TEXT(Dataset__3[[#This Row],[published_date]], "yyyy")</f>
        <v>2015</v>
      </c>
      <c r="N1928" t="s">
        <v>7352</v>
      </c>
      <c r="O1928" s="9">
        <f>Dataset__3[[#This Row],[price]]*Dataset__3[[#This Row],[num_subscribers]]</f>
        <v>15920</v>
      </c>
    </row>
    <row r="1929" spans="1:15" x14ac:dyDescent="0.25">
      <c r="A1929" t="s">
        <v>7153</v>
      </c>
      <c r="B1929" t="s">
        <v>3481</v>
      </c>
      <c r="C1929" s="8">
        <v>40</v>
      </c>
      <c r="D1929" t="s">
        <v>7356</v>
      </c>
      <c r="E1929">
        <v>796</v>
      </c>
      <c r="F1929">
        <v>43</v>
      </c>
      <c r="G1929">
        <v>29</v>
      </c>
      <c r="H1929" t="s">
        <v>14</v>
      </c>
      <c r="I1929">
        <v>0.8</v>
      </c>
      <c r="J1929">
        <v>4</v>
      </c>
      <c r="K1929" s="19">
        <v>42647.582928240743</v>
      </c>
      <c r="L1929" s="3" t="str">
        <f>TEXT(Dataset__3[[#This Row],[published_timestamp]], "MM/DD/YY")</f>
        <v>10/04/16</v>
      </c>
      <c r="M1929" s="3" t="str">
        <f>TEXT(Dataset__3[[#This Row],[published_date]], "yyyy")</f>
        <v>2016</v>
      </c>
      <c r="N1929" t="s">
        <v>7352</v>
      </c>
      <c r="O1929" s="9">
        <f>Dataset__3[[#This Row],[price]]*Dataset__3[[#This Row],[num_subscribers]]</f>
        <v>31840</v>
      </c>
    </row>
    <row r="1930" spans="1:15" x14ac:dyDescent="0.25">
      <c r="A1930" t="s">
        <v>5104</v>
      </c>
      <c r="B1930" t="s">
        <v>1441</v>
      </c>
      <c r="C1930" s="8">
        <v>200</v>
      </c>
      <c r="D1930" t="s">
        <v>7356</v>
      </c>
      <c r="E1930">
        <v>793</v>
      </c>
      <c r="F1930">
        <v>26</v>
      </c>
      <c r="G1930">
        <v>52</v>
      </c>
      <c r="H1930" t="s">
        <v>14</v>
      </c>
      <c r="I1930">
        <v>0.94</v>
      </c>
      <c r="J1930">
        <v>3</v>
      </c>
      <c r="K1930" s="19">
        <v>41323.854930555557</v>
      </c>
      <c r="L1930" s="3" t="str">
        <f>TEXT(Dataset__3[[#This Row],[published_timestamp]], "MM/DD/YY")</f>
        <v>02/18/13</v>
      </c>
      <c r="M1930" s="3" t="str">
        <f>TEXT(Dataset__3[[#This Row],[published_date]], "yyyy")</f>
        <v>2013</v>
      </c>
      <c r="N1930" t="s">
        <v>1207</v>
      </c>
      <c r="O1930" s="9">
        <f>Dataset__3[[#This Row],[price]]*Dataset__3[[#This Row],[num_subscribers]]</f>
        <v>158600</v>
      </c>
    </row>
    <row r="1931" spans="1:15" x14ac:dyDescent="0.25">
      <c r="A1931" t="s">
        <v>7154</v>
      </c>
      <c r="B1931" t="s">
        <v>3482</v>
      </c>
      <c r="C1931" s="8">
        <v>20</v>
      </c>
      <c r="D1931" t="s">
        <v>7356</v>
      </c>
      <c r="E1931">
        <v>791</v>
      </c>
      <c r="F1931">
        <v>29</v>
      </c>
      <c r="G1931">
        <v>24</v>
      </c>
      <c r="H1931" t="s">
        <v>14</v>
      </c>
      <c r="I1931">
        <v>0.32</v>
      </c>
      <c r="J1931">
        <v>2.5</v>
      </c>
      <c r="K1931" s="19">
        <v>42857.217256944445</v>
      </c>
      <c r="L1931" s="3" t="str">
        <f>TEXT(Dataset__3[[#This Row],[published_timestamp]], "MM/DD/YY")</f>
        <v>05/02/17</v>
      </c>
      <c r="M1931" s="3" t="str">
        <f>TEXT(Dataset__3[[#This Row],[published_date]], "yyyy")</f>
        <v>2017</v>
      </c>
      <c r="N1931" t="s">
        <v>7352</v>
      </c>
      <c r="O1931" s="9">
        <f>Dataset__3[[#This Row],[price]]*Dataset__3[[#This Row],[num_subscribers]]</f>
        <v>15820</v>
      </c>
    </row>
    <row r="1932" spans="1:15" x14ac:dyDescent="0.25">
      <c r="A1932" t="s">
        <v>7155</v>
      </c>
      <c r="B1932" t="s">
        <v>3483</v>
      </c>
      <c r="C1932" s="8">
        <v>20</v>
      </c>
      <c r="D1932" t="s">
        <v>7356</v>
      </c>
      <c r="E1932">
        <v>791</v>
      </c>
      <c r="F1932">
        <v>8</v>
      </c>
      <c r="G1932">
        <v>16</v>
      </c>
      <c r="H1932" t="s">
        <v>11</v>
      </c>
      <c r="I1932">
        <v>0.96</v>
      </c>
      <c r="J1932">
        <v>1</v>
      </c>
      <c r="K1932" s="19">
        <v>42727.953460648147</v>
      </c>
      <c r="L1932" s="3" t="str">
        <f>TEXT(Dataset__3[[#This Row],[published_timestamp]], "MM/DD/YY")</f>
        <v>12/23/16</v>
      </c>
      <c r="M1932" s="3" t="str">
        <f>TEXT(Dataset__3[[#This Row],[published_date]], "yyyy")</f>
        <v>2016</v>
      </c>
      <c r="N1932" t="s">
        <v>7352</v>
      </c>
      <c r="O1932" s="9">
        <f>Dataset__3[[#This Row],[price]]*Dataset__3[[#This Row],[num_subscribers]]</f>
        <v>15820</v>
      </c>
    </row>
    <row r="1933" spans="1:15" x14ac:dyDescent="0.25">
      <c r="A1933" t="s">
        <v>4188</v>
      </c>
      <c r="B1933" t="s">
        <v>524</v>
      </c>
      <c r="C1933" s="8">
        <v>145</v>
      </c>
      <c r="D1933" t="s">
        <v>7356</v>
      </c>
      <c r="E1933">
        <v>789</v>
      </c>
      <c r="F1933">
        <v>68</v>
      </c>
      <c r="G1933">
        <v>95</v>
      </c>
      <c r="H1933" t="s">
        <v>11</v>
      </c>
      <c r="I1933">
        <v>0.94</v>
      </c>
      <c r="J1933">
        <v>14</v>
      </c>
      <c r="K1933" s="19">
        <v>41663.762233796297</v>
      </c>
      <c r="L1933" s="3" t="str">
        <f>TEXT(Dataset__3[[#This Row],[published_timestamp]], "MM/DD/YY")</f>
        <v>01/24/14</v>
      </c>
      <c r="M1933" s="3" t="str">
        <f>TEXT(Dataset__3[[#This Row],[published_date]], "yyyy")</f>
        <v>2014</v>
      </c>
      <c r="N1933" t="s">
        <v>12</v>
      </c>
      <c r="O1933" s="9">
        <f>Dataset__3[[#This Row],[price]]*Dataset__3[[#This Row],[num_subscribers]]</f>
        <v>114405</v>
      </c>
    </row>
    <row r="1934" spans="1:15" x14ac:dyDescent="0.25">
      <c r="A1934" t="s">
        <v>4189</v>
      </c>
      <c r="B1934" t="s">
        <v>525</v>
      </c>
      <c r="C1934" s="8">
        <v>20</v>
      </c>
      <c r="D1934" t="s">
        <v>7356</v>
      </c>
      <c r="E1934">
        <v>788</v>
      </c>
      <c r="F1934">
        <v>3</v>
      </c>
      <c r="G1934">
        <v>15</v>
      </c>
      <c r="H1934" t="s">
        <v>14</v>
      </c>
      <c r="I1934">
        <v>0.34</v>
      </c>
      <c r="J1934">
        <v>0.63333333300000005</v>
      </c>
      <c r="K1934" s="19">
        <v>42761.94253472222</v>
      </c>
      <c r="L1934" s="3" t="str">
        <f>TEXT(Dataset__3[[#This Row],[published_timestamp]], "MM/DD/YY")</f>
        <v>01/26/17</v>
      </c>
      <c r="M1934" s="3" t="str">
        <f>TEXT(Dataset__3[[#This Row],[published_date]], "yyyy")</f>
        <v>2017</v>
      </c>
      <c r="N1934" t="s">
        <v>12</v>
      </c>
      <c r="O1934" s="9">
        <f>Dataset__3[[#This Row],[price]]*Dataset__3[[#This Row],[num_subscribers]]</f>
        <v>15760</v>
      </c>
    </row>
    <row r="1935" spans="1:15" x14ac:dyDescent="0.25">
      <c r="A1935" t="s">
        <v>7156</v>
      </c>
      <c r="B1935" t="s">
        <v>3484</v>
      </c>
      <c r="C1935" s="8">
        <v>50</v>
      </c>
      <c r="D1935" t="s">
        <v>7356</v>
      </c>
      <c r="E1935">
        <v>788</v>
      </c>
      <c r="F1935">
        <v>21</v>
      </c>
      <c r="G1935">
        <v>25</v>
      </c>
      <c r="H1935" t="s">
        <v>11</v>
      </c>
      <c r="I1935">
        <v>0.68</v>
      </c>
      <c r="J1935">
        <v>2</v>
      </c>
      <c r="K1935" s="19">
        <v>42152.698993055557</v>
      </c>
      <c r="L1935" s="3" t="str">
        <f>TEXT(Dataset__3[[#This Row],[published_timestamp]], "MM/DD/YY")</f>
        <v>05/28/15</v>
      </c>
      <c r="M1935" s="3" t="str">
        <f>TEXT(Dataset__3[[#This Row],[published_date]], "yyyy")</f>
        <v>2015</v>
      </c>
      <c r="N1935" t="s">
        <v>7352</v>
      </c>
      <c r="O1935" s="9">
        <f>Dataset__3[[#This Row],[price]]*Dataset__3[[#This Row],[num_subscribers]]</f>
        <v>39400</v>
      </c>
    </row>
    <row r="1936" spans="1:15" x14ac:dyDescent="0.25">
      <c r="A1936" t="s">
        <v>5105</v>
      </c>
      <c r="B1936" t="s">
        <v>1442</v>
      </c>
      <c r="C1936" s="8">
        <v>20</v>
      </c>
      <c r="D1936" t="s">
        <v>7356</v>
      </c>
      <c r="E1936">
        <v>785</v>
      </c>
      <c r="F1936">
        <v>2</v>
      </c>
      <c r="G1936">
        <v>29</v>
      </c>
      <c r="H1936" t="s">
        <v>14</v>
      </c>
      <c r="I1936">
        <v>0.94</v>
      </c>
      <c r="J1936">
        <v>4.5</v>
      </c>
      <c r="K1936" s="19">
        <v>42423.698935185188</v>
      </c>
      <c r="L1936" s="3" t="str">
        <f>TEXT(Dataset__3[[#This Row],[published_timestamp]], "MM/DD/YY")</f>
        <v>02/23/16</v>
      </c>
      <c r="M1936" s="3" t="str">
        <f>TEXT(Dataset__3[[#This Row],[published_date]], "yyyy")</f>
        <v>2016</v>
      </c>
      <c r="N1936" t="s">
        <v>1207</v>
      </c>
      <c r="O1936" s="9">
        <f>Dataset__3[[#This Row],[price]]*Dataset__3[[#This Row],[num_subscribers]]</f>
        <v>15700</v>
      </c>
    </row>
    <row r="1937" spans="1:15" x14ac:dyDescent="0.25">
      <c r="A1937" t="s">
        <v>7157</v>
      </c>
      <c r="B1937" t="s">
        <v>3485</v>
      </c>
      <c r="C1937" s="8">
        <v>25</v>
      </c>
      <c r="D1937" t="s">
        <v>7356</v>
      </c>
      <c r="E1937">
        <v>785</v>
      </c>
      <c r="F1937">
        <v>20</v>
      </c>
      <c r="G1937">
        <v>25</v>
      </c>
      <c r="H1937" t="s">
        <v>14</v>
      </c>
      <c r="I1937">
        <v>0.86</v>
      </c>
      <c r="J1937">
        <v>1</v>
      </c>
      <c r="K1937" s="19">
        <v>42483.891203703701</v>
      </c>
      <c r="L1937" s="3" t="str">
        <f>TEXT(Dataset__3[[#This Row],[published_timestamp]], "MM/DD/YY")</f>
        <v>04/23/16</v>
      </c>
      <c r="M1937" s="3" t="str">
        <f>TEXT(Dataset__3[[#This Row],[published_date]], "yyyy")</f>
        <v>2016</v>
      </c>
      <c r="N1937" t="s">
        <v>7352</v>
      </c>
      <c r="O1937" s="9">
        <f>Dataset__3[[#This Row],[price]]*Dataset__3[[#This Row],[num_subscribers]]</f>
        <v>19625</v>
      </c>
    </row>
    <row r="1938" spans="1:15" x14ac:dyDescent="0.25">
      <c r="A1938" t="s">
        <v>7158</v>
      </c>
      <c r="B1938" t="s">
        <v>3486</v>
      </c>
      <c r="C1938" s="8">
        <v>20</v>
      </c>
      <c r="D1938" t="s">
        <v>7356</v>
      </c>
      <c r="E1938">
        <v>783</v>
      </c>
      <c r="F1938">
        <v>20</v>
      </c>
      <c r="G1938">
        <v>13</v>
      </c>
      <c r="H1938" t="s">
        <v>11</v>
      </c>
      <c r="I1938">
        <v>0.89</v>
      </c>
      <c r="J1938">
        <v>0.61666666699999995</v>
      </c>
      <c r="K1938" s="19">
        <v>42042.778229166666</v>
      </c>
      <c r="L1938" s="3" t="str">
        <f>TEXT(Dataset__3[[#This Row],[published_timestamp]], "MM/DD/YY")</f>
        <v>02/07/15</v>
      </c>
      <c r="M1938" s="3" t="str">
        <f>TEXT(Dataset__3[[#This Row],[published_date]], "yyyy")</f>
        <v>2015</v>
      </c>
      <c r="N1938" t="s">
        <v>7352</v>
      </c>
      <c r="O1938" s="9">
        <f>Dataset__3[[#This Row],[price]]*Dataset__3[[#This Row],[num_subscribers]]</f>
        <v>15660</v>
      </c>
    </row>
    <row r="1939" spans="1:15" x14ac:dyDescent="0.25">
      <c r="A1939" t="s">
        <v>7159</v>
      </c>
      <c r="B1939" t="s">
        <v>3487</v>
      </c>
      <c r="C1939" s="8">
        <v>115</v>
      </c>
      <c r="D1939" t="s">
        <v>7356</v>
      </c>
      <c r="E1939">
        <v>783</v>
      </c>
      <c r="F1939">
        <v>5</v>
      </c>
      <c r="G1939">
        <v>13</v>
      </c>
      <c r="H1939" t="s">
        <v>14</v>
      </c>
      <c r="I1939">
        <v>0.94</v>
      </c>
      <c r="J1939">
        <v>1</v>
      </c>
      <c r="K1939" s="19">
        <v>42330.997303240743</v>
      </c>
      <c r="L1939" s="3" t="str">
        <f>TEXT(Dataset__3[[#This Row],[published_timestamp]], "MM/DD/YY")</f>
        <v>11/22/15</v>
      </c>
      <c r="M1939" s="3" t="str">
        <f>TEXT(Dataset__3[[#This Row],[published_date]], "yyyy")</f>
        <v>2015</v>
      </c>
      <c r="N1939" t="s">
        <v>7352</v>
      </c>
      <c r="O1939" s="9">
        <f>Dataset__3[[#This Row],[price]]*Dataset__3[[#This Row],[num_subscribers]]</f>
        <v>90045</v>
      </c>
    </row>
    <row r="1940" spans="1:15" x14ac:dyDescent="0.25">
      <c r="A1940" t="s">
        <v>4190</v>
      </c>
      <c r="B1940" t="s">
        <v>526</v>
      </c>
      <c r="C1940" s="8">
        <v>25</v>
      </c>
      <c r="D1940" t="s">
        <v>7356</v>
      </c>
      <c r="E1940">
        <v>781</v>
      </c>
      <c r="F1940">
        <v>7</v>
      </c>
      <c r="G1940">
        <v>8</v>
      </c>
      <c r="H1940" t="s">
        <v>20</v>
      </c>
      <c r="I1940">
        <v>0.87</v>
      </c>
      <c r="J1940">
        <v>0.65</v>
      </c>
      <c r="K1940" s="19">
        <v>42440.990347222221</v>
      </c>
      <c r="L1940" s="3" t="str">
        <f>TEXT(Dataset__3[[#This Row],[published_timestamp]], "MM/DD/YY")</f>
        <v>03/11/16</v>
      </c>
      <c r="M1940" s="3" t="str">
        <f>TEXT(Dataset__3[[#This Row],[published_date]], "yyyy")</f>
        <v>2016</v>
      </c>
      <c r="N1940" t="s">
        <v>12</v>
      </c>
      <c r="O1940" s="9">
        <f>Dataset__3[[#This Row],[price]]*Dataset__3[[#This Row],[num_subscribers]]</f>
        <v>19525</v>
      </c>
    </row>
    <row r="1941" spans="1:15" x14ac:dyDescent="0.25">
      <c r="A1941" t="s">
        <v>5106</v>
      </c>
      <c r="B1941" t="s">
        <v>1443</v>
      </c>
      <c r="C1941" s="8">
        <v>20</v>
      </c>
      <c r="D1941" t="s">
        <v>7356</v>
      </c>
      <c r="E1941">
        <v>780</v>
      </c>
      <c r="F1941">
        <v>5</v>
      </c>
      <c r="G1941">
        <v>5</v>
      </c>
      <c r="H1941" t="s">
        <v>11</v>
      </c>
      <c r="I1941">
        <v>0.94</v>
      </c>
      <c r="J1941">
        <v>0.71666666700000003</v>
      </c>
      <c r="K1941" s="19">
        <v>42496.647222222222</v>
      </c>
      <c r="L1941" s="3" t="str">
        <f>TEXT(Dataset__3[[#This Row],[published_timestamp]], "MM/DD/YY")</f>
        <v>05/06/16</v>
      </c>
      <c r="M1941" s="3" t="str">
        <f>TEXT(Dataset__3[[#This Row],[published_date]], "yyyy")</f>
        <v>2016</v>
      </c>
      <c r="N1941" t="s">
        <v>1207</v>
      </c>
      <c r="O1941" s="9">
        <f>Dataset__3[[#This Row],[price]]*Dataset__3[[#This Row],[num_subscribers]]</f>
        <v>15600</v>
      </c>
    </row>
    <row r="1942" spans="1:15" x14ac:dyDescent="0.25">
      <c r="A1942" t="s">
        <v>4191</v>
      </c>
      <c r="B1942" t="s">
        <v>527</v>
      </c>
      <c r="C1942" s="8">
        <v>60</v>
      </c>
      <c r="D1942" t="s">
        <v>7356</v>
      </c>
      <c r="E1942">
        <v>779</v>
      </c>
      <c r="F1942">
        <v>56</v>
      </c>
      <c r="G1942">
        <v>6</v>
      </c>
      <c r="H1942" t="s">
        <v>14</v>
      </c>
      <c r="I1942">
        <v>0.79</v>
      </c>
      <c r="J1942">
        <v>1</v>
      </c>
      <c r="K1942" s="19">
        <v>42797.928055555552</v>
      </c>
      <c r="L1942" s="3" t="str">
        <f>TEXT(Dataset__3[[#This Row],[published_timestamp]], "MM/DD/YY")</f>
        <v>03/03/17</v>
      </c>
      <c r="M1942" s="3" t="str">
        <f>TEXT(Dataset__3[[#This Row],[published_date]], "yyyy")</f>
        <v>2017</v>
      </c>
      <c r="N1942" t="s">
        <v>12</v>
      </c>
      <c r="O1942" s="9">
        <f>Dataset__3[[#This Row],[price]]*Dataset__3[[#This Row],[num_subscribers]]</f>
        <v>46740</v>
      </c>
    </row>
    <row r="1943" spans="1:15" x14ac:dyDescent="0.25">
      <c r="A1943" t="s">
        <v>5107</v>
      </c>
      <c r="B1943" t="s">
        <v>1444</v>
      </c>
      <c r="C1943" s="8">
        <v>90</v>
      </c>
      <c r="D1943" t="s">
        <v>7356</v>
      </c>
      <c r="E1943">
        <v>778</v>
      </c>
      <c r="F1943">
        <v>2</v>
      </c>
      <c r="G1943">
        <v>24</v>
      </c>
      <c r="H1943" t="s">
        <v>20</v>
      </c>
      <c r="I1943">
        <v>0.94</v>
      </c>
      <c r="J1943">
        <v>1.5</v>
      </c>
      <c r="K1943" s="19">
        <v>42338.794062499997</v>
      </c>
      <c r="L1943" s="3" t="str">
        <f>TEXT(Dataset__3[[#This Row],[published_timestamp]], "MM/DD/YY")</f>
        <v>11/30/15</v>
      </c>
      <c r="M1943" s="3" t="str">
        <f>TEXT(Dataset__3[[#This Row],[published_date]], "yyyy")</f>
        <v>2015</v>
      </c>
      <c r="N1943" t="s">
        <v>1207</v>
      </c>
      <c r="O1943" s="9">
        <f>Dataset__3[[#This Row],[price]]*Dataset__3[[#This Row],[num_subscribers]]</f>
        <v>70020</v>
      </c>
    </row>
    <row r="1944" spans="1:15" x14ac:dyDescent="0.25">
      <c r="A1944" t="s">
        <v>5651</v>
      </c>
      <c r="B1944" t="s">
        <v>1985</v>
      </c>
      <c r="C1944" s="8">
        <v>20</v>
      </c>
      <c r="D1944" t="s">
        <v>7356</v>
      </c>
      <c r="E1944">
        <v>776</v>
      </c>
      <c r="F1944">
        <v>79</v>
      </c>
      <c r="G1944">
        <v>89</v>
      </c>
      <c r="H1944" t="s">
        <v>14</v>
      </c>
      <c r="I1944">
        <v>7.0000000000000007E-2</v>
      </c>
      <c r="J1944">
        <v>4</v>
      </c>
      <c r="K1944" s="19">
        <v>42167.940196759257</v>
      </c>
      <c r="L1944" s="3" t="str">
        <f>TEXT(Dataset__3[[#This Row],[published_timestamp]], "MM/DD/YY")</f>
        <v>06/12/15</v>
      </c>
      <c r="M1944" s="3" t="str">
        <f>TEXT(Dataset__3[[#This Row],[published_date]], "yyyy")</f>
        <v>2015</v>
      </c>
      <c r="N1944" t="s">
        <v>1808</v>
      </c>
      <c r="O1944" s="9">
        <f>Dataset__3[[#This Row],[price]]*Dataset__3[[#This Row],[num_subscribers]]</f>
        <v>15520</v>
      </c>
    </row>
    <row r="1945" spans="1:15" x14ac:dyDescent="0.25">
      <c r="A1945" t="s">
        <v>4192</v>
      </c>
      <c r="B1945" t="s">
        <v>528</v>
      </c>
      <c r="C1945" s="8">
        <v>60</v>
      </c>
      <c r="D1945" t="s">
        <v>7356</v>
      </c>
      <c r="E1945">
        <v>775</v>
      </c>
      <c r="F1945">
        <v>54</v>
      </c>
      <c r="G1945">
        <v>11</v>
      </c>
      <c r="H1945" t="s">
        <v>14</v>
      </c>
      <c r="I1945">
        <v>0.88</v>
      </c>
      <c r="J1945">
        <v>1.5</v>
      </c>
      <c r="K1945" s="19">
        <v>42303.836354166669</v>
      </c>
      <c r="L1945" s="3" t="str">
        <f>TEXT(Dataset__3[[#This Row],[published_timestamp]], "MM/DD/YY")</f>
        <v>10/26/15</v>
      </c>
      <c r="M1945" s="3" t="str">
        <f>TEXT(Dataset__3[[#This Row],[published_date]], "yyyy")</f>
        <v>2015</v>
      </c>
      <c r="N1945" t="s">
        <v>12</v>
      </c>
      <c r="O1945" s="9">
        <f>Dataset__3[[#This Row],[price]]*Dataset__3[[#This Row],[num_subscribers]]</f>
        <v>46500</v>
      </c>
    </row>
    <row r="1946" spans="1:15" x14ac:dyDescent="0.25">
      <c r="A1946" t="s">
        <v>5108</v>
      </c>
      <c r="B1946" t="s">
        <v>1445</v>
      </c>
      <c r="C1946" s="8">
        <v>20</v>
      </c>
      <c r="D1946" t="s">
        <v>7356</v>
      </c>
      <c r="E1946">
        <v>775</v>
      </c>
      <c r="F1946">
        <v>5</v>
      </c>
      <c r="G1946">
        <v>6</v>
      </c>
      <c r="H1946" t="s">
        <v>14</v>
      </c>
      <c r="I1946">
        <v>0.94</v>
      </c>
      <c r="J1946">
        <v>1</v>
      </c>
      <c r="K1946" s="19">
        <v>42673.847337962965</v>
      </c>
      <c r="L1946" s="3" t="str">
        <f>TEXT(Dataset__3[[#This Row],[published_timestamp]], "MM/DD/YY")</f>
        <v>10/30/16</v>
      </c>
      <c r="M1946" s="3" t="str">
        <f>TEXT(Dataset__3[[#This Row],[published_date]], "yyyy")</f>
        <v>2016</v>
      </c>
      <c r="N1946" t="s">
        <v>1207</v>
      </c>
      <c r="O1946" s="9">
        <f>Dataset__3[[#This Row],[price]]*Dataset__3[[#This Row],[num_subscribers]]</f>
        <v>15500</v>
      </c>
    </row>
    <row r="1947" spans="1:15" x14ac:dyDescent="0.25">
      <c r="A1947" t="s">
        <v>7160</v>
      </c>
      <c r="B1947" t="s">
        <v>3488</v>
      </c>
      <c r="C1947" s="8">
        <v>30</v>
      </c>
      <c r="D1947" t="s">
        <v>7356</v>
      </c>
      <c r="E1947">
        <v>775</v>
      </c>
      <c r="F1947">
        <v>245</v>
      </c>
      <c r="G1947">
        <v>82</v>
      </c>
      <c r="H1947" t="s">
        <v>14</v>
      </c>
      <c r="I1947">
        <v>0.15</v>
      </c>
      <c r="J1947">
        <v>8</v>
      </c>
      <c r="K1947" s="19">
        <v>42719.915069444447</v>
      </c>
      <c r="L1947" s="3" t="str">
        <f>TEXT(Dataset__3[[#This Row],[published_timestamp]], "MM/DD/YY")</f>
        <v>12/15/16</v>
      </c>
      <c r="M1947" s="3" t="str">
        <f>TEXT(Dataset__3[[#This Row],[published_date]], "yyyy")</f>
        <v>2016</v>
      </c>
      <c r="N1947" t="s">
        <v>7352</v>
      </c>
      <c r="O1947" s="9">
        <f>Dataset__3[[#This Row],[price]]*Dataset__3[[#This Row],[num_subscribers]]</f>
        <v>23250</v>
      </c>
    </row>
    <row r="1948" spans="1:15" x14ac:dyDescent="0.25">
      <c r="A1948" t="s">
        <v>5109</v>
      </c>
      <c r="B1948" t="s">
        <v>1446</v>
      </c>
      <c r="C1948" s="8">
        <v>45</v>
      </c>
      <c r="D1948" t="s">
        <v>7356</v>
      </c>
      <c r="E1948">
        <v>774</v>
      </c>
      <c r="F1948">
        <v>39</v>
      </c>
      <c r="G1948">
        <v>35</v>
      </c>
      <c r="H1948" t="s">
        <v>11</v>
      </c>
      <c r="I1948">
        <v>0.94</v>
      </c>
      <c r="J1948">
        <v>2.5</v>
      </c>
      <c r="K1948" s="19">
        <v>42214.742974537039</v>
      </c>
      <c r="L1948" s="3" t="str">
        <f>TEXT(Dataset__3[[#This Row],[published_timestamp]], "MM/DD/YY")</f>
        <v>07/29/15</v>
      </c>
      <c r="M1948" s="3" t="str">
        <f>TEXT(Dataset__3[[#This Row],[published_date]], "yyyy")</f>
        <v>2015</v>
      </c>
      <c r="N1948" t="s">
        <v>1207</v>
      </c>
      <c r="O1948" s="9">
        <f>Dataset__3[[#This Row],[price]]*Dataset__3[[#This Row],[num_subscribers]]</f>
        <v>34830</v>
      </c>
    </row>
    <row r="1949" spans="1:15" x14ac:dyDescent="0.25">
      <c r="A1949" t="s">
        <v>5110</v>
      </c>
      <c r="B1949" t="s">
        <v>1447</v>
      </c>
      <c r="C1949" s="8">
        <v>20</v>
      </c>
      <c r="D1949" t="s">
        <v>7356</v>
      </c>
      <c r="E1949">
        <v>774</v>
      </c>
      <c r="F1949">
        <v>3</v>
      </c>
      <c r="G1949">
        <v>17</v>
      </c>
      <c r="H1949" t="s">
        <v>48</v>
      </c>
      <c r="I1949">
        <v>0.94</v>
      </c>
      <c r="J1949">
        <v>3</v>
      </c>
      <c r="K1949" s="19">
        <v>42401.846805555557</v>
      </c>
      <c r="L1949" s="3" t="str">
        <f>TEXT(Dataset__3[[#This Row],[published_timestamp]], "MM/DD/YY")</f>
        <v>02/01/16</v>
      </c>
      <c r="M1949" s="3" t="str">
        <f>TEXT(Dataset__3[[#This Row],[published_date]], "yyyy")</f>
        <v>2016</v>
      </c>
      <c r="N1949" t="s">
        <v>1207</v>
      </c>
      <c r="O1949" s="9">
        <f>Dataset__3[[#This Row],[price]]*Dataset__3[[#This Row],[num_subscribers]]</f>
        <v>15480</v>
      </c>
    </row>
    <row r="1950" spans="1:15" x14ac:dyDescent="0.25">
      <c r="A1950" t="s">
        <v>5111</v>
      </c>
      <c r="B1950" t="s">
        <v>1349</v>
      </c>
      <c r="C1950" s="8">
        <v>20</v>
      </c>
      <c r="D1950" t="s">
        <v>7356</v>
      </c>
      <c r="E1950">
        <v>770</v>
      </c>
      <c r="F1950">
        <v>8</v>
      </c>
      <c r="G1950">
        <v>8</v>
      </c>
      <c r="H1950" t="s">
        <v>11</v>
      </c>
      <c r="I1950">
        <v>0.94</v>
      </c>
      <c r="J1950">
        <v>1</v>
      </c>
      <c r="K1950" s="19">
        <v>42449.816701388889</v>
      </c>
      <c r="L1950" s="3" t="str">
        <f>TEXT(Dataset__3[[#This Row],[published_timestamp]], "MM/DD/YY")</f>
        <v>03/20/16</v>
      </c>
      <c r="M1950" s="3" t="str">
        <f>TEXT(Dataset__3[[#This Row],[published_date]], "yyyy")</f>
        <v>2016</v>
      </c>
      <c r="N1950" t="s">
        <v>1207</v>
      </c>
      <c r="O1950" s="9">
        <f>Dataset__3[[#This Row],[price]]*Dataset__3[[#This Row],[num_subscribers]]</f>
        <v>15400</v>
      </c>
    </row>
    <row r="1951" spans="1:15" x14ac:dyDescent="0.25">
      <c r="A1951" t="s">
        <v>7161</v>
      </c>
      <c r="B1951" t="s">
        <v>3489</v>
      </c>
      <c r="C1951" s="8">
        <v>35</v>
      </c>
      <c r="D1951" t="s">
        <v>7356</v>
      </c>
      <c r="E1951">
        <v>770</v>
      </c>
      <c r="F1951">
        <v>65</v>
      </c>
      <c r="G1951">
        <v>84</v>
      </c>
      <c r="H1951" t="s">
        <v>14</v>
      </c>
      <c r="I1951">
        <v>0.62</v>
      </c>
      <c r="J1951">
        <v>8</v>
      </c>
      <c r="K1951" s="19">
        <v>42890.789259259262</v>
      </c>
      <c r="L1951" s="3" t="str">
        <f>TEXT(Dataset__3[[#This Row],[published_timestamp]], "MM/DD/YY")</f>
        <v>06/04/17</v>
      </c>
      <c r="M1951" s="3" t="str">
        <f>TEXT(Dataset__3[[#This Row],[published_date]], "yyyy")</f>
        <v>2017</v>
      </c>
      <c r="N1951" t="s">
        <v>7352</v>
      </c>
      <c r="O1951" s="9">
        <f>Dataset__3[[#This Row],[price]]*Dataset__3[[#This Row],[num_subscribers]]</f>
        <v>26950</v>
      </c>
    </row>
    <row r="1952" spans="1:15" x14ac:dyDescent="0.25">
      <c r="A1952" t="s">
        <v>7162</v>
      </c>
      <c r="B1952" t="s">
        <v>3490</v>
      </c>
      <c r="C1952" s="8">
        <v>30</v>
      </c>
      <c r="D1952" t="s">
        <v>7356</v>
      </c>
      <c r="E1952">
        <v>770</v>
      </c>
      <c r="F1952">
        <v>0</v>
      </c>
      <c r="G1952">
        <v>8</v>
      </c>
      <c r="H1952" t="s">
        <v>14</v>
      </c>
      <c r="I1952">
        <v>0.82</v>
      </c>
      <c r="J1952">
        <v>0.63333333300000005</v>
      </c>
      <c r="K1952" s="19">
        <v>41719.430486111109</v>
      </c>
      <c r="L1952" s="3" t="str">
        <f>TEXT(Dataset__3[[#This Row],[published_timestamp]], "MM/DD/YY")</f>
        <v>03/21/14</v>
      </c>
      <c r="M1952" s="3" t="str">
        <f>TEXT(Dataset__3[[#This Row],[published_date]], "yyyy")</f>
        <v>2014</v>
      </c>
      <c r="N1952" t="s">
        <v>7352</v>
      </c>
      <c r="O1952" s="9">
        <f>Dataset__3[[#This Row],[price]]*Dataset__3[[#This Row],[num_subscribers]]</f>
        <v>23100</v>
      </c>
    </row>
    <row r="1953" spans="1:15" x14ac:dyDescent="0.25">
      <c r="A1953" t="s">
        <v>4193</v>
      </c>
      <c r="B1953" t="s">
        <v>529</v>
      </c>
      <c r="C1953" s="8">
        <v>50</v>
      </c>
      <c r="D1953" t="s">
        <v>7356</v>
      </c>
      <c r="E1953">
        <v>769</v>
      </c>
      <c r="F1953">
        <v>10</v>
      </c>
      <c r="G1953">
        <v>18</v>
      </c>
      <c r="H1953" t="s">
        <v>48</v>
      </c>
      <c r="I1953">
        <v>0.63</v>
      </c>
      <c r="J1953">
        <v>2</v>
      </c>
      <c r="K1953" s="19">
        <v>42223.922685185185</v>
      </c>
      <c r="L1953" s="3" t="str">
        <f>TEXT(Dataset__3[[#This Row],[published_timestamp]], "MM/DD/YY")</f>
        <v>08/07/15</v>
      </c>
      <c r="M1953" s="3" t="str">
        <f>TEXT(Dataset__3[[#This Row],[published_date]], "yyyy")</f>
        <v>2015</v>
      </c>
      <c r="N1953" t="s">
        <v>12</v>
      </c>
      <c r="O1953" s="9">
        <f>Dataset__3[[#This Row],[price]]*Dataset__3[[#This Row],[num_subscribers]]</f>
        <v>38450</v>
      </c>
    </row>
    <row r="1954" spans="1:15" x14ac:dyDescent="0.25">
      <c r="A1954" t="s">
        <v>5652</v>
      </c>
      <c r="B1954" t="s">
        <v>1986</v>
      </c>
      <c r="C1954" s="8">
        <v>70</v>
      </c>
      <c r="D1954" t="s">
        <v>7356</v>
      </c>
      <c r="E1954">
        <v>769</v>
      </c>
      <c r="F1954">
        <v>10</v>
      </c>
      <c r="G1954">
        <v>33</v>
      </c>
      <c r="H1954" t="s">
        <v>11</v>
      </c>
      <c r="I1954">
        <v>7.0000000000000007E-2</v>
      </c>
      <c r="J1954">
        <v>1</v>
      </c>
      <c r="K1954" s="19">
        <v>42787.98945601852</v>
      </c>
      <c r="L1954" s="3" t="str">
        <f>TEXT(Dataset__3[[#This Row],[published_timestamp]], "MM/DD/YY")</f>
        <v>02/21/17</v>
      </c>
      <c r="M1954" s="3" t="str">
        <f>TEXT(Dataset__3[[#This Row],[published_date]], "yyyy")</f>
        <v>2017</v>
      </c>
      <c r="N1954" t="s">
        <v>1808</v>
      </c>
      <c r="O1954" s="9">
        <f>Dataset__3[[#This Row],[price]]*Dataset__3[[#This Row],[num_subscribers]]</f>
        <v>53830</v>
      </c>
    </row>
    <row r="1955" spans="1:15" x14ac:dyDescent="0.25">
      <c r="A1955" t="s">
        <v>4194</v>
      </c>
      <c r="B1955" t="s">
        <v>530</v>
      </c>
      <c r="C1955" s="8">
        <v>20</v>
      </c>
      <c r="D1955" t="s">
        <v>7356</v>
      </c>
      <c r="E1955">
        <v>768</v>
      </c>
      <c r="F1955">
        <v>23</v>
      </c>
      <c r="G1955">
        <v>54</v>
      </c>
      <c r="H1955" t="s">
        <v>14</v>
      </c>
      <c r="I1955">
        <v>0.8</v>
      </c>
      <c r="J1955">
        <v>10.5</v>
      </c>
      <c r="K1955" s="19">
        <v>42625.742407407408</v>
      </c>
      <c r="L1955" s="3" t="str">
        <f>TEXT(Dataset__3[[#This Row],[published_timestamp]], "MM/DD/YY")</f>
        <v>09/12/16</v>
      </c>
      <c r="M1955" s="3" t="str">
        <f>TEXT(Dataset__3[[#This Row],[published_date]], "yyyy")</f>
        <v>2016</v>
      </c>
      <c r="N1955" t="s">
        <v>12</v>
      </c>
      <c r="O1955" s="9">
        <f>Dataset__3[[#This Row],[price]]*Dataset__3[[#This Row],[num_subscribers]]</f>
        <v>15360</v>
      </c>
    </row>
    <row r="1956" spans="1:15" x14ac:dyDescent="0.25">
      <c r="A1956" t="s">
        <v>7163</v>
      </c>
      <c r="B1956" t="s">
        <v>3491</v>
      </c>
      <c r="C1956" s="8">
        <v>95</v>
      </c>
      <c r="D1956" t="s">
        <v>7356</v>
      </c>
      <c r="E1956">
        <v>767</v>
      </c>
      <c r="F1956">
        <v>104</v>
      </c>
      <c r="G1956">
        <v>81</v>
      </c>
      <c r="H1956" t="s">
        <v>14</v>
      </c>
      <c r="I1956">
        <v>0.49</v>
      </c>
      <c r="J1956">
        <v>5.5</v>
      </c>
      <c r="K1956" s="19">
        <v>42248.741087962961</v>
      </c>
      <c r="L1956" s="3" t="str">
        <f>TEXT(Dataset__3[[#This Row],[published_timestamp]], "MM/DD/YY")</f>
        <v>09/01/15</v>
      </c>
      <c r="M1956" s="3" t="str">
        <f>TEXT(Dataset__3[[#This Row],[published_date]], "yyyy")</f>
        <v>2015</v>
      </c>
      <c r="N1956" t="s">
        <v>7352</v>
      </c>
      <c r="O1956" s="9">
        <f>Dataset__3[[#This Row],[price]]*Dataset__3[[#This Row],[num_subscribers]]</f>
        <v>72865</v>
      </c>
    </row>
    <row r="1957" spans="1:15" x14ac:dyDescent="0.25">
      <c r="A1957" t="s">
        <v>7164</v>
      </c>
      <c r="B1957" t="s">
        <v>3492</v>
      </c>
      <c r="C1957" s="8">
        <v>35</v>
      </c>
      <c r="D1957" t="s">
        <v>7356</v>
      </c>
      <c r="E1957">
        <v>764</v>
      </c>
      <c r="F1957">
        <v>7</v>
      </c>
      <c r="G1957">
        <v>8</v>
      </c>
      <c r="H1957" t="s">
        <v>11</v>
      </c>
      <c r="I1957">
        <v>0.11</v>
      </c>
      <c r="J1957">
        <v>1</v>
      </c>
      <c r="K1957" s="19">
        <v>42915.020555555559</v>
      </c>
      <c r="L1957" s="3" t="str">
        <f>TEXT(Dataset__3[[#This Row],[published_timestamp]], "MM/DD/YY")</f>
        <v>06/29/17</v>
      </c>
      <c r="M1957" s="3" t="str">
        <f>TEXT(Dataset__3[[#This Row],[published_date]], "yyyy")</f>
        <v>2017</v>
      </c>
      <c r="N1957" t="s">
        <v>7352</v>
      </c>
      <c r="O1957" s="9">
        <f>Dataset__3[[#This Row],[price]]*Dataset__3[[#This Row],[num_subscribers]]</f>
        <v>26740</v>
      </c>
    </row>
    <row r="1958" spans="1:15" x14ac:dyDescent="0.25">
      <c r="A1958" t="s">
        <v>7165</v>
      </c>
      <c r="B1958" t="s">
        <v>3493</v>
      </c>
      <c r="C1958" s="8">
        <v>65</v>
      </c>
      <c r="D1958" t="s">
        <v>7356</v>
      </c>
      <c r="E1958">
        <v>755</v>
      </c>
      <c r="F1958">
        <v>5</v>
      </c>
      <c r="G1958">
        <v>18</v>
      </c>
      <c r="H1958" t="s">
        <v>20</v>
      </c>
      <c r="I1958">
        <v>0.74</v>
      </c>
      <c r="J1958">
        <v>2</v>
      </c>
      <c r="K1958" s="19">
        <v>41706.479895833334</v>
      </c>
      <c r="L1958" s="3" t="str">
        <f>TEXT(Dataset__3[[#This Row],[published_timestamp]], "MM/DD/YY")</f>
        <v>03/08/14</v>
      </c>
      <c r="M1958" s="3" t="str">
        <f>TEXT(Dataset__3[[#This Row],[published_date]], "yyyy")</f>
        <v>2014</v>
      </c>
      <c r="N1958" t="s">
        <v>7352</v>
      </c>
      <c r="O1958" s="9">
        <f>Dataset__3[[#This Row],[price]]*Dataset__3[[#This Row],[num_subscribers]]</f>
        <v>49075</v>
      </c>
    </row>
    <row r="1959" spans="1:15" x14ac:dyDescent="0.25">
      <c r="A1959" t="s">
        <v>7166</v>
      </c>
      <c r="B1959" t="s">
        <v>3494</v>
      </c>
      <c r="C1959" s="8">
        <v>35</v>
      </c>
      <c r="D1959" t="s">
        <v>7356</v>
      </c>
      <c r="E1959">
        <v>755</v>
      </c>
      <c r="F1959">
        <v>0</v>
      </c>
      <c r="G1959">
        <v>7</v>
      </c>
      <c r="H1959" t="s">
        <v>11</v>
      </c>
      <c r="I1959">
        <v>0.24</v>
      </c>
      <c r="J1959">
        <v>0.7</v>
      </c>
      <c r="K1959" s="19">
        <v>42381.874513888892</v>
      </c>
      <c r="L1959" s="3" t="str">
        <f>TEXT(Dataset__3[[#This Row],[published_timestamp]], "MM/DD/YY")</f>
        <v>01/12/16</v>
      </c>
      <c r="M1959" s="3" t="str">
        <f>TEXT(Dataset__3[[#This Row],[published_date]], "yyyy")</f>
        <v>2016</v>
      </c>
      <c r="N1959" t="s">
        <v>7352</v>
      </c>
      <c r="O1959" s="9">
        <f>Dataset__3[[#This Row],[price]]*Dataset__3[[#This Row],[num_subscribers]]</f>
        <v>26425</v>
      </c>
    </row>
    <row r="1960" spans="1:15" x14ac:dyDescent="0.25">
      <c r="A1960" t="s">
        <v>4195</v>
      </c>
      <c r="B1960" t="s">
        <v>531</v>
      </c>
      <c r="C1960" s="8">
        <v>30</v>
      </c>
      <c r="D1960" t="s">
        <v>7356</v>
      </c>
      <c r="E1960">
        <v>751</v>
      </c>
      <c r="F1960">
        <v>1</v>
      </c>
      <c r="G1960">
        <v>61</v>
      </c>
      <c r="H1960" t="s">
        <v>14</v>
      </c>
      <c r="I1960">
        <v>0.96</v>
      </c>
      <c r="J1960">
        <v>3</v>
      </c>
      <c r="K1960" s="19">
        <v>42422.715254629627</v>
      </c>
      <c r="L1960" s="3" t="str">
        <f>TEXT(Dataset__3[[#This Row],[published_timestamp]], "MM/DD/YY")</f>
        <v>02/22/16</v>
      </c>
      <c r="M1960" s="3" t="str">
        <f>TEXT(Dataset__3[[#This Row],[published_date]], "yyyy")</f>
        <v>2016</v>
      </c>
      <c r="N1960" t="s">
        <v>12</v>
      </c>
      <c r="O1960" s="9">
        <f>Dataset__3[[#This Row],[price]]*Dataset__3[[#This Row],[num_subscribers]]</f>
        <v>22530</v>
      </c>
    </row>
    <row r="1961" spans="1:15" x14ac:dyDescent="0.25">
      <c r="A1961" t="s">
        <v>4196</v>
      </c>
      <c r="B1961" t="s">
        <v>532</v>
      </c>
      <c r="C1961" s="8">
        <v>20</v>
      </c>
      <c r="D1961" t="s">
        <v>7356</v>
      </c>
      <c r="E1961">
        <v>750</v>
      </c>
      <c r="F1961">
        <v>13</v>
      </c>
      <c r="G1961">
        <v>28</v>
      </c>
      <c r="H1961" t="s">
        <v>14</v>
      </c>
      <c r="I1961">
        <v>0.47</v>
      </c>
      <c r="J1961">
        <v>2.5</v>
      </c>
      <c r="K1961" s="19">
        <v>42901.774386574078</v>
      </c>
      <c r="L1961" s="3" t="str">
        <f>TEXT(Dataset__3[[#This Row],[published_timestamp]], "MM/DD/YY")</f>
        <v>06/15/17</v>
      </c>
      <c r="M1961" s="3" t="str">
        <f>TEXT(Dataset__3[[#This Row],[published_date]], "yyyy")</f>
        <v>2017</v>
      </c>
      <c r="N1961" t="s">
        <v>12</v>
      </c>
      <c r="O1961" s="9">
        <f>Dataset__3[[#This Row],[price]]*Dataset__3[[#This Row],[num_subscribers]]</f>
        <v>15000</v>
      </c>
    </row>
    <row r="1962" spans="1:15" x14ac:dyDescent="0.25">
      <c r="A1962" t="s">
        <v>5653</v>
      </c>
      <c r="B1962" t="s">
        <v>1987</v>
      </c>
      <c r="C1962" s="8">
        <v>70</v>
      </c>
      <c r="D1962" t="s">
        <v>7356</v>
      </c>
      <c r="E1962">
        <v>747</v>
      </c>
      <c r="F1962">
        <v>5</v>
      </c>
      <c r="G1962">
        <v>28</v>
      </c>
      <c r="H1962" t="s">
        <v>11</v>
      </c>
      <c r="I1962">
        <v>7.0000000000000007E-2</v>
      </c>
      <c r="J1962">
        <v>1</v>
      </c>
      <c r="K1962" s="19">
        <v>42660.801724537036</v>
      </c>
      <c r="L1962" s="3" t="str">
        <f>TEXT(Dataset__3[[#This Row],[published_timestamp]], "MM/DD/YY")</f>
        <v>10/17/16</v>
      </c>
      <c r="M1962" s="3" t="str">
        <f>TEXT(Dataset__3[[#This Row],[published_date]], "yyyy")</f>
        <v>2016</v>
      </c>
      <c r="N1962" t="s">
        <v>1808</v>
      </c>
      <c r="O1962" s="9">
        <f>Dataset__3[[#This Row],[price]]*Dataset__3[[#This Row],[num_subscribers]]</f>
        <v>52290</v>
      </c>
    </row>
    <row r="1963" spans="1:15" x14ac:dyDescent="0.25">
      <c r="A1963" t="s">
        <v>5654</v>
      </c>
      <c r="B1963" t="s">
        <v>1988</v>
      </c>
      <c r="C1963" s="8">
        <v>120</v>
      </c>
      <c r="D1963" t="s">
        <v>7356</v>
      </c>
      <c r="E1963">
        <v>746</v>
      </c>
      <c r="F1963">
        <v>82</v>
      </c>
      <c r="G1963">
        <v>40</v>
      </c>
      <c r="H1963" t="s">
        <v>20</v>
      </c>
      <c r="I1963">
        <v>7.0000000000000007E-2</v>
      </c>
      <c r="J1963">
        <v>5.5</v>
      </c>
      <c r="K1963" s="19">
        <v>42037.753310185188</v>
      </c>
      <c r="L1963" s="3" t="str">
        <f>TEXT(Dataset__3[[#This Row],[published_timestamp]], "MM/DD/YY")</f>
        <v>02/02/15</v>
      </c>
      <c r="M1963" s="3" t="str">
        <f>TEXT(Dataset__3[[#This Row],[published_date]], "yyyy")</f>
        <v>2015</v>
      </c>
      <c r="N1963" t="s">
        <v>1808</v>
      </c>
      <c r="O1963" s="9">
        <f>Dataset__3[[#This Row],[price]]*Dataset__3[[#This Row],[num_subscribers]]</f>
        <v>89520</v>
      </c>
    </row>
    <row r="1964" spans="1:15" x14ac:dyDescent="0.25">
      <c r="A1964" t="s">
        <v>7167</v>
      </c>
      <c r="B1964" t="s">
        <v>3495</v>
      </c>
      <c r="C1964" s="8">
        <v>30</v>
      </c>
      <c r="D1964" t="s">
        <v>7356</v>
      </c>
      <c r="E1964">
        <v>746</v>
      </c>
      <c r="F1964">
        <v>93</v>
      </c>
      <c r="G1964">
        <v>39</v>
      </c>
      <c r="H1964" t="s">
        <v>11</v>
      </c>
      <c r="I1964">
        <v>0.11</v>
      </c>
      <c r="J1964">
        <v>6.5</v>
      </c>
      <c r="K1964" s="19">
        <v>42005.059479166666</v>
      </c>
      <c r="L1964" s="3" t="str">
        <f>TEXT(Dataset__3[[#This Row],[published_timestamp]], "MM/DD/YY")</f>
        <v>01/01/15</v>
      </c>
      <c r="M1964" s="3" t="str">
        <f>TEXT(Dataset__3[[#This Row],[published_date]], "yyyy")</f>
        <v>2015</v>
      </c>
      <c r="N1964" t="s">
        <v>7352</v>
      </c>
      <c r="O1964" s="9">
        <f>Dataset__3[[#This Row],[price]]*Dataset__3[[#This Row],[num_subscribers]]</f>
        <v>22380</v>
      </c>
    </row>
    <row r="1965" spans="1:15" x14ac:dyDescent="0.25">
      <c r="A1965" t="s">
        <v>4197</v>
      </c>
      <c r="B1965" t="s">
        <v>533</v>
      </c>
      <c r="C1965" s="8">
        <v>0</v>
      </c>
      <c r="D1965" t="s">
        <v>7355</v>
      </c>
      <c r="E1965">
        <v>743</v>
      </c>
      <c r="F1965">
        <v>0</v>
      </c>
      <c r="G1965">
        <v>7</v>
      </c>
      <c r="H1965" t="s">
        <v>11</v>
      </c>
      <c r="I1965">
        <v>0.14000000000000001</v>
      </c>
      <c r="J1965">
        <v>1</v>
      </c>
      <c r="K1965" s="19">
        <v>42353.787303240744</v>
      </c>
      <c r="L1965" s="3" t="str">
        <f>TEXT(Dataset__3[[#This Row],[published_timestamp]], "MM/DD/YY")</f>
        <v>12/15/15</v>
      </c>
      <c r="M1965" s="3" t="str">
        <f>TEXT(Dataset__3[[#This Row],[published_date]], "yyyy")</f>
        <v>2015</v>
      </c>
      <c r="N1965" t="s">
        <v>12</v>
      </c>
      <c r="O1965" s="9">
        <f>Dataset__3[[#This Row],[price]]*Dataset__3[[#This Row],[num_subscribers]]</f>
        <v>0</v>
      </c>
    </row>
    <row r="1966" spans="1:15" x14ac:dyDescent="0.25">
      <c r="A1966" t="s">
        <v>4198</v>
      </c>
      <c r="B1966" t="s">
        <v>534</v>
      </c>
      <c r="C1966" s="8">
        <v>20</v>
      </c>
      <c r="D1966" t="s">
        <v>7356</v>
      </c>
      <c r="E1966">
        <v>741</v>
      </c>
      <c r="F1966">
        <v>4</v>
      </c>
      <c r="G1966">
        <v>22</v>
      </c>
      <c r="H1966" t="s">
        <v>11</v>
      </c>
      <c r="I1966">
        <v>0.7</v>
      </c>
      <c r="J1966">
        <v>2</v>
      </c>
      <c r="K1966" s="19">
        <v>42494.631712962961</v>
      </c>
      <c r="L1966" s="3" t="str">
        <f>TEXT(Dataset__3[[#This Row],[published_timestamp]], "MM/DD/YY")</f>
        <v>05/04/16</v>
      </c>
      <c r="M1966" s="3" t="str">
        <f>TEXT(Dataset__3[[#This Row],[published_date]], "yyyy")</f>
        <v>2016</v>
      </c>
      <c r="N1966" t="s">
        <v>12</v>
      </c>
      <c r="O1966" s="9">
        <f>Dataset__3[[#This Row],[price]]*Dataset__3[[#This Row],[num_subscribers]]</f>
        <v>14820</v>
      </c>
    </row>
    <row r="1967" spans="1:15" x14ac:dyDescent="0.25">
      <c r="A1967" t="s">
        <v>5112</v>
      </c>
      <c r="B1967" t="s">
        <v>1448</v>
      </c>
      <c r="C1967" s="8">
        <v>30</v>
      </c>
      <c r="D1967" t="s">
        <v>7356</v>
      </c>
      <c r="E1967">
        <v>740</v>
      </c>
      <c r="F1967">
        <v>20</v>
      </c>
      <c r="G1967">
        <v>12</v>
      </c>
      <c r="H1967" t="s">
        <v>14</v>
      </c>
      <c r="I1967">
        <v>0.94</v>
      </c>
      <c r="J1967">
        <v>0.58333333300000001</v>
      </c>
      <c r="K1967" s="19">
        <v>42787.991875</v>
      </c>
      <c r="L1967" s="3" t="str">
        <f>TEXT(Dataset__3[[#This Row],[published_timestamp]], "MM/DD/YY")</f>
        <v>02/21/17</v>
      </c>
      <c r="M1967" s="3" t="str">
        <f>TEXT(Dataset__3[[#This Row],[published_date]], "yyyy")</f>
        <v>2017</v>
      </c>
      <c r="N1967" t="s">
        <v>1207</v>
      </c>
      <c r="O1967" s="9">
        <f>Dataset__3[[#This Row],[price]]*Dataset__3[[#This Row],[num_subscribers]]</f>
        <v>22200</v>
      </c>
    </row>
    <row r="1968" spans="1:15" x14ac:dyDescent="0.25">
      <c r="A1968" t="s">
        <v>4199</v>
      </c>
      <c r="B1968" t="s">
        <v>535</v>
      </c>
      <c r="C1968" s="8">
        <v>95</v>
      </c>
      <c r="D1968" t="s">
        <v>7356</v>
      </c>
      <c r="E1968">
        <v>739</v>
      </c>
      <c r="F1968">
        <v>28</v>
      </c>
      <c r="G1968">
        <v>45</v>
      </c>
      <c r="H1968" t="s">
        <v>11</v>
      </c>
      <c r="I1968">
        <v>0.16</v>
      </c>
      <c r="J1968">
        <v>2</v>
      </c>
      <c r="K1968" s="19">
        <v>42207.927199074074</v>
      </c>
      <c r="L1968" s="3" t="str">
        <f>TEXT(Dataset__3[[#This Row],[published_timestamp]], "MM/DD/YY")</f>
        <v>07/22/15</v>
      </c>
      <c r="M1968" s="3" t="str">
        <f>TEXT(Dataset__3[[#This Row],[published_date]], "yyyy")</f>
        <v>2015</v>
      </c>
      <c r="N1968" t="s">
        <v>12</v>
      </c>
      <c r="O1968" s="9">
        <f>Dataset__3[[#This Row],[price]]*Dataset__3[[#This Row],[num_subscribers]]</f>
        <v>70205</v>
      </c>
    </row>
    <row r="1969" spans="1:15" x14ac:dyDescent="0.25">
      <c r="A1969" t="s">
        <v>4200</v>
      </c>
      <c r="B1969" t="s">
        <v>536</v>
      </c>
      <c r="C1969" s="8">
        <v>50</v>
      </c>
      <c r="D1969" t="s">
        <v>7356</v>
      </c>
      <c r="E1969">
        <v>739</v>
      </c>
      <c r="F1969">
        <v>54</v>
      </c>
      <c r="G1969">
        <v>24</v>
      </c>
      <c r="H1969" t="s">
        <v>20</v>
      </c>
      <c r="I1969">
        <v>0.02</v>
      </c>
      <c r="J1969">
        <v>4.5</v>
      </c>
      <c r="K1969" s="19">
        <v>42318.874907407408</v>
      </c>
      <c r="L1969" s="3" t="str">
        <f>TEXT(Dataset__3[[#This Row],[published_timestamp]], "MM/DD/YY")</f>
        <v>11/10/15</v>
      </c>
      <c r="M1969" s="3" t="str">
        <f>TEXT(Dataset__3[[#This Row],[published_date]], "yyyy")</f>
        <v>2015</v>
      </c>
      <c r="N1969" t="s">
        <v>12</v>
      </c>
      <c r="O1969" s="9">
        <f>Dataset__3[[#This Row],[price]]*Dataset__3[[#This Row],[num_subscribers]]</f>
        <v>36950</v>
      </c>
    </row>
    <row r="1970" spans="1:15" x14ac:dyDescent="0.25">
      <c r="A1970" t="s">
        <v>5113</v>
      </c>
      <c r="B1970" t="s">
        <v>1449</v>
      </c>
      <c r="C1970" s="8">
        <v>100</v>
      </c>
      <c r="D1970" t="s">
        <v>7356</v>
      </c>
      <c r="E1970">
        <v>739</v>
      </c>
      <c r="F1970">
        <v>12</v>
      </c>
      <c r="G1970">
        <v>15</v>
      </c>
      <c r="H1970" t="s">
        <v>11</v>
      </c>
      <c r="I1970">
        <v>0.94</v>
      </c>
      <c r="J1970">
        <v>1.5</v>
      </c>
      <c r="K1970" s="19">
        <v>42677.699282407404</v>
      </c>
      <c r="L1970" s="3" t="str">
        <f>TEXT(Dataset__3[[#This Row],[published_timestamp]], "MM/DD/YY")</f>
        <v>11/03/16</v>
      </c>
      <c r="M1970" s="3" t="str">
        <f>TEXT(Dataset__3[[#This Row],[published_date]], "yyyy")</f>
        <v>2016</v>
      </c>
      <c r="N1970" t="s">
        <v>1207</v>
      </c>
      <c r="O1970" s="9">
        <f>Dataset__3[[#This Row],[price]]*Dataset__3[[#This Row],[num_subscribers]]</f>
        <v>73900</v>
      </c>
    </row>
    <row r="1971" spans="1:15" x14ac:dyDescent="0.25">
      <c r="A1971" t="s">
        <v>5655</v>
      </c>
      <c r="B1971" t="s">
        <v>1989</v>
      </c>
      <c r="C1971" s="8">
        <v>20</v>
      </c>
      <c r="D1971" t="s">
        <v>7356</v>
      </c>
      <c r="E1971">
        <v>738</v>
      </c>
      <c r="F1971">
        <v>6</v>
      </c>
      <c r="G1971">
        <v>64</v>
      </c>
      <c r="H1971" t="s">
        <v>11</v>
      </c>
      <c r="I1971">
        <v>7.0000000000000007E-2</v>
      </c>
      <c r="J1971">
        <v>9.5</v>
      </c>
      <c r="K1971" s="19">
        <v>42349.779664351852</v>
      </c>
      <c r="L1971" s="3" t="str">
        <f>TEXT(Dataset__3[[#This Row],[published_timestamp]], "MM/DD/YY")</f>
        <v>12/11/15</v>
      </c>
      <c r="M1971" s="3" t="str">
        <f>TEXT(Dataset__3[[#This Row],[published_date]], "yyyy")</f>
        <v>2015</v>
      </c>
      <c r="N1971" t="s">
        <v>1808</v>
      </c>
      <c r="O1971" s="9">
        <f>Dataset__3[[#This Row],[price]]*Dataset__3[[#This Row],[num_subscribers]]</f>
        <v>14760</v>
      </c>
    </row>
    <row r="1972" spans="1:15" x14ac:dyDescent="0.25">
      <c r="A1972" t="s">
        <v>4201</v>
      </c>
      <c r="B1972" t="s">
        <v>537</v>
      </c>
      <c r="C1972" s="8">
        <v>60</v>
      </c>
      <c r="D1972" t="s">
        <v>7356</v>
      </c>
      <c r="E1972">
        <v>737</v>
      </c>
      <c r="F1972">
        <v>41</v>
      </c>
      <c r="G1972">
        <v>10</v>
      </c>
      <c r="H1972" t="s">
        <v>14</v>
      </c>
      <c r="I1972">
        <v>0.88</v>
      </c>
      <c r="J1972">
        <v>2</v>
      </c>
      <c r="K1972" s="19">
        <v>42445.644780092596</v>
      </c>
      <c r="L1972" s="3" t="str">
        <f>TEXT(Dataset__3[[#This Row],[published_timestamp]], "MM/DD/YY")</f>
        <v>03/16/16</v>
      </c>
      <c r="M1972" s="3" t="str">
        <f>TEXT(Dataset__3[[#This Row],[published_date]], "yyyy")</f>
        <v>2016</v>
      </c>
      <c r="N1972" t="s">
        <v>12</v>
      </c>
      <c r="O1972" s="9">
        <f>Dataset__3[[#This Row],[price]]*Dataset__3[[#This Row],[num_subscribers]]</f>
        <v>44220</v>
      </c>
    </row>
    <row r="1973" spans="1:15" x14ac:dyDescent="0.25">
      <c r="A1973" t="s">
        <v>5114</v>
      </c>
      <c r="B1973" t="s">
        <v>1450</v>
      </c>
      <c r="C1973" s="8">
        <v>150</v>
      </c>
      <c r="D1973" t="s">
        <v>7356</v>
      </c>
      <c r="E1973">
        <v>736</v>
      </c>
      <c r="F1973">
        <v>50</v>
      </c>
      <c r="G1973">
        <v>44</v>
      </c>
      <c r="H1973" t="s">
        <v>11</v>
      </c>
      <c r="I1973">
        <v>0.94</v>
      </c>
      <c r="J1973">
        <v>7.5</v>
      </c>
      <c r="K1973" s="19">
        <v>42673.69017361111</v>
      </c>
      <c r="L1973" s="3" t="str">
        <f>TEXT(Dataset__3[[#This Row],[published_timestamp]], "MM/DD/YY")</f>
        <v>10/30/16</v>
      </c>
      <c r="M1973" s="3" t="str">
        <f>TEXT(Dataset__3[[#This Row],[published_date]], "yyyy")</f>
        <v>2016</v>
      </c>
      <c r="N1973" t="s">
        <v>1207</v>
      </c>
      <c r="O1973" s="9">
        <f>Dataset__3[[#This Row],[price]]*Dataset__3[[#This Row],[num_subscribers]]</f>
        <v>110400</v>
      </c>
    </row>
    <row r="1974" spans="1:15" x14ac:dyDescent="0.25">
      <c r="A1974" t="s">
        <v>5656</v>
      </c>
      <c r="B1974" t="s">
        <v>1990</v>
      </c>
      <c r="C1974" s="8">
        <v>20</v>
      </c>
      <c r="D1974" t="s">
        <v>7356</v>
      </c>
      <c r="E1974">
        <v>736</v>
      </c>
      <c r="F1974">
        <v>6</v>
      </c>
      <c r="G1974">
        <v>46</v>
      </c>
      <c r="H1974" t="s">
        <v>14</v>
      </c>
      <c r="I1974">
        <v>7.0000000000000007E-2</v>
      </c>
      <c r="J1974">
        <v>5</v>
      </c>
      <c r="K1974" s="19">
        <v>42221.020243055558</v>
      </c>
      <c r="L1974" s="3" t="str">
        <f>TEXT(Dataset__3[[#This Row],[published_timestamp]], "MM/DD/YY")</f>
        <v>08/05/15</v>
      </c>
      <c r="M1974" s="3" t="str">
        <f>TEXT(Dataset__3[[#This Row],[published_date]], "yyyy")</f>
        <v>2015</v>
      </c>
      <c r="N1974" t="s">
        <v>1808</v>
      </c>
      <c r="O1974" s="9">
        <f>Dataset__3[[#This Row],[price]]*Dataset__3[[#This Row],[num_subscribers]]</f>
        <v>14720</v>
      </c>
    </row>
    <row r="1975" spans="1:15" x14ac:dyDescent="0.25">
      <c r="A1975" t="s">
        <v>7168</v>
      </c>
      <c r="B1975" t="s">
        <v>3496</v>
      </c>
      <c r="C1975" s="8">
        <v>120</v>
      </c>
      <c r="D1975" t="s">
        <v>7356</v>
      </c>
      <c r="E1975">
        <v>735</v>
      </c>
      <c r="F1975">
        <v>16</v>
      </c>
      <c r="G1975">
        <v>30</v>
      </c>
      <c r="H1975" t="s">
        <v>14</v>
      </c>
      <c r="I1975">
        <v>0.14000000000000001</v>
      </c>
      <c r="J1975">
        <v>1.5</v>
      </c>
      <c r="K1975" s="19">
        <v>42310.910324074073</v>
      </c>
      <c r="L1975" s="3" t="str">
        <f>TEXT(Dataset__3[[#This Row],[published_timestamp]], "MM/DD/YY")</f>
        <v>11/02/15</v>
      </c>
      <c r="M1975" s="3" t="str">
        <f>TEXT(Dataset__3[[#This Row],[published_date]], "yyyy")</f>
        <v>2015</v>
      </c>
      <c r="N1975" t="s">
        <v>7352</v>
      </c>
      <c r="O1975" s="9">
        <f>Dataset__3[[#This Row],[price]]*Dataset__3[[#This Row],[num_subscribers]]</f>
        <v>88200</v>
      </c>
    </row>
    <row r="1976" spans="1:15" x14ac:dyDescent="0.25">
      <c r="A1976" t="s">
        <v>5115</v>
      </c>
      <c r="B1976" t="s">
        <v>1451</v>
      </c>
      <c r="C1976" s="8">
        <v>100</v>
      </c>
      <c r="D1976" t="s">
        <v>7356</v>
      </c>
      <c r="E1976">
        <v>734</v>
      </c>
      <c r="F1976">
        <v>9</v>
      </c>
      <c r="G1976">
        <v>36</v>
      </c>
      <c r="H1976" t="s">
        <v>11</v>
      </c>
      <c r="I1976">
        <v>0.94</v>
      </c>
      <c r="J1976">
        <v>1</v>
      </c>
      <c r="K1976" s="19">
        <v>42318.779803240737</v>
      </c>
      <c r="L1976" s="3" t="str">
        <f>TEXT(Dataset__3[[#This Row],[published_timestamp]], "MM/DD/YY")</f>
        <v>11/10/15</v>
      </c>
      <c r="M1976" s="3" t="str">
        <f>TEXT(Dataset__3[[#This Row],[published_date]], "yyyy")</f>
        <v>2015</v>
      </c>
      <c r="N1976" t="s">
        <v>1207</v>
      </c>
      <c r="O1976" s="9">
        <f>Dataset__3[[#This Row],[price]]*Dataset__3[[#This Row],[num_subscribers]]</f>
        <v>73400</v>
      </c>
    </row>
    <row r="1977" spans="1:15" x14ac:dyDescent="0.25">
      <c r="A1977" t="s">
        <v>7169</v>
      </c>
      <c r="B1977" t="s">
        <v>3497</v>
      </c>
      <c r="C1977" s="8">
        <v>85</v>
      </c>
      <c r="D1977" t="s">
        <v>7356</v>
      </c>
      <c r="E1977">
        <v>733</v>
      </c>
      <c r="F1977">
        <v>104</v>
      </c>
      <c r="G1977">
        <v>50</v>
      </c>
      <c r="H1977" t="s">
        <v>11</v>
      </c>
      <c r="I1977">
        <v>0.15</v>
      </c>
      <c r="J1977">
        <v>3</v>
      </c>
      <c r="K1977" s="19">
        <v>42325.896365740744</v>
      </c>
      <c r="L1977" s="3" t="str">
        <f>TEXT(Dataset__3[[#This Row],[published_timestamp]], "MM/DD/YY")</f>
        <v>11/17/15</v>
      </c>
      <c r="M1977" s="3" t="str">
        <f>TEXT(Dataset__3[[#This Row],[published_date]], "yyyy")</f>
        <v>2015</v>
      </c>
      <c r="N1977" t="s">
        <v>7352</v>
      </c>
      <c r="O1977" s="9">
        <f>Dataset__3[[#This Row],[price]]*Dataset__3[[#This Row],[num_subscribers]]</f>
        <v>62305</v>
      </c>
    </row>
    <row r="1978" spans="1:15" x14ac:dyDescent="0.25">
      <c r="A1978" t="s">
        <v>4202</v>
      </c>
      <c r="B1978" t="s">
        <v>538</v>
      </c>
      <c r="C1978" s="8">
        <v>20</v>
      </c>
      <c r="D1978" t="s">
        <v>7356</v>
      </c>
      <c r="E1978">
        <v>731</v>
      </c>
      <c r="F1978">
        <v>2</v>
      </c>
      <c r="G1978">
        <v>8</v>
      </c>
      <c r="H1978" t="s">
        <v>11</v>
      </c>
      <c r="I1978">
        <v>0.88</v>
      </c>
      <c r="J1978">
        <v>1</v>
      </c>
      <c r="K1978" s="19">
        <v>41195.986331018517</v>
      </c>
      <c r="L1978" s="3" t="str">
        <f>TEXT(Dataset__3[[#This Row],[published_timestamp]], "MM/DD/YY")</f>
        <v>10/13/12</v>
      </c>
      <c r="M1978" s="3" t="str">
        <f>TEXT(Dataset__3[[#This Row],[published_date]], "yyyy")</f>
        <v>2012</v>
      </c>
      <c r="N1978" t="s">
        <v>12</v>
      </c>
      <c r="O1978" s="9">
        <f>Dataset__3[[#This Row],[price]]*Dataset__3[[#This Row],[num_subscribers]]</f>
        <v>14620</v>
      </c>
    </row>
    <row r="1979" spans="1:15" x14ac:dyDescent="0.25">
      <c r="A1979" t="s">
        <v>4203</v>
      </c>
      <c r="B1979" t="s">
        <v>539</v>
      </c>
      <c r="C1979" s="8">
        <v>60</v>
      </c>
      <c r="D1979" t="s">
        <v>7356</v>
      </c>
      <c r="E1979">
        <v>727</v>
      </c>
      <c r="F1979">
        <v>64</v>
      </c>
      <c r="G1979">
        <v>9</v>
      </c>
      <c r="H1979" t="s">
        <v>11</v>
      </c>
      <c r="I1979">
        <v>0.01</v>
      </c>
      <c r="J1979">
        <v>1</v>
      </c>
      <c r="K1979" s="19">
        <v>41730.917673611111</v>
      </c>
      <c r="L1979" s="3" t="str">
        <f>TEXT(Dataset__3[[#This Row],[published_timestamp]], "MM/DD/YY")</f>
        <v>04/01/14</v>
      </c>
      <c r="M1979" s="3" t="str">
        <f>TEXT(Dataset__3[[#This Row],[published_date]], "yyyy")</f>
        <v>2014</v>
      </c>
      <c r="N1979" t="s">
        <v>12</v>
      </c>
      <c r="O1979" s="9">
        <f>Dataset__3[[#This Row],[price]]*Dataset__3[[#This Row],[num_subscribers]]</f>
        <v>43620</v>
      </c>
    </row>
    <row r="1980" spans="1:15" x14ac:dyDescent="0.25">
      <c r="A1980" t="s">
        <v>4204</v>
      </c>
      <c r="B1980" t="s">
        <v>540</v>
      </c>
      <c r="C1980" s="8">
        <v>20</v>
      </c>
      <c r="D1980" t="s">
        <v>7356</v>
      </c>
      <c r="E1980">
        <v>727</v>
      </c>
      <c r="F1980">
        <v>11</v>
      </c>
      <c r="G1980">
        <v>25</v>
      </c>
      <c r="H1980" t="s">
        <v>14</v>
      </c>
      <c r="I1980">
        <v>0.86</v>
      </c>
      <c r="J1980">
        <v>3</v>
      </c>
      <c r="K1980" s="19">
        <v>41884.293136574073</v>
      </c>
      <c r="L1980" s="3" t="str">
        <f>TEXT(Dataset__3[[#This Row],[published_timestamp]], "MM/DD/YY")</f>
        <v>09/02/14</v>
      </c>
      <c r="M1980" s="3" t="str">
        <f>TEXT(Dataset__3[[#This Row],[published_date]], "yyyy")</f>
        <v>2014</v>
      </c>
      <c r="N1980" t="s">
        <v>12</v>
      </c>
      <c r="O1980" s="9">
        <f>Dataset__3[[#This Row],[price]]*Dataset__3[[#This Row],[num_subscribers]]</f>
        <v>14540</v>
      </c>
    </row>
    <row r="1981" spans="1:15" x14ac:dyDescent="0.25">
      <c r="A1981" t="s">
        <v>5116</v>
      </c>
      <c r="B1981" t="s">
        <v>1452</v>
      </c>
      <c r="C1981" s="8">
        <v>20</v>
      </c>
      <c r="D1981" t="s">
        <v>7356</v>
      </c>
      <c r="E1981">
        <v>725</v>
      </c>
      <c r="F1981">
        <v>1</v>
      </c>
      <c r="G1981">
        <v>12</v>
      </c>
      <c r="H1981" t="s">
        <v>11</v>
      </c>
      <c r="I1981">
        <v>0.94</v>
      </c>
      <c r="J1981">
        <v>0.63333333300000005</v>
      </c>
      <c r="K1981" s="19">
        <v>41941.820509259262</v>
      </c>
      <c r="L1981" s="3" t="str">
        <f>TEXT(Dataset__3[[#This Row],[published_timestamp]], "MM/DD/YY")</f>
        <v>10/29/14</v>
      </c>
      <c r="M1981" s="3" t="str">
        <f>TEXT(Dataset__3[[#This Row],[published_date]], "yyyy")</f>
        <v>2014</v>
      </c>
      <c r="N1981" t="s">
        <v>1207</v>
      </c>
      <c r="O1981" s="9">
        <f>Dataset__3[[#This Row],[price]]*Dataset__3[[#This Row],[num_subscribers]]</f>
        <v>14500</v>
      </c>
    </row>
    <row r="1982" spans="1:15" x14ac:dyDescent="0.25">
      <c r="A1982" t="s">
        <v>7170</v>
      </c>
      <c r="B1982" t="s">
        <v>3498</v>
      </c>
      <c r="C1982" s="8">
        <v>40</v>
      </c>
      <c r="D1982" t="s">
        <v>7356</v>
      </c>
      <c r="E1982">
        <v>723</v>
      </c>
      <c r="F1982">
        <v>130</v>
      </c>
      <c r="G1982">
        <v>37</v>
      </c>
      <c r="H1982" t="s">
        <v>11</v>
      </c>
      <c r="I1982">
        <v>0.76</v>
      </c>
      <c r="J1982">
        <v>6.5</v>
      </c>
      <c r="K1982" s="19">
        <v>42677.70815972222</v>
      </c>
      <c r="L1982" s="3" t="str">
        <f>TEXT(Dataset__3[[#This Row],[published_timestamp]], "MM/DD/YY")</f>
        <v>11/03/16</v>
      </c>
      <c r="M1982" s="3" t="str">
        <f>TEXT(Dataset__3[[#This Row],[published_date]], "yyyy")</f>
        <v>2016</v>
      </c>
      <c r="N1982" t="s">
        <v>7352</v>
      </c>
      <c r="O1982" s="9">
        <f>Dataset__3[[#This Row],[price]]*Dataset__3[[#This Row],[num_subscribers]]</f>
        <v>28920</v>
      </c>
    </row>
    <row r="1983" spans="1:15" x14ac:dyDescent="0.25">
      <c r="A1983" t="s">
        <v>7171</v>
      </c>
      <c r="B1983" t="s">
        <v>3499</v>
      </c>
      <c r="C1983" s="8">
        <v>20</v>
      </c>
      <c r="D1983" t="s">
        <v>7356</v>
      </c>
      <c r="E1983">
        <v>722</v>
      </c>
      <c r="F1983">
        <v>53</v>
      </c>
      <c r="G1983">
        <v>18</v>
      </c>
      <c r="H1983" t="s">
        <v>11</v>
      </c>
      <c r="I1983">
        <v>0.24</v>
      </c>
      <c r="J1983">
        <v>1.5</v>
      </c>
      <c r="K1983" s="19">
        <v>41466.962835648148</v>
      </c>
      <c r="L1983" s="3" t="str">
        <f>TEXT(Dataset__3[[#This Row],[published_timestamp]], "MM/DD/YY")</f>
        <v>07/11/13</v>
      </c>
      <c r="M1983" s="3" t="str">
        <f>TEXT(Dataset__3[[#This Row],[published_date]], "yyyy")</f>
        <v>2013</v>
      </c>
      <c r="N1983" t="s">
        <v>7352</v>
      </c>
      <c r="O1983" s="9">
        <f>Dataset__3[[#This Row],[price]]*Dataset__3[[#This Row],[num_subscribers]]</f>
        <v>14440</v>
      </c>
    </row>
    <row r="1984" spans="1:15" x14ac:dyDescent="0.25">
      <c r="A1984" t="s">
        <v>4205</v>
      </c>
      <c r="B1984" t="s">
        <v>541</v>
      </c>
      <c r="C1984" s="8">
        <v>20</v>
      </c>
      <c r="D1984" t="s">
        <v>7356</v>
      </c>
      <c r="E1984">
        <v>721</v>
      </c>
      <c r="F1984">
        <v>12</v>
      </c>
      <c r="G1984">
        <v>29</v>
      </c>
      <c r="H1984" t="s">
        <v>14</v>
      </c>
      <c r="I1984">
        <v>0.35</v>
      </c>
      <c r="J1984">
        <v>3</v>
      </c>
      <c r="K1984" s="19">
        <v>42910.19940972222</v>
      </c>
      <c r="L1984" s="3" t="str">
        <f>TEXT(Dataset__3[[#This Row],[published_timestamp]], "MM/DD/YY")</f>
        <v>06/24/17</v>
      </c>
      <c r="M1984" s="3" t="str">
        <f>TEXT(Dataset__3[[#This Row],[published_date]], "yyyy")</f>
        <v>2017</v>
      </c>
      <c r="N1984" t="s">
        <v>12</v>
      </c>
      <c r="O1984" s="9">
        <f>Dataset__3[[#This Row],[price]]*Dataset__3[[#This Row],[num_subscribers]]</f>
        <v>14420</v>
      </c>
    </row>
    <row r="1985" spans="1:15" x14ac:dyDescent="0.25">
      <c r="A1985" t="s">
        <v>5117</v>
      </c>
      <c r="B1985" t="s">
        <v>1453</v>
      </c>
      <c r="C1985" s="8">
        <v>50</v>
      </c>
      <c r="D1985" t="s">
        <v>7356</v>
      </c>
      <c r="E1985">
        <v>721</v>
      </c>
      <c r="F1985">
        <v>7</v>
      </c>
      <c r="G1985">
        <v>35</v>
      </c>
      <c r="H1985" t="s">
        <v>14</v>
      </c>
      <c r="I1985">
        <v>0.94</v>
      </c>
      <c r="J1985">
        <v>5</v>
      </c>
      <c r="K1985" s="19">
        <v>42431.719710648147</v>
      </c>
      <c r="L1985" s="3" t="str">
        <f>TEXT(Dataset__3[[#This Row],[published_timestamp]], "MM/DD/YY")</f>
        <v>03/02/16</v>
      </c>
      <c r="M1985" s="3" t="str">
        <f>TEXT(Dataset__3[[#This Row],[published_date]], "yyyy")</f>
        <v>2016</v>
      </c>
      <c r="N1985" t="s">
        <v>1207</v>
      </c>
      <c r="O1985" s="9">
        <f>Dataset__3[[#This Row],[price]]*Dataset__3[[#This Row],[num_subscribers]]</f>
        <v>36050</v>
      </c>
    </row>
    <row r="1986" spans="1:15" x14ac:dyDescent="0.25">
      <c r="A1986" t="s">
        <v>5118</v>
      </c>
      <c r="B1986" t="s">
        <v>1454</v>
      </c>
      <c r="C1986" s="8">
        <v>60</v>
      </c>
      <c r="D1986" t="s">
        <v>7356</v>
      </c>
      <c r="E1986">
        <v>720</v>
      </c>
      <c r="F1986">
        <v>220</v>
      </c>
      <c r="G1986">
        <v>82</v>
      </c>
      <c r="H1986" t="s">
        <v>11</v>
      </c>
      <c r="I1986">
        <v>0.94</v>
      </c>
      <c r="J1986">
        <v>12.5</v>
      </c>
      <c r="K1986" s="19">
        <v>42339.807673611111</v>
      </c>
      <c r="L1986" s="3" t="str">
        <f>TEXT(Dataset__3[[#This Row],[published_timestamp]], "MM/DD/YY")</f>
        <v>12/01/15</v>
      </c>
      <c r="M1986" s="3" t="str">
        <f>TEXT(Dataset__3[[#This Row],[published_date]], "yyyy")</f>
        <v>2015</v>
      </c>
      <c r="N1986" t="s">
        <v>1207</v>
      </c>
      <c r="O1986" s="9">
        <f>Dataset__3[[#This Row],[price]]*Dataset__3[[#This Row],[num_subscribers]]</f>
        <v>43200</v>
      </c>
    </row>
    <row r="1987" spans="1:15" x14ac:dyDescent="0.25">
      <c r="A1987" t="s">
        <v>4206</v>
      </c>
      <c r="B1987" t="s">
        <v>542</v>
      </c>
      <c r="C1987" s="8">
        <v>0</v>
      </c>
      <c r="D1987" t="s">
        <v>7355</v>
      </c>
      <c r="E1987">
        <v>718</v>
      </c>
      <c r="F1987">
        <v>13</v>
      </c>
      <c r="G1987">
        <v>7</v>
      </c>
      <c r="H1987" t="s">
        <v>11</v>
      </c>
      <c r="I1987">
        <v>7.0000000000000007E-2</v>
      </c>
      <c r="J1987">
        <v>1</v>
      </c>
      <c r="K1987" s="19">
        <v>42213.701342592591</v>
      </c>
      <c r="L1987" s="3" t="str">
        <f>TEXT(Dataset__3[[#This Row],[published_timestamp]], "MM/DD/YY")</f>
        <v>07/28/15</v>
      </c>
      <c r="M1987" s="3" t="str">
        <f>TEXT(Dataset__3[[#This Row],[published_date]], "yyyy")</f>
        <v>2015</v>
      </c>
      <c r="N1987" t="s">
        <v>12</v>
      </c>
      <c r="O1987" s="9">
        <f>Dataset__3[[#This Row],[price]]*Dataset__3[[#This Row],[num_subscribers]]</f>
        <v>0</v>
      </c>
    </row>
    <row r="1988" spans="1:15" x14ac:dyDescent="0.25">
      <c r="A1988" t="s">
        <v>4207</v>
      </c>
      <c r="B1988" t="s">
        <v>543</v>
      </c>
      <c r="C1988" s="8">
        <v>20</v>
      </c>
      <c r="D1988" t="s">
        <v>7356</v>
      </c>
      <c r="E1988">
        <v>718</v>
      </c>
      <c r="F1988">
        <v>5</v>
      </c>
      <c r="G1988">
        <v>28</v>
      </c>
      <c r="H1988" t="s">
        <v>14</v>
      </c>
      <c r="I1988">
        <v>0.3</v>
      </c>
      <c r="J1988">
        <v>2</v>
      </c>
      <c r="K1988" s="19">
        <v>42249.783506944441</v>
      </c>
      <c r="L1988" s="3" t="str">
        <f>TEXT(Dataset__3[[#This Row],[published_timestamp]], "MM/DD/YY")</f>
        <v>09/02/15</v>
      </c>
      <c r="M1988" s="3" t="str">
        <f>TEXT(Dataset__3[[#This Row],[published_date]], "yyyy")</f>
        <v>2015</v>
      </c>
      <c r="N1988" t="s">
        <v>12</v>
      </c>
      <c r="O1988" s="9">
        <f>Dataset__3[[#This Row],[price]]*Dataset__3[[#This Row],[num_subscribers]]</f>
        <v>14360</v>
      </c>
    </row>
    <row r="1989" spans="1:15" x14ac:dyDescent="0.25">
      <c r="A1989" t="s">
        <v>7172</v>
      </c>
      <c r="B1989" t="s">
        <v>3500</v>
      </c>
      <c r="C1989" s="8">
        <v>50</v>
      </c>
      <c r="D1989" t="s">
        <v>7356</v>
      </c>
      <c r="E1989">
        <v>716</v>
      </c>
      <c r="F1989">
        <v>32</v>
      </c>
      <c r="G1989">
        <v>57</v>
      </c>
      <c r="H1989" t="s">
        <v>11</v>
      </c>
      <c r="I1989">
        <v>0.67</v>
      </c>
      <c r="J1989">
        <v>4</v>
      </c>
      <c r="K1989" s="19">
        <v>42044.968090277776</v>
      </c>
      <c r="L1989" s="3" t="str">
        <f>TEXT(Dataset__3[[#This Row],[published_timestamp]], "MM/DD/YY")</f>
        <v>02/09/15</v>
      </c>
      <c r="M1989" s="3" t="str">
        <f>TEXT(Dataset__3[[#This Row],[published_date]], "yyyy")</f>
        <v>2015</v>
      </c>
      <c r="N1989" t="s">
        <v>7352</v>
      </c>
      <c r="O1989" s="9">
        <f>Dataset__3[[#This Row],[price]]*Dataset__3[[#This Row],[num_subscribers]]</f>
        <v>35800</v>
      </c>
    </row>
    <row r="1990" spans="1:15" x14ac:dyDescent="0.25">
      <c r="A1990" t="s">
        <v>7173</v>
      </c>
      <c r="B1990" t="s">
        <v>3501</v>
      </c>
      <c r="C1990" s="8">
        <v>85</v>
      </c>
      <c r="D1990" t="s">
        <v>7356</v>
      </c>
      <c r="E1990">
        <v>716</v>
      </c>
      <c r="F1990">
        <v>59</v>
      </c>
      <c r="G1990">
        <v>34</v>
      </c>
      <c r="H1990" t="s">
        <v>11</v>
      </c>
      <c r="I1990">
        <v>0.78</v>
      </c>
      <c r="J1990">
        <v>2</v>
      </c>
      <c r="K1990" s="19">
        <v>41969.16479166667</v>
      </c>
      <c r="L1990" s="3" t="str">
        <f>TEXT(Dataset__3[[#This Row],[published_timestamp]], "MM/DD/YY")</f>
        <v>11/26/14</v>
      </c>
      <c r="M1990" s="3" t="str">
        <f>TEXT(Dataset__3[[#This Row],[published_date]], "yyyy")</f>
        <v>2014</v>
      </c>
      <c r="N1990" t="s">
        <v>7352</v>
      </c>
      <c r="O1990" s="9">
        <f>Dataset__3[[#This Row],[price]]*Dataset__3[[#This Row],[num_subscribers]]</f>
        <v>60860</v>
      </c>
    </row>
    <row r="1991" spans="1:15" x14ac:dyDescent="0.25">
      <c r="A1991" t="s">
        <v>5119</v>
      </c>
      <c r="B1991" t="s">
        <v>1455</v>
      </c>
      <c r="C1991" s="8">
        <v>120</v>
      </c>
      <c r="D1991" t="s">
        <v>7356</v>
      </c>
      <c r="E1991">
        <v>715</v>
      </c>
      <c r="F1991">
        <v>16</v>
      </c>
      <c r="G1991">
        <v>20</v>
      </c>
      <c r="H1991" t="s">
        <v>11</v>
      </c>
      <c r="I1991">
        <v>0.94</v>
      </c>
      <c r="J1991">
        <v>1</v>
      </c>
      <c r="K1991" s="19">
        <v>42479.657442129632</v>
      </c>
      <c r="L1991" s="3" t="str">
        <f>TEXT(Dataset__3[[#This Row],[published_timestamp]], "MM/DD/YY")</f>
        <v>04/19/16</v>
      </c>
      <c r="M1991" s="3" t="str">
        <f>TEXT(Dataset__3[[#This Row],[published_date]], "yyyy")</f>
        <v>2016</v>
      </c>
      <c r="N1991" t="s">
        <v>1207</v>
      </c>
      <c r="O1991" s="9">
        <f>Dataset__3[[#This Row],[price]]*Dataset__3[[#This Row],[num_subscribers]]</f>
        <v>85800</v>
      </c>
    </row>
    <row r="1992" spans="1:15" x14ac:dyDescent="0.25">
      <c r="A1992" t="s">
        <v>7174</v>
      </c>
      <c r="B1992" t="s">
        <v>3502</v>
      </c>
      <c r="C1992" s="8">
        <v>20</v>
      </c>
      <c r="D1992" t="s">
        <v>7356</v>
      </c>
      <c r="E1992">
        <v>715</v>
      </c>
      <c r="F1992">
        <v>12</v>
      </c>
      <c r="G1992">
        <v>12</v>
      </c>
      <c r="H1992" t="s">
        <v>20</v>
      </c>
      <c r="I1992">
        <v>0.96</v>
      </c>
      <c r="J1992">
        <v>1.5</v>
      </c>
      <c r="K1992" s="19">
        <v>42506.019143518519</v>
      </c>
      <c r="L1992" s="3" t="str">
        <f>TEXT(Dataset__3[[#This Row],[published_timestamp]], "MM/DD/YY")</f>
        <v>05/16/16</v>
      </c>
      <c r="M1992" s="3" t="str">
        <f>TEXT(Dataset__3[[#This Row],[published_date]], "yyyy")</f>
        <v>2016</v>
      </c>
      <c r="N1992" t="s">
        <v>7352</v>
      </c>
      <c r="O1992" s="9">
        <f>Dataset__3[[#This Row],[price]]*Dataset__3[[#This Row],[num_subscribers]]</f>
        <v>14300</v>
      </c>
    </row>
    <row r="1993" spans="1:15" x14ac:dyDescent="0.25">
      <c r="A1993" t="s">
        <v>7175</v>
      </c>
      <c r="B1993" t="s">
        <v>3503</v>
      </c>
      <c r="C1993" s="8">
        <v>85</v>
      </c>
      <c r="D1993" t="s">
        <v>7356</v>
      </c>
      <c r="E1993">
        <v>714</v>
      </c>
      <c r="F1993">
        <v>48</v>
      </c>
      <c r="G1993">
        <v>28</v>
      </c>
      <c r="H1993" t="s">
        <v>11</v>
      </c>
      <c r="I1993">
        <v>7.0000000000000007E-2</v>
      </c>
      <c r="J1993">
        <v>3</v>
      </c>
      <c r="K1993" s="19">
        <v>41991.873564814814</v>
      </c>
      <c r="L1993" s="3" t="str">
        <f>TEXT(Dataset__3[[#This Row],[published_timestamp]], "MM/DD/YY")</f>
        <v>12/18/14</v>
      </c>
      <c r="M1993" s="3" t="str">
        <f>TEXT(Dataset__3[[#This Row],[published_date]], "yyyy")</f>
        <v>2014</v>
      </c>
      <c r="N1993" t="s">
        <v>7352</v>
      </c>
      <c r="O1993" s="9">
        <f>Dataset__3[[#This Row],[price]]*Dataset__3[[#This Row],[num_subscribers]]</f>
        <v>60690</v>
      </c>
    </row>
    <row r="1994" spans="1:15" x14ac:dyDescent="0.25">
      <c r="A1994" t="s">
        <v>7176</v>
      </c>
      <c r="B1994" t="s">
        <v>3504</v>
      </c>
      <c r="C1994" s="8">
        <v>65</v>
      </c>
      <c r="D1994" t="s">
        <v>7356</v>
      </c>
      <c r="E1994">
        <v>713</v>
      </c>
      <c r="F1994">
        <v>80</v>
      </c>
      <c r="G1994">
        <v>8</v>
      </c>
      <c r="H1994" t="s">
        <v>11</v>
      </c>
      <c r="I1994">
        <v>0.51</v>
      </c>
      <c r="J1994">
        <v>1.5</v>
      </c>
      <c r="K1994" s="19">
        <v>42815.954444444447</v>
      </c>
      <c r="L1994" s="3" t="str">
        <f>TEXT(Dataset__3[[#This Row],[published_timestamp]], "MM/DD/YY")</f>
        <v>03/21/17</v>
      </c>
      <c r="M1994" s="3" t="str">
        <f>TEXT(Dataset__3[[#This Row],[published_date]], "yyyy")</f>
        <v>2017</v>
      </c>
      <c r="N1994" t="s">
        <v>7352</v>
      </c>
      <c r="O1994" s="9">
        <f>Dataset__3[[#This Row],[price]]*Dataset__3[[#This Row],[num_subscribers]]</f>
        <v>46345</v>
      </c>
    </row>
    <row r="1995" spans="1:15" x14ac:dyDescent="0.25">
      <c r="A1995" t="s">
        <v>5120</v>
      </c>
      <c r="B1995" t="s">
        <v>1456</v>
      </c>
      <c r="C1995" s="8">
        <v>200</v>
      </c>
      <c r="D1995" t="s">
        <v>7356</v>
      </c>
      <c r="E1995">
        <v>711</v>
      </c>
      <c r="F1995">
        <v>48</v>
      </c>
      <c r="G1995">
        <v>105</v>
      </c>
      <c r="H1995" t="s">
        <v>14</v>
      </c>
      <c r="I1995">
        <v>0.94</v>
      </c>
      <c r="J1995">
        <v>12.5</v>
      </c>
      <c r="K1995" s="19">
        <v>42611.800127314818</v>
      </c>
      <c r="L1995" s="3" t="str">
        <f>TEXT(Dataset__3[[#This Row],[published_timestamp]], "MM/DD/YY")</f>
        <v>08/29/16</v>
      </c>
      <c r="M1995" s="3" t="str">
        <f>TEXT(Dataset__3[[#This Row],[published_date]], "yyyy")</f>
        <v>2016</v>
      </c>
      <c r="N1995" t="s">
        <v>1207</v>
      </c>
      <c r="O1995" s="9">
        <f>Dataset__3[[#This Row],[price]]*Dataset__3[[#This Row],[num_subscribers]]</f>
        <v>142200</v>
      </c>
    </row>
    <row r="1996" spans="1:15" x14ac:dyDescent="0.25">
      <c r="A1996" t="s">
        <v>7177</v>
      </c>
      <c r="B1996" t="s">
        <v>3505</v>
      </c>
      <c r="C1996" s="8">
        <v>105</v>
      </c>
      <c r="D1996" t="s">
        <v>7356</v>
      </c>
      <c r="E1996">
        <v>710</v>
      </c>
      <c r="F1996">
        <v>137</v>
      </c>
      <c r="G1996">
        <v>49</v>
      </c>
      <c r="H1996" t="s">
        <v>11</v>
      </c>
      <c r="I1996">
        <v>0.46</v>
      </c>
      <c r="J1996">
        <v>3.5</v>
      </c>
      <c r="K1996" s="19">
        <v>42447.034398148149</v>
      </c>
      <c r="L1996" s="3" t="str">
        <f>TEXT(Dataset__3[[#This Row],[published_timestamp]], "MM/DD/YY")</f>
        <v>03/18/16</v>
      </c>
      <c r="M1996" s="3" t="str">
        <f>TEXT(Dataset__3[[#This Row],[published_date]], "yyyy")</f>
        <v>2016</v>
      </c>
      <c r="N1996" t="s">
        <v>7352</v>
      </c>
      <c r="O1996" s="9">
        <f>Dataset__3[[#This Row],[price]]*Dataset__3[[#This Row],[num_subscribers]]</f>
        <v>74550</v>
      </c>
    </row>
    <row r="1997" spans="1:15" x14ac:dyDescent="0.25">
      <c r="A1997" t="s">
        <v>5121</v>
      </c>
      <c r="B1997" t="s">
        <v>1457</v>
      </c>
      <c r="C1997" s="8">
        <v>45</v>
      </c>
      <c r="D1997" t="s">
        <v>7356</v>
      </c>
      <c r="E1997">
        <v>709</v>
      </c>
      <c r="F1997">
        <v>14</v>
      </c>
      <c r="G1997">
        <v>31</v>
      </c>
      <c r="H1997" t="s">
        <v>11</v>
      </c>
      <c r="I1997">
        <v>0.98</v>
      </c>
      <c r="J1997">
        <v>2.5</v>
      </c>
      <c r="K1997" s="19">
        <v>41666.977048611108</v>
      </c>
      <c r="L1997" s="3" t="str">
        <f>TEXT(Dataset__3[[#This Row],[published_timestamp]], "MM/DD/YY")</f>
        <v>01/27/14</v>
      </c>
      <c r="M1997" s="3" t="str">
        <f>TEXT(Dataset__3[[#This Row],[published_date]], "yyyy")</f>
        <v>2014</v>
      </c>
      <c r="N1997" t="s">
        <v>1207</v>
      </c>
      <c r="O1997" s="9">
        <f>Dataset__3[[#This Row],[price]]*Dataset__3[[#This Row],[num_subscribers]]</f>
        <v>31905</v>
      </c>
    </row>
    <row r="1998" spans="1:15" x14ac:dyDescent="0.25">
      <c r="A1998" t="s">
        <v>5657</v>
      </c>
      <c r="B1998" t="s">
        <v>1991</v>
      </c>
      <c r="C1998" s="8">
        <v>20</v>
      </c>
      <c r="D1998" t="s">
        <v>7356</v>
      </c>
      <c r="E1998">
        <v>709</v>
      </c>
      <c r="F1998">
        <v>12</v>
      </c>
      <c r="G1998">
        <v>38</v>
      </c>
      <c r="H1998" t="s">
        <v>11</v>
      </c>
      <c r="I1998">
        <v>7.0000000000000007E-2</v>
      </c>
      <c r="J1998">
        <v>2</v>
      </c>
      <c r="K1998" s="19">
        <v>41876.577905092592</v>
      </c>
      <c r="L1998" s="3" t="str">
        <f>TEXT(Dataset__3[[#This Row],[published_timestamp]], "MM/DD/YY")</f>
        <v>08/25/14</v>
      </c>
      <c r="M1998" s="3" t="str">
        <f>TEXT(Dataset__3[[#This Row],[published_date]], "yyyy")</f>
        <v>2014</v>
      </c>
      <c r="N1998" t="s">
        <v>1808</v>
      </c>
      <c r="O1998" s="9">
        <f>Dataset__3[[#This Row],[price]]*Dataset__3[[#This Row],[num_subscribers]]</f>
        <v>14180</v>
      </c>
    </row>
    <row r="1999" spans="1:15" x14ac:dyDescent="0.25">
      <c r="A1999" t="s">
        <v>5658</v>
      </c>
      <c r="B1999" t="s">
        <v>1992</v>
      </c>
      <c r="C1999" s="8">
        <v>50</v>
      </c>
      <c r="D1999" t="s">
        <v>7356</v>
      </c>
      <c r="E1999">
        <v>707</v>
      </c>
      <c r="F1999">
        <v>116</v>
      </c>
      <c r="G1999">
        <v>108</v>
      </c>
      <c r="H1999" t="s">
        <v>11</v>
      </c>
      <c r="I1999">
        <v>7.0000000000000007E-2</v>
      </c>
      <c r="J1999">
        <v>7</v>
      </c>
      <c r="K1999" s="19">
        <v>42209.932291666664</v>
      </c>
      <c r="L1999" s="3" t="str">
        <f>TEXT(Dataset__3[[#This Row],[published_timestamp]], "MM/DD/YY")</f>
        <v>07/24/15</v>
      </c>
      <c r="M1999" s="3" t="str">
        <f>TEXT(Dataset__3[[#This Row],[published_date]], "yyyy")</f>
        <v>2015</v>
      </c>
      <c r="N1999" t="s">
        <v>1808</v>
      </c>
      <c r="O1999" s="9">
        <f>Dataset__3[[#This Row],[price]]*Dataset__3[[#This Row],[num_subscribers]]</f>
        <v>35350</v>
      </c>
    </row>
    <row r="2000" spans="1:15" x14ac:dyDescent="0.25">
      <c r="A2000" t="s">
        <v>7178</v>
      </c>
      <c r="B2000" t="s">
        <v>3506</v>
      </c>
      <c r="C2000" s="8">
        <v>120</v>
      </c>
      <c r="D2000" t="s">
        <v>7356</v>
      </c>
      <c r="E2000">
        <v>707</v>
      </c>
      <c r="F2000">
        <v>59</v>
      </c>
      <c r="G2000">
        <v>103</v>
      </c>
      <c r="H2000" t="s">
        <v>14</v>
      </c>
      <c r="I2000">
        <v>0.54</v>
      </c>
      <c r="J2000">
        <v>6.5</v>
      </c>
      <c r="K2000" s="19">
        <v>42321.925081018519</v>
      </c>
      <c r="L2000" s="3" t="str">
        <f>TEXT(Dataset__3[[#This Row],[published_timestamp]], "MM/DD/YY")</f>
        <v>11/13/15</v>
      </c>
      <c r="M2000" s="3" t="str">
        <f>TEXT(Dataset__3[[#This Row],[published_date]], "yyyy")</f>
        <v>2015</v>
      </c>
      <c r="N2000" t="s">
        <v>7352</v>
      </c>
      <c r="O2000" s="9">
        <f>Dataset__3[[#This Row],[price]]*Dataset__3[[#This Row],[num_subscribers]]</f>
        <v>84840</v>
      </c>
    </row>
    <row r="2001" spans="1:15" x14ac:dyDescent="0.25">
      <c r="A2001" t="s">
        <v>5122</v>
      </c>
      <c r="B2001" t="s">
        <v>1458</v>
      </c>
      <c r="C2001" s="8">
        <v>30</v>
      </c>
      <c r="D2001" t="s">
        <v>7356</v>
      </c>
      <c r="E2001">
        <v>706</v>
      </c>
      <c r="F2001">
        <v>10</v>
      </c>
      <c r="G2001">
        <v>24</v>
      </c>
      <c r="H2001" t="s">
        <v>14</v>
      </c>
      <c r="I2001">
        <v>0.94</v>
      </c>
      <c r="J2001">
        <v>5.5</v>
      </c>
      <c r="K2001" s="19">
        <v>42859.914583333331</v>
      </c>
      <c r="L2001" s="3" t="str">
        <f>TEXT(Dataset__3[[#This Row],[published_timestamp]], "MM/DD/YY")</f>
        <v>05/04/17</v>
      </c>
      <c r="M2001" s="3" t="str">
        <f>TEXT(Dataset__3[[#This Row],[published_date]], "yyyy")</f>
        <v>2017</v>
      </c>
      <c r="N2001" t="s">
        <v>1207</v>
      </c>
      <c r="O2001" s="9">
        <f>Dataset__3[[#This Row],[price]]*Dataset__3[[#This Row],[num_subscribers]]</f>
        <v>21180</v>
      </c>
    </row>
    <row r="2002" spans="1:15" x14ac:dyDescent="0.25">
      <c r="A2002" t="s">
        <v>7179</v>
      </c>
      <c r="B2002" t="s">
        <v>3507</v>
      </c>
      <c r="C2002" s="8">
        <v>20</v>
      </c>
      <c r="D2002" t="s">
        <v>7356</v>
      </c>
      <c r="E2002">
        <v>702</v>
      </c>
      <c r="F2002">
        <v>21</v>
      </c>
      <c r="G2002">
        <v>30</v>
      </c>
      <c r="H2002" t="s">
        <v>14</v>
      </c>
      <c r="I2002">
        <v>0.82</v>
      </c>
      <c r="J2002">
        <v>3</v>
      </c>
      <c r="K2002" s="19">
        <v>42309.836192129631</v>
      </c>
      <c r="L2002" s="3" t="str">
        <f>TEXT(Dataset__3[[#This Row],[published_timestamp]], "MM/DD/YY")</f>
        <v>11/01/15</v>
      </c>
      <c r="M2002" s="3" t="str">
        <f>TEXT(Dataset__3[[#This Row],[published_date]], "yyyy")</f>
        <v>2015</v>
      </c>
      <c r="N2002" t="s">
        <v>7352</v>
      </c>
      <c r="O2002" s="9">
        <f>Dataset__3[[#This Row],[price]]*Dataset__3[[#This Row],[num_subscribers]]</f>
        <v>14040</v>
      </c>
    </row>
    <row r="2003" spans="1:15" x14ac:dyDescent="0.25">
      <c r="A2003" t="s">
        <v>4208</v>
      </c>
      <c r="B2003" t="s">
        <v>544</v>
      </c>
      <c r="C2003" s="8">
        <v>50</v>
      </c>
      <c r="D2003" t="s">
        <v>7356</v>
      </c>
      <c r="E2003">
        <v>701</v>
      </c>
      <c r="F2003">
        <v>12</v>
      </c>
      <c r="G2003">
        <v>37</v>
      </c>
      <c r="H2003" t="s">
        <v>14</v>
      </c>
      <c r="I2003">
        <v>0.59</v>
      </c>
      <c r="J2003">
        <v>5.5</v>
      </c>
      <c r="K2003" s="19">
        <v>41946.809432870374</v>
      </c>
      <c r="L2003" s="3" t="str">
        <f>TEXT(Dataset__3[[#This Row],[published_timestamp]], "MM/DD/YY")</f>
        <v>11/03/14</v>
      </c>
      <c r="M2003" s="3" t="str">
        <f>TEXT(Dataset__3[[#This Row],[published_date]], "yyyy")</f>
        <v>2014</v>
      </c>
      <c r="N2003" t="s">
        <v>12</v>
      </c>
      <c r="O2003" s="9">
        <f>Dataset__3[[#This Row],[price]]*Dataset__3[[#This Row],[num_subscribers]]</f>
        <v>35050</v>
      </c>
    </row>
    <row r="2004" spans="1:15" x14ac:dyDescent="0.25">
      <c r="A2004" t="s">
        <v>4209</v>
      </c>
      <c r="B2004" t="s">
        <v>545</v>
      </c>
      <c r="C2004" s="8">
        <v>20</v>
      </c>
      <c r="D2004" t="s">
        <v>7356</v>
      </c>
      <c r="E2004">
        <v>701</v>
      </c>
      <c r="F2004">
        <v>55</v>
      </c>
      <c r="G2004">
        <v>16</v>
      </c>
      <c r="H2004" t="s">
        <v>20</v>
      </c>
      <c r="I2004">
        <v>0.31</v>
      </c>
      <c r="J2004">
        <v>1.5</v>
      </c>
      <c r="K2004" s="19">
        <v>42229.858171296299</v>
      </c>
      <c r="L2004" s="3" t="str">
        <f>TEXT(Dataset__3[[#This Row],[published_timestamp]], "MM/DD/YY")</f>
        <v>08/13/15</v>
      </c>
      <c r="M2004" s="3" t="str">
        <f>TEXT(Dataset__3[[#This Row],[published_date]], "yyyy")</f>
        <v>2015</v>
      </c>
      <c r="N2004" t="s">
        <v>12</v>
      </c>
      <c r="O2004" s="9">
        <f>Dataset__3[[#This Row],[price]]*Dataset__3[[#This Row],[num_subscribers]]</f>
        <v>14020</v>
      </c>
    </row>
    <row r="2005" spans="1:15" x14ac:dyDescent="0.25">
      <c r="A2005" t="s">
        <v>5659</v>
      </c>
      <c r="B2005" t="s">
        <v>1993</v>
      </c>
      <c r="C2005" s="8">
        <v>50</v>
      </c>
      <c r="D2005" t="s">
        <v>7356</v>
      </c>
      <c r="E2005">
        <v>701</v>
      </c>
      <c r="F2005">
        <v>4</v>
      </c>
      <c r="G2005">
        <v>62</v>
      </c>
      <c r="H2005" t="s">
        <v>14</v>
      </c>
      <c r="I2005">
        <v>7.0000000000000007E-2</v>
      </c>
      <c r="J2005">
        <v>1.5</v>
      </c>
      <c r="K2005" s="19">
        <v>42005.059317129628</v>
      </c>
      <c r="L2005" s="3" t="str">
        <f>TEXT(Dataset__3[[#This Row],[published_timestamp]], "MM/DD/YY")</f>
        <v>01/01/15</v>
      </c>
      <c r="M2005" s="3" t="str">
        <f>TEXT(Dataset__3[[#This Row],[published_date]], "yyyy")</f>
        <v>2015</v>
      </c>
      <c r="N2005" t="s">
        <v>1808</v>
      </c>
      <c r="O2005" s="9">
        <f>Dataset__3[[#This Row],[price]]*Dataset__3[[#This Row],[num_subscribers]]</f>
        <v>35050</v>
      </c>
    </row>
    <row r="2006" spans="1:15" x14ac:dyDescent="0.25">
      <c r="A2006" t="s">
        <v>4210</v>
      </c>
      <c r="B2006" t="s">
        <v>546</v>
      </c>
      <c r="C2006" s="8">
        <v>50</v>
      </c>
      <c r="D2006" t="s">
        <v>7356</v>
      </c>
      <c r="E2006">
        <v>694</v>
      </c>
      <c r="F2006">
        <v>35</v>
      </c>
      <c r="G2006">
        <v>27</v>
      </c>
      <c r="H2006" t="s">
        <v>14</v>
      </c>
      <c r="I2006">
        <v>0.25</v>
      </c>
      <c r="J2006">
        <v>4.5</v>
      </c>
      <c r="K2006" s="19">
        <v>42217.000648148147</v>
      </c>
      <c r="L2006" s="3" t="str">
        <f>TEXT(Dataset__3[[#This Row],[published_timestamp]], "MM/DD/YY")</f>
        <v>08/01/15</v>
      </c>
      <c r="M2006" s="3" t="str">
        <f>TEXT(Dataset__3[[#This Row],[published_date]], "yyyy")</f>
        <v>2015</v>
      </c>
      <c r="N2006" t="s">
        <v>12</v>
      </c>
      <c r="O2006" s="9">
        <f>Dataset__3[[#This Row],[price]]*Dataset__3[[#This Row],[num_subscribers]]</f>
        <v>34700</v>
      </c>
    </row>
    <row r="2007" spans="1:15" x14ac:dyDescent="0.25">
      <c r="A2007" t="s">
        <v>7180</v>
      </c>
      <c r="B2007" t="s">
        <v>3508</v>
      </c>
      <c r="C2007" s="8">
        <v>95</v>
      </c>
      <c r="D2007" t="s">
        <v>7356</v>
      </c>
      <c r="E2007">
        <v>694</v>
      </c>
      <c r="F2007">
        <v>39</v>
      </c>
      <c r="G2007">
        <v>39</v>
      </c>
      <c r="H2007" t="s">
        <v>11</v>
      </c>
      <c r="I2007">
        <v>0.45</v>
      </c>
      <c r="J2007">
        <v>4</v>
      </c>
      <c r="K2007" s="19">
        <v>42436.870578703703</v>
      </c>
      <c r="L2007" s="3" t="str">
        <f>TEXT(Dataset__3[[#This Row],[published_timestamp]], "MM/DD/YY")</f>
        <v>03/07/16</v>
      </c>
      <c r="M2007" s="3" t="str">
        <f>TEXT(Dataset__3[[#This Row],[published_date]], "yyyy")</f>
        <v>2016</v>
      </c>
      <c r="N2007" t="s">
        <v>7352</v>
      </c>
      <c r="O2007" s="9">
        <f>Dataset__3[[#This Row],[price]]*Dataset__3[[#This Row],[num_subscribers]]</f>
        <v>65930</v>
      </c>
    </row>
    <row r="2008" spans="1:15" x14ac:dyDescent="0.25">
      <c r="A2008" t="s">
        <v>4211</v>
      </c>
      <c r="B2008" t="s">
        <v>547</v>
      </c>
      <c r="C2008" s="8">
        <v>20</v>
      </c>
      <c r="D2008" t="s">
        <v>7356</v>
      </c>
      <c r="E2008">
        <v>690</v>
      </c>
      <c r="F2008">
        <v>17</v>
      </c>
      <c r="G2008">
        <v>21</v>
      </c>
      <c r="H2008" t="s">
        <v>14</v>
      </c>
      <c r="I2008">
        <v>0.6</v>
      </c>
      <c r="J2008">
        <v>1</v>
      </c>
      <c r="K2008" s="19">
        <v>42824.692696759259</v>
      </c>
      <c r="L2008" s="3" t="str">
        <f>TEXT(Dataset__3[[#This Row],[published_timestamp]], "MM/DD/YY")</f>
        <v>03/30/17</v>
      </c>
      <c r="M2008" s="3" t="str">
        <f>TEXT(Dataset__3[[#This Row],[published_date]], "yyyy")</f>
        <v>2017</v>
      </c>
      <c r="N2008" t="s">
        <v>12</v>
      </c>
      <c r="O2008" s="9">
        <f>Dataset__3[[#This Row],[price]]*Dataset__3[[#This Row],[num_subscribers]]</f>
        <v>13800</v>
      </c>
    </row>
    <row r="2009" spans="1:15" x14ac:dyDescent="0.25">
      <c r="A2009" t="s">
        <v>5123</v>
      </c>
      <c r="B2009" t="s">
        <v>1459</v>
      </c>
      <c r="C2009" s="8">
        <v>25</v>
      </c>
      <c r="D2009" t="s">
        <v>7356</v>
      </c>
      <c r="E2009">
        <v>690</v>
      </c>
      <c r="F2009">
        <v>162</v>
      </c>
      <c r="G2009">
        <v>19</v>
      </c>
      <c r="H2009" t="s">
        <v>14</v>
      </c>
      <c r="I2009">
        <v>0.94</v>
      </c>
      <c r="J2009">
        <v>1</v>
      </c>
      <c r="K2009" s="19">
        <v>42303.917534722219</v>
      </c>
      <c r="L2009" s="3" t="str">
        <f>TEXT(Dataset__3[[#This Row],[published_timestamp]], "MM/DD/YY")</f>
        <v>10/26/15</v>
      </c>
      <c r="M2009" s="3" t="str">
        <f>TEXT(Dataset__3[[#This Row],[published_date]], "yyyy")</f>
        <v>2015</v>
      </c>
      <c r="N2009" t="s">
        <v>1207</v>
      </c>
      <c r="O2009" s="9">
        <f>Dataset__3[[#This Row],[price]]*Dataset__3[[#This Row],[num_subscribers]]</f>
        <v>17250</v>
      </c>
    </row>
    <row r="2010" spans="1:15" x14ac:dyDescent="0.25">
      <c r="A2010" t="s">
        <v>4212</v>
      </c>
      <c r="B2010" t="s">
        <v>548</v>
      </c>
      <c r="C2010" s="8">
        <v>45</v>
      </c>
      <c r="D2010" t="s">
        <v>7356</v>
      </c>
      <c r="E2010">
        <v>689</v>
      </c>
      <c r="F2010">
        <v>145</v>
      </c>
      <c r="G2010">
        <v>16</v>
      </c>
      <c r="H2010" t="s">
        <v>11</v>
      </c>
      <c r="I2010">
        <v>0.96</v>
      </c>
      <c r="J2010">
        <v>2</v>
      </c>
      <c r="K2010" s="19">
        <v>42851.774270833332</v>
      </c>
      <c r="L2010" s="3" t="str">
        <f>TEXT(Dataset__3[[#This Row],[published_timestamp]], "MM/DD/YY")</f>
        <v>04/26/17</v>
      </c>
      <c r="M2010" s="3" t="str">
        <f>TEXT(Dataset__3[[#This Row],[published_date]], "yyyy")</f>
        <v>2017</v>
      </c>
      <c r="N2010" t="s">
        <v>12</v>
      </c>
      <c r="O2010" s="9">
        <f>Dataset__3[[#This Row],[price]]*Dataset__3[[#This Row],[num_subscribers]]</f>
        <v>31005</v>
      </c>
    </row>
    <row r="2011" spans="1:15" x14ac:dyDescent="0.25">
      <c r="A2011" t="s">
        <v>7181</v>
      </c>
      <c r="B2011" t="s">
        <v>3509</v>
      </c>
      <c r="C2011" s="8">
        <v>20</v>
      </c>
      <c r="D2011" t="s">
        <v>7356</v>
      </c>
      <c r="E2011">
        <v>686</v>
      </c>
      <c r="F2011">
        <v>19</v>
      </c>
      <c r="G2011">
        <v>21</v>
      </c>
      <c r="H2011" t="s">
        <v>11</v>
      </c>
      <c r="I2011">
        <v>0.96</v>
      </c>
      <c r="J2011">
        <v>3</v>
      </c>
      <c r="K2011" s="19">
        <v>42000.912905092591</v>
      </c>
      <c r="L2011" s="3" t="str">
        <f>TEXT(Dataset__3[[#This Row],[published_timestamp]], "MM/DD/YY")</f>
        <v>12/27/14</v>
      </c>
      <c r="M2011" s="3" t="str">
        <f>TEXT(Dataset__3[[#This Row],[published_date]], "yyyy")</f>
        <v>2014</v>
      </c>
      <c r="N2011" t="s">
        <v>7352</v>
      </c>
      <c r="O2011" s="9">
        <f>Dataset__3[[#This Row],[price]]*Dataset__3[[#This Row],[num_subscribers]]</f>
        <v>13720</v>
      </c>
    </row>
    <row r="2012" spans="1:15" x14ac:dyDescent="0.25">
      <c r="A2012" t="s">
        <v>7182</v>
      </c>
      <c r="B2012" t="s">
        <v>3510</v>
      </c>
      <c r="C2012" s="8">
        <v>50</v>
      </c>
      <c r="D2012" t="s">
        <v>7356</v>
      </c>
      <c r="E2012">
        <v>685</v>
      </c>
      <c r="F2012">
        <v>37</v>
      </c>
      <c r="G2012">
        <v>14</v>
      </c>
      <c r="H2012" t="s">
        <v>11</v>
      </c>
      <c r="I2012">
        <v>0.21</v>
      </c>
      <c r="J2012">
        <v>1</v>
      </c>
      <c r="K2012" s="19">
        <v>42856.908807870372</v>
      </c>
      <c r="L2012" s="3" t="str">
        <f>TEXT(Dataset__3[[#This Row],[published_timestamp]], "MM/DD/YY")</f>
        <v>05/01/17</v>
      </c>
      <c r="M2012" s="3" t="str">
        <f>TEXT(Dataset__3[[#This Row],[published_date]], "yyyy")</f>
        <v>2017</v>
      </c>
      <c r="N2012" t="s">
        <v>7352</v>
      </c>
      <c r="O2012" s="9">
        <f>Dataset__3[[#This Row],[price]]*Dataset__3[[#This Row],[num_subscribers]]</f>
        <v>34250</v>
      </c>
    </row>
    <row r="2013" spans="1:15" x14ac:dyDescent="0.25">
      <c r="A2013" t="s">
        <v>4213</v>
      </c>
      <c r="B2013" t="s">
        <v>549</v>
      </c>
      <c r="C2013" s="8">
        <v>55</v>
      </c>
      <c r="D2013" t="s">
        <v>7356</v>
      </c>
      <c r="E2013">
        <v>683</v>
      </c>
      <c r="F2013">
        <v>16</v>
      </c>
      <c r="G2013">
        <v>58</v>
      </c>
      <c r="H2013" t="s">
        <v>11</v>
      </c>
      <c r="I2013">
        <v>0.47</v>
      </c>
      <c r="J2013">
        <v>4.5</v>
      </c>
      <c r="K2013" s="19">
        <v>42041.449201388888</v>
      </c>
      <c r="L2013" s="3" t="str">
        <f>TEXT(Dataset__3[[#This Row],[published_timestamp]], "MM/DD/YY")</f>
        <v>02/06/15</v>
      </c>
      <c r="M2013" s="3" t="str">
        <f>TEXT(Dataset__3[[#This Row],[published_date]], "yyyy")</f>
        <v>2015</v>
      </c>
      <c r="N2013" t="s">
        <v>12</v>
      </c>
      <c r="O2013" s="9">
        <f>Dataset__3[[#This Row],[price]]*Dataset__3[[#This Row],[num_subscribers]]</f>
        <v>37565</v>
      </c>
    </row>
    <row r="2014" spans="1:15" x14ac:dyDescent="0.25">
      <c r="A2014" t="s">
        <v>5124</v>
      </c>
      <c r="B2014" t="s">
        <v>1460</v>
      </c>
      <c r="C2014" s="8">
        <v>20</v>
      </c>
      <c r="D2014" t="s">
        <v>7356</v>
      </c>
      <c r="E2014">
        <v>679</v>
      </c>
      <c r="F2014">
        <v>5</v>
      </c>
      <c r="G2014">
        <v>9</v>
      </c>
      <c r="H2014" t="s">
        <v>11</v>
      </c>
      <c r="I2014">
        <v>0.94</v>
      </c>
      <c r="J2014">
        <v>1</v>
      </c>
      <c r="K2014" s="19">
        <v>42675.982824074075</v>
      </c>
      <c r="L2014" s="3" t="str">
        <f>TEXT(Dataset__3[[#This Row],[published_timestamp]], "MM/DD/YY")</f>
        <v>11/01/16</v>
      </c>
      <c r="M2014" s="3" t="str">
        <f>TEXT(Dataset__3[[#This Row],[published_date]], "yyyy")</f>
        <v>2016</v>
      </c>
      <c r="N2014" t="s">
        <v>1207</v>
      </c>
      <c r="O2014" s="9">
        <f>Dataset__3[[#This Row],[price]]*Dataset__3[[#This Row],[num_subscribers]]</f>
        <v>13580</v>
      </c>
    </row>
    <row r="2015" spans="1:15" x14ac:dyDescent="0.25">
      <c r="A2015" t="s">
        <v>4214</v>
      </c>
      <c r="B2015" t="s">
        <v>550</v>
      </c>
      <c r="C2015" s="8">
        <v>195</v>
      </c>
      <c r="D2015" t="s">
        <v>7356</v>
      </c>
      <c r="E2015">
        <v>677</v>
      </c>
      <c r="F2015">
        <v>45</v>
      </c>
      <c r="G2015">
        <v>40</v>
      </c>
      <c r="H2015" t="s">
        <v>14</v>
      </c>
      <c r="I2015">
        <v>0.14000000000000001</v>
      </c>
      <c r="J2015">
        <v>4.5</v>
      </c>
      <c r="K2015" s="19">
        <v>42421.635324074072</v>
      </c>
      <c r="L2015" s="3" t="str">
        <f>TEXT(Dataset__3[[#This Row],[published_timestamp]], "MM/DD/YY")</f>
        <v>02/21/16</v>
      </c>
      <c r="M2015" s="3" t="str">
        <f>TEXT(Dataset__3[[#This Row],[published_date]], "yyyy")</f>
        <v>2016</v>
      </c>
      <c r="N2015" t="s">
        <v>12</v>
      </c>
      <c r="O2015" s="9">
        <f>Dataset__3[[#This Row],[price]]*Dataset__3[[#This Row],[num_subscribers]]</f>
        <v>132015</v>
      </c>
    </row>
    <row r="2016" spans="1:15" x14ac:dyDescent="0.25">
      <c r="A2016" t="s">
        <v>5125</v>
      </c>
      <c r="B2016" t="s">
        <v>1461</v>
      </c>
      <c r="C2016" s="8">
        <v>20</v>
      </c>
      <c r="D2016" t="s">
        <v>7356</v>
      </c>
      <c r="E2016">
        <v>677</v>
      </c>
      <c r="F2016">
        <v>45</v>
      </c>
      <c r="G2016">
        <v>11</v>
      </c>
      <c r="H2016" t="s">
        <v>11</v>
      </c>
      <c r="I2016">
        <v>0.94</v>
      </c>
      <c r="J2016">
        <v>0.66666666699999999</v>
      </c>
      <c r="K2016" s="19">
        <v>42275.916863425926</v>
      </c>
      <c r="L2016" s="3" t="str">
        <f>TEXT(Dataset__3[[#This Row],[published_timestamp]], "MM/DD/YY")</f>
        <v>09/28/15</v>
      </c>
      <c r="M2016" s="3" t="str">
        <f>TEXT(Dataset__3[[#This Row],[published_date]], "yyyy")</f>
        <v>2015</v>
      </c>
      <c r="N2016" t="s">
        <v>1207</v>
      </c>
      <c r="O2016" s="9">
        <f>Dataset__3[[#This Row],[price]]*Dataset__3[[#This Row],[num_subscribers]]</f>
        <v>13540</v>
      </c>
    </row>
    <row r="2017" spans="1:15" x14ac:dyDescent="0.25">
      <c r="A2017" t="s">
        <v>7183</v>
      </c>
      <c r="B2017" t="s">
        <v>3511</v>
      </c>
      <c r="C2017" s="8">
        <v>200</v>
      </c>
      <c r="D2017" t="s">
        <v>7356</v>
      </c>
      <c r="E2017">
        <v>676</v>
      </c>
      <c r="F2017">
        <v>119</v>
      </c>
      <c r="G2017">
        <v>125</v>
      </c>
      <c r="H2017" t="s">
        <v>11</v>
      </c>
      <c r="I2017">
        <v>0.96</v>
      </c>
      <c r="J2017">
        <v>14</v>
      </c>
      <c r="K2017" s="19">
        <v>41776.166805555556</v>
      </c>
      <c r="L2017" s="3" t="str">
        <f>TEXT(Dataset__3[[#This Row],[published_timestamp]], "MM/DD/YY")</f>
        <v>05/17/14</v>
      </c>
      <c r="M2017" s="3" t="str">
        <f>TEXT(Dataset__3[[#This Row],[published_date]], "yyyy")</f>
        <v>2014</v>
      </c>
      <c r="N2017" t="s">
        <v>7352</v>
      </c>
      <c r="O2017" s="9">
        <f>Dataset__3[[#This Row],[price]]*Dataset__3[[#This Row],[num_subscribers]]</f>
        <v>135200</v>
      </c>
    </row>
    <row r="2018" spans="1:15" x14ac:dyDescent="0.25">
      <c r="A2018" t="s">
        <v>7184</v>
      </c>
      <c r="B2018" t="s">
        <v>3512</v>
      </c>
      <c r="C2018" s="8">
        <v>40</v>
      </c>
      <c r="D2018" t="s">
        <v>7356</v>
      </c>
      <c r="E2018">
        <v>670</v>
      </c>
      <c r="F2018">
        <v>33</v>
      </c>
      <c r="G2018">
        <v>37</v>
      </c>
      <c r="H2018" t="s">
        <v>14</v>
      </c>
      <c r="I2018">
        <v>0.11</v>
      </c>
      <c r="J2018">
        <v>4.5</v>
      </c>
      <c r="K2018" s="19">
        <v>41941.821805555555</v>
      </c>
      <c r="L2018" s="3" t="str">
        <f>TEXT(Dataset__3[[#This Row],[published_timestamp]], "MM/DD/YY")</f>
        <v>10/29/14</v>
      </c>
      <c r="M2018" s="3" t="str">
        <f>TEXT(Dataset__3[[#This Row],[published_date]], "yyyy")</f>
        <v>2014</v>
      </c>
      <c r="N2018" t="s">
        <v>7352</v>
      </c>
      <c r="O2018" s="9">
        <f>Dataset__3[[#This Row],[price]]*Dataset__3[[#This Row],[num_subscribers]]</f>
        <v>26800</v>
      </c>
    </row>
    <row r="2019" spans="1:15" x14ac:dyDescent="0.25">
      <c r="A2019" t="s">
        <v>4215</v>
      </c>
      <c r="B2019" t="s">
        <v>551</v>
      </c>
      <c r="C2019" s="8">
        <v>200</v>
      </c>
      <c r="D2019" t="s">
        <v>7356</v>
      </c>
      <c r="E2019">
        <v>668</v>
      </c>
      <c r="F2019">
        <v>12</v>
      </c>
      <c r="G2019">
        <v>22</v>
      </c>
      <c r="H2019" t="s">
        <v>11</v>
      </c>
      <c r="I2019">
        <v>0.24</v>
      </c>
      <c r="J2019">
        <v>1</v>
      </c>
      <c r="K2019" s="19">
        <v>42207.913587962961</v>
      </c>
      <c r="L2019" s="3" t="str">
        <f>TEXT(Dataset__3[[#This Row],[published_timestamp]], "MM/DD/YY")</f>
        <v>07/22/15</v>
      </c>
      <c r="M2019" s="3" t="str">
        <f>TEXT(Dataset__3[[#This Row],[published_date]], "yyyy")</f>
        <v>2015</v>
      </c>
      <c r="N2019" t="s">
        <v>12</v>
      </c>
      <c r="O2019" s="9">
        <f>Dataset__3[[#This Row],[price]]*Dataset__3[[#This Row],[num_subscribers]]</f>
        <v>133600</v>
      </c>
    </row>
    <row r="2020" spans="1:15" x14ac:dyDescent="0.25">
      <c r="A2020" t="s">
        <v>4216</v>
      </c>
      <c r="B2020" t="s">
        <v>552</v>
      </c>
      <c r="C2020" s="8">
        <v>20</v>
      </c>
      <c r="D2020" t="s">
        <v>7356</v>
      </c>
      <c r="E2020">
        <v>668</v>
      </c>
      <c r="F2020">
        <v>10</v>
      </c>
      <c r="G2020">
        <v>11</v>
      </c>
      <c r="H2020" t="s">
        <v>11</v>
      </c>
      <c r="I2020">
        <v>0.34</v>
      </c>
      <c r="J2020">
        <v>0.56666666700000001</v>
      </c>
      <c r="K2020" s="19">
        <v>42611.787118055552</v>
      </c>
      <c r="L2020" s="3" t="str">
        <f>TEXT(Dataset__3[[#This Row],[published_timestamp]], "MM/DD/YY")</f>
        <v>08/29/16</v>
      </c>
      <c r="M2020" s="3" t="str">
        <f>TEXT(Dataset__3[[#This Row],[published_date]], "yyyy")</f>
        <v>2016</v>
      </c>
      <c r="N2020" t="s">
        <v>12</v>
      </c>
      <c r="O2020" s="9">
        <f>Dataset__3[[#This Row],[price]]*Dataset__3[[#This Row],[num_subscribers]]</f>
        <v>13360</v>
      </c>
    </row>
    <row r="2021" spans="1:15" x14ac:dyDescent="0.25">
      <c r="A2021" t="s">
        <v>5126</v>
      </c>
      <c r="B2021" t="s">
        <v>1462</v>
      </c>
      <c r="C2021" s="8">
        <v>200</v>
      </c>
      <c r="D2021" t="s">
        <v>7356</v>
      </c>
      <c r="E2021">
        <v>668</v>
      </c>
      <c r="F2021">
        <v>5</v>
      </c>
      <c r="G2021">
        <v>16</v>
      </c>
      <c r="H2021" t="s">
        <v>14</v>
      </c>
      <c r="I2021">
        <v>0.94</v>
      </c>
      <c r="J2021">
        <v>2.5</v>
      </c>
      <c r="K2021" s="19">
        <v>42869.604699074072</v>
      </c>
      <c r="L2021" s="3" t="str">
        <f>TEXT(Dataset__3[[#This Row],[published_timestamp]], "MM/DD/YY")</f>
        <v>05/14/17</v>
      </c>
      <c r="M2021" s="3" t="str">
        <f>TEXT(Dataset__3[[#This Row],[published_date]], "yyyy")</f>
        <v>2017</v>
      </c>
      <c r="N2021" t="s">
        <v>1207</v>
      </c>
      <c r="O2021" s="9">
        <f>Dataset__3[[#This Row],[price]]*Dataset__3[[#This Row],[num_subscribers]]</f>
        <v>133600</v>
      </c>
    </row>
    <row r="2022" spans="1:15" x14ac:dyDescent="0.25">
      <c r="A2022" t="s">
        <v>5660</v>
      </c>
      <c r="B2022" t="s">
        <v>1994</v>
      </c>
      <c r="C2022" s="8">
        <v>30</v>
      </c>
      <c r="D2022" t="s">
        <v>7356</v>
      </c>
      <c r="E2022">
        <v>668</v>
      </c>
      <c r="F2022">
        <v>39</v>
      </c>
      <c r="G2022">
        <v>46</v>
      </c>
      <c r="H2022" t="s">
        <v>14</v>
      </c>
      <c r="I2022">
        <v>7.0000000000000007E-2</v>
      </c>
      <c r="J2022">
        <v>11.5</v>
      </c>
      <c r="K2022" s="19">
        <v>42576.714490740742</v>
      </c>
      <c r="L2022" s="3" t="str">
        <f>TEXT(Dataset__3[[#This Row],[published_timestamp]], "MM/DD/YY")</f>
        <v>07/25/16</v>
      </c>
      <c r="M2022" s="3" t="str">
        <f>TEXT(Dataset__3[[#This Row],[published_date]], "yyyy")</f>
        <v>2016</v>
      </c>
      <c r="N2022" t="s">
        <v>1808</v>
      </c>
      <c r="O2022" s="9">
        <f>Dataset__3[[#This Row],[price]]*Dataset__3[[#This Row],[num_subscribers]]</f>
        <v>20040</v>
      </c>
    </row>
    <row r="2023" spans="1:15" x14ac:dyDescent="0.25">
      <c r="A2023" t="s">
        <v>7185</v>
      </c>
      <c r="B2023" t="s">
        <v>3513</v>
      </c>
      <c r="C2023" s="8">
        <v>85</v>
      </c>
      <c r="D2023" t="s">
        <v>7356</v>
      </c>
      <c r="E2023">
        <v>666</v>
      </c>
      <c r="F2023">
        <v>89</v>
      </c>
      <c r="G2023">
        <v>115</v>
      </c>
      <c r="H2023" t="s">
        <v>11</v>
      </c>
      <c r="I2023">
        <v>0.06</v>
      </c>
      <c r="J2023">
        <v>6.5</v>
      </c>
      <c r="K2023" s="19">
        <v>42684.847569444442</v>
      </c>
      <c r="L2023" s="3" t="str">
        <f>TEXT(Dataset__3[[#This Row],[published_timestamp]], "MM/DD/YY")</f>
        <v>11/10/16</v>
      </c>
      <c r="M2023" s="3" t="str">
        <f>TEXT(Dataset__3[[#This Row],[published_date]], "yyyy")</f>
        <v>2016</v>
      </c>
      <c r="N2023" t="s">
        <v>7352</v>
      </c>
      <c r="O2023" s="9">
        <f>Dataset__3[[#This Row],[price]]*Dataset__3[[#This Row],[num_subscribers]]</f>
        <v>56610</v>
      </c>
    </row>
    <row r="2024" spans="1:15" x14ac:dyDescent="0.25">
      <c r="A2024" t="s">
        <v>4217</v>
      </c>
      <c r="B2024" t="s">
        <v>553</v>
      </c>
      <c r="C2024" s="8">
        <v>25</v>
      </c>
      <c r="D2024" t="s">
        <v>7356</v>
      </c>
      <c r="E2024">
        <v>663</v>
      </c>
      <c r="F2024">
        <v>10</v>
      </c>
      <c r="G2024">
        <v>79</v>
      </c>
      <c r="H2024" t="s">
        <v>14</v>
      </c>
      <c r="I2024">
        <v>0.56999999999999995</v>
      </c>
      <c r="J2024">
        <v>5.5</v>
      </c>
      <c r="K2024" s="19">
        <v>41758.054918981485</v>
      </c>
      <c r="L2024" s="3" t="str">
        <f>TEXT(Dataset__3[[#This Row],[published_timestamp]], "MM/DD/YY")</f>
        <v>04/29/14</v>
      </c>
      <c r="M2024" s="3" t="str">
        <f>TEXT(Dataset__3[[#This Row],[published_date]], "yyyy")</f>
        <v>2014</v>
      </c>
      <c r="N2024" t="s">
        <v>12</v>
      </c>
      <c r="O2024" s="9">
        <f>Dataset__3[[#This Row],[price]]*Dataset__3[[#This Row],[num_subscribers]]</f>
        <v>16575</v>
      </c>
    </row>
    <row r="2025" spans="1:15" x14ac:dyDescent="0.25">
      <c r="A2025" t="s">
        <v>5127</v>
      </c>
      <c r="B2025" t="s">
        <v>1463</v>
      </c>
      <c r="C2025" s="8">
        <v>20</v>
      </c>
      <c r="D2025" t="s">
        <v>7356</v>
      </c>
      <c r="E2025">
        <v>662</v>
      </c>
      <c r="F2025">
        <v>5</v>
      </c>
      <c r="G2025">
        <v>21</v>
      </c>
      <c r="H2025" t="s">
        <v>11</v>
      </c>
      <c r="I2025">
        <v>0.94</v>
      </c>
      <c r="J2025">
        <v>1</v>
      </c>
      <c r="K2025" s="19">
        <v>42373.890717592592</v>
      </c>
      <c r="L2025" s="3" t="str">
        <f>TEXT(Dataset__3[[#This Row],[published_timestamp]], "MM/DD/YY")</f>
        <v>01/04/16</v>
      </c>
      <c r="M2025" s="3" t="str">
        <f>TEXT(Dataset__3[[#This Row],[published_date]], "yyyy")</f>
        <v>2016</v>
      </c>
      <c r="N2025" t="s">
        <v>1207</v>
      </c>
      <c r="O2025" s="9">
        <f>Dataset__3[[#This Row],[price]]*Dataset__3[[#This Row],[num_subscribers]]</f>
        <v>13240</v>
      </c>
    </row>
    <row r="2026" spans="1:15" x14ac:dyDescent="0.25">
      <c r="A2026" t="s">
        <v>5661</v>
      </c>
      <c r="B2026" t="s">
        <v>1995</v>
      </c>
      <c r="C2026" s="8">
        <v>0</v>
      </c>
      <c r="D2026" t="s">
        <v>7355</v>
      </c>
      <c r="E2026">
        <v>662</v>
      </c>
      <c r="F2026">
        <v>7</v>
      </c>
      <c r="G2026">
        <v>13</v>
      </c>
      <c r="H2026" t="s">
        <v>11</v>
      </c>
      <c r="I2026">
        <v>7.0000000000000007E-2</v>
      </c>
      <c r="J2026">
        <v>0.51666666699999997</v>
      </c>
      <c r="K2026" s="19">
        <v>42020.037511574075</v>
      </c>
      <c r="L2026" s="3" t="str">
        <f>TEXT(Dataset__3[[#This Row],[published_timestamp]], "MM/DD/YY")</f>
        <v>01/16/15</v>
      </c>
      <c r="M2026" s="3" t="str">
        <f>TEXT(Dataset__3[[#This Row],[published_date]], "yyyy")</f>
        <v>2015</v>
      </c>
      <c r="N2026" t="s">
        <v>1808</v>
      </c>
      <c r="O2026" s="9">
        <f>Dataset__3[[#This Row],[price]]*Dataset__3[[#This Row],[num_subscribers]]</f>
        <v>0</v>
      </c>
    </row>
    <row r="2027" spans="1:15" x14ac:dyDescent="0.25">
      <c r="A2027" t="s">
        <v>4218</v>
      </c>
      <c r="B2027" t="s">
        <v>554</v>
      </c>
      <c r="C2027" s="8">
        <v>20</v>
      </c>
      <c r="D2027" t="s">
        <v>7356</v>
      </c>
      <c r="E2027">
        <v>661</v>
      </c>
      <c r="F2027">
        <v>4</v>
      </c>
      <c r="G2027">
        <v>12</v>
      </c>
      <c r="H2027" t="s">
        <v>14</v>
      </c>
      <c r="I2027">
        <v>0.34</v>
      </c>
      <c r="J2027">
        <v>1</v>
      </c>
      <c r="K2027" s="19">
        <v>42208.843576388892</v>
      </c>
      <c r="L2027" s="3" t="str">
        <f>TEXT(Dataset__3[[#This Row],[published_timestamp]], "MM/DD/YY")</f>
        <v>07/23/15</v>
      </c>
      <c r="M2027" s="3" t="str">
        <f>TEXT(Dataset__3[[#This Row],[published_date]], "yyyy")</f>
        <v>2015</v>
      </c>
      <c r="N2027" t="s">
        <v>12</v>
      </c>
      <c r="O2027" s="9">
        <f>Dataset__3[[#This Row],[price]]*Dataset__3[[#This Row],[num_subscribers]]</f>
        <v>13220</v>
      </c>
    </row>
    <row r="2028" spans="1:15" x14ac:dyDescent="0.25">
      <c r="A2028" t="s">
        <v>5128</v>
      </c>
      <c r="B2028" t="s">
        <v>1464</v>
      </c>
      <c r="C2028" s="8">
        <v>25</v>
      </c>
      <c r="D2028" t="s">
        <v>7356</v>
      </c>
      <c r="E2028">
        <v>661</v>
      </c>
      <c r="F2028">
        <v>4</v>
      </c>
      <c r="G2028">
        <v>10</v>
      </c>
      <c r="H2028" t="s">
        <v>14</v>
      </c>
      <c r="I2028">
        <v>0.94</v>
      </c>
      <c r="J2028">
        <v>1.5</v>
      </c>
      <c r="K2028" s="19">
        <v>42572.97146990741</v>
      </c>
      <c r="L2028" s="3" t="str">
        <f>TEXT(Dataset__3[[#This Row],[published_timestamp]], "MM/DD/YY")</f>
        <v>07/21/16</v>
      </c>
      <c r="M2028" s="3" t="str">
        <f>TEXT(Dataset__3[[#This Row],[published_date]], "yyyy")</f>
        <v>2016</v>
      </c>
      <c r="N2028" t="s">
        <v>1207</v>
      </c>
      <c r="O2028" s="9">
        <f>Dataset__3[[#This Row],[price]]*Dataset__3[[#This Row],[num_subscribers]]</f>
        <v>16525</v>
      </c>
    </row>
    <row r="2029" spans="1:15" x14ac:dyDescent="0.25">
      <c r="A2029" t="s">
        <v>5662</v>
      </c>
      <c r="B2029" t="s">
        <v>1996</v>
      </c>
      <c r="C2029" s="8">
        <v>50</v>
      </c>
      <c r="D2029" t="s">
        <v>7356</v>
      </c>
      <c r="E2029">
        <v>659</v>
      </c>
      <c r="F2029">
        <v>4</v>
      </c>
      <c r="G2029">
        <v>46</v>
      </c>
      <c r="H2029" t="s">
        <v>11</v>
      </c>
      <c r="I2029">
        <v>7.0000000000000007E-2</v>
      </c>
      <c r="J2029">
        <v>3.5</v>
      </c>
      <c r="K2029" s="19">
        <v>41954.208680555559</v>
      </c>
      <c r="L2029" s="3" t="str">
        <f>TEXT(Dataset__3[[#This Row],[published_timestamp]], "MM/DD/YY")</f>
        <v>11/11/14</v>
      </c>
      <c r="M2029" s="3" t="str">
        <f>TEXT(Dataset__3[[#This Row],[published_date]], "yyyy")</f>
        <v>2014</v>
      </c>
      <c r="N2029" t="s">
        <v>1808</v>
      </c>
      <c r="O2029" s="9">
        <f>Dataset__3[[#This Row],[price]]*Dataset__3[[#This Row],[num_subscribers]]</f>
        <v>32950</v>
      </c>
    </row>
    <row r="2030" spans="1:15" x14ac:dyDescent="0.25">
      <c r="A2030" t="s">
        <v>7186</v>
      </c>
      <c r="B2030" t="s">
        <v>3514</v>
      </c>
      <c r="C2030" s="8">
        <v>20</v>
      </c>
      <c r="D2030" t="s">
        <v>7356</v>
      </c>
      <c r="E2030">
        <v>659</v>
      </c>
      <c r="F2030">
        <v>64</v>
      </c>
      <c r="G2030">
        <v>26</v>
      </c>
      <c r="H2030" t="s">
        <v>14</v>
      </c>
      <c r="I2030">
        <v>0.24</v>
      </c>
      <c r="J2030">
        <v>3.5</v>
      </c>
      <c r="K2030" s="19">
        <v>42853.714317129627</v>
      </c>
      <c r="L2030" s="3" t="str">
        <f>TEXT(Dataset__3[[#This Row],[published_timestamp]], "MM/DD/YY")</f>
        <v>04/28/17</v>
      </c>
      <c r="M2030" s="3" t="str">
        <f>TEXT(Dataset__3[[#This Row],[published_date]], "yyyy")</f>
        <v>2017</v>
      </c>
      <c r="N2030" t="s">
        <v>7352</v>
      </c>
      <c r="O2030" s="9">
        <f>Dataset__3[[#This Row],[price]]*Dataset__3[[#This Row],[num_subscribers]]</f>
        <v>13180</v>
      </c>
    </row>
    <row r="2031" spans="1:15" x14ac:dyDescent="0.25">
      <c r="A2031" t="s">
        <v>4219</v>
      </c>
      <c r="B2031" t="s">
        <v>555</v>
      </c>
      <c r="C2031" s="8">
        <v>200</v>
      </c>
      <c r="D2031" t="s">
        <v>7356</v>
      </c>
      <c r="E2031">
        <v>658</v>
      </c>
      <c r="F2031">
        <v>2</v>
      </c>
      <c r="G2031">
        <v>19</v>
      </c>
      <c r="H2031" t="s">
        <v>14</v>
      </c>
      <c r="I2031">
        <v>0.64</v>
      </c>
      <c r="J2031">
        <v>1</v>
      </c>
      <c r="K2031" s="19">
        <v>42592.873819444445</v>
      </c>
      <c r="L2031" s="3" t="str">
        <f>TEXT(Dataset__3[[#This Row],[published_timestamp]], "MM/DD/YY")</f>
        <v>08/10/16</v>
      </c>
      <c r="M2031" s="3" t="str">
        <f>TEXT(Dataset__3[[#This Row],[published_date]], "yyyy")</f>
        <v>2016</v>
      </c>
      <c r="N2031" t="s">
        <v>12</v>
      </c>
      <c r="O2031" s="9">
        <f>Dataset__3[[#This Row],[price]]*Dataset__3[[#This Row],[num_subscribers]]</f>
        <v>131600</v>
      </c>
    </row>
    <row r="2032" spans="1:15" x14ac:dyDescent="0.25">
      <c r="A2032" t="s">
        <v>4220</v>
      </c>
      <c r="B2032" t="s">
        <v>556</v>
      </c>
      <c r="C2032" s="8">
        <v>20</v>
      </c>
      <c r="D2032" t="s">
        <v>7356</v>
      </c>
      <c r="E2032">
        <v>656</v>
      </c>
      <c r="F2032">
        <v>17</v>
      </c>
      <c r="G2032">
        <v>20</v>
      </c>
      <c r="H2032" t="s">
        <v>11</v>
      </c>
      <c r="I2032">
        <v>0.55000000000000004</v>
      </c>
      <c r="J2032">
        <v>1.5</v>
      </c>
      <c r="K2032" s="19">
        <v>41621.417523148149</v>
      </c>
      <c r="L2032" s="3" t="str">
        <f>TEXT(Dataset__3[[#This Row],[published_timestamp]], "MM/DD/YY")</f>
        <v>12/13/13</v>
      </c>
      <c r="M2032" s="3" t="str">
        <f>TEXT(Dataset__3[[#This Row],[published_date]], "yyyy")</f>
        <v>2013</v>
      </c>
      <c r="N2032" t="s">
        <v>12</v>
      </c>
      <c r="O2032" s="9">
        <f>Dataset__3[[#This Row],[price]]*Dataset__3[[#This Row],[num_subscribers]]</f>
        <v>13120</v>
      </c>
    </row>
    <row r="2033" spans="1:15" x14ac:dyDescent="0.25">
      <c r="A2033" t="s">
        <v>5129</v>
      </c>
      <c r="B2033" t="s">
        <v>1465</v>
      </c>
      <c r="C2033" s="8">
        <v>90</v>
      </c>
      <c r="D2033" t="s">
        <v>7356</v>
      </c>
      <c r="E2033">
        <v>655</v>
      </c>
      <c r="F2033">
        <v>18</v>
      </c>
      <c r="G2033">
        <v>150</v>
      </c>
      <c r="H2033" t="s">
        <v>20</v>
      </c>
      <c r="I2033">
        <v>0.94</v>
      </c>
      <c r="J2033">
        <v>3.5</v>
      </c>
      <c r="K2033" s="19">
        <v>42067.945775462962</v>
      </c>
      <c r="L2033" s="3" t="str">
        <f>TEXT(Dataset__3[[#This Row],[published_timestamp]], "MM/DD/YY")</f>
        <v>03/04/15</v>
      </c>
      <c r="M2033" s="3" t="str">
        <f>TEXT(Dataset__3[[#This Row],[published_date]], "yyyy")</f>
        <v>2015</v>
      </c>
      <c r="N2033" t="s">
        <v>1207</v>
      </c>
      <c r="O2033" s="9">
        <f>Dataset__3[[#This Row],[price]]*Dataset__3[[#This Row],[num_subscribers]]</f>
        <v>58950</v>
      </c>
    </row>
    <row r="2034" spans="1:15" x14ac:dyDescent="0.25">
      <c r="A2034" t="s">
        <v>7187</v>
      </c>
      <c r="B2034" t="s">
        <v>3515</v>
      </c>
      <c r="C2034" s="8">
        <v>145</v>
      </c>
      <c r="D2034" t="s">
        <v>7356</v>
      </c>
      <c r="E2034">
        <v>655</v>
      </c>
      <c r="F2034">
        <v>95</v>
      </c>
      <c r="G2034">
        <v>195</v>
      </c>
      <c r="H2034" t="s">
        <v>11</v>
      </c>
      <c r="I2034">
        <v>0.55000000000000004</v>
      </c>
      <c r="J2034">
        <v>12.5</v>
      </c>
      <c r="K2034" s="19">
        <v>42422.936249999999</v>
      </c>
      <c r="L2034" s="3" t="str">
        <f>TEXT(Dataset__3[[#This Row],[published_timestamp]], "MM/DD/YY")</f>
        <v>02/22/16</v>
      </c>
      <c r="M2034" s="3" t="str">
        <f>TEXT(Dataset__3[[#This Row],[published_date]], "yyyy")</f>
        <v>2016</v>
      </c>
      <c r="N2034" t="s">
        <v>7352</v>
      </c>
      <c r="O2034" s="9">
        <f>Dataset__3[[#This Row],[price]]*Dataset__3[[#This Row],[num_subscribers]]</f>
        <v>94975</v>
      </c>
    </row>
    <row r="2035" spans="1:15" x14ac:dyDescent="0.25">
      <c r="A2035" t="s">
        <v>7188</v>
      </c>
      <c r="B2035" t="s">
        <v>3516</v>
      </c>
      <c r="C2035" s="8">
        <v>95</v>
      </c>
      <c r="D2035" t="s">
        <v>7356</v>
      </c>
      <c r="E2035">
        <v>654</v>
      </c>
      <c r="F2035">
        <v>86</v>
      </c>
      <c r="G2035">
        <v>239</v>
      </c>
      <c r="H2035" t="s">
        <v>14</v>
      </c>
      <c r="I2035">
        <v>1</v>
      </c>
      <c r="J2035">
        <v>25.5</v>
      </c>
      <c r="K2035" s="19">
        <v>42208.78361111111</v>
      </c>
      <c r="L2035" s="3" t="str">
        <f>TEXT(Dataset__3[[#This Row],[published_timestamp]], "MM/DD/YY")</f>
        <v>07/23/15</v>
      </c>
      <c r="M2035" s="3" t="str">
        <f>TEXT(Dataset__3[[#This Row],[published_date]], "yyyy")</f>
        <v>2015</v>
      </c>
      <c r="N2035" t="s">
        <v>7352</v>
      </c>
      <c r="O2035" s="9">
        <f>Dataset__3[[#This Row],[price]]*Dataset__3[[#This Row],[num_subscribers]]</f>
        <v>62130</v>
      </c>
    </row>
    <row r="2036" spans="1:15" x14ac:dyDescent="0.25">
      <c r="A2036" t="s">
        <v>4221</v>
      </c>
      <c r="B2036" t="s">
        <v>557</v>
      </c>
      <c r="C2036" s="8">
        <v>40</v>
      </c>
      <c r="D2036" t="s">
        <v>7356</v>
      </c>
      <c r="E2036">
        <v>653</v>
      </c>
      <c r="F2036">
        <v>55</v>
      </c>
      <c r="G2036">
        <v>20</v>
      </c>
      <c r="H2036" t="s">
        <v>11</v>
      </c>
      <c r="I2036">
        <v>0.96</v>
      </c>
      <c r="J2036">
        <v>2.5</v>
      </c>
      <c r="K2036" s="19">
        <v>41435.617465277777</v>
      </c>
      <c r="L2036" s="3" t="str">
        <f>TEXT(Dataset__3[[#This Row],[published_timestamp]], "MM/DD/YY")</f>
        <v>06/10/13</v>
      </c>
      <c r="M2036" s="3" t="str">
        <f>TEXT(Dataset__3[[#This Row],[published_date]], "yyyy")</f>
        <v>2013</v>
      </c>
      <c r="N2036" t="s">
        <v>12</v>
      </c>
      <c r="O2036" s="9">
        <f>Dataset__3[[#This Row],[price]]*Dataset__3[[#This Row],[num_subscribers]]</f>
        <v>26120</v>
      </c>
    </row>
    <row r="2037" spans="1:15" x14ac:dyDescent="0.25">
      <c r="A2037" t="s">
        <v>7189</v>
      </c>
      <c r="B2037" t="s">
        <v>3517</v>
      </c>
      <c r="C2037" s="8">
        <v>200</v>
      </c>
      <c r="D2037" t="s">
        <v>7356</v>
      </c>
      <c r="E2037">
        <v>653</v>
      </c>
      <c r="F2037">
        <v>20</v>
      </c>
      <c r="G2037">
        <v>25</v>
      </c>
      <c r="H2037" t="s">
        <v>14</v>
      </c>
      <c r="I2037">
        <v>0.81</v>
      </c>
      <c r="J2037">
        <v>1</v>
      </c>
      <c r="K2037" s="19">
        <v>42319.017430555556</v>
      </c>
      <c r="L2037" s="3" t="str">
        <f>TEXT(Dataset__3[[#This Row],[published_timestamp]], "MM/DD/YY")</f>
        <v>11/11/15</v>
      </c>
      <c r="M2037" s="3" t="str">
        <f>TEXT(Dataset__3[[#This Row],[published_date]], "yyyy")</f>
        <v>2015</v>
      </c>
      <c r="N2037" t="s">
        <v>7352</v>
      </c>
      <c r="O2037" s="9">
        <f>Dataset__3[[#This Row],[price]]*Dataset__3[[#This Row],[num_subscribers]]</f>
        <v>130600</v>
      </c>
    </row>
    <row r="2038" spans="1:15" x14ac:dyDescent="0.25">
      <c r="A2038" t="s">
        <v>7190</v>
      </c>
      <c r="B2038" t="s">
        <v>3518</v>
      </c>
      <c r="C2038" s="8">
        <v>60</v>
      </c>
      <c r="D2038" t="s">
        <v>7356</v>
      </c>
      <c r="E2038">
        <v>652</v>
      </c>
      <c r="F2038">
        <v>48</v>
      </c>
      <c r="G2038">
        <v>46</v>
      </c>
      <c r="H2038" t="s">
        <v>14</v>
      </c>
      <c r="I2038">
        <v>0.93</v>
      </c>
      <c r="J2038">
        <v>6.5</v>
      </c>
      <c r="K2038" s="19">
        <v>42114.769560185188</v>
      </c>
      <c r="L2038" s="3" t="str">
        <f>TEXT(Dataset__3[[#This Row],[published_timestamp]], "MM/DD/YY")</f>
        <v>04/20/15</v>
      </c>
      <c r="M2038" s="3" t="str">
        <f>TEXT(Dataset__3[[#This Row],[published_date]], "yyyy")</f>
        <v>2015</v>
      </c>
      <c r="N2038" t="s">
        <v>7352</v>
      </c>
      <c r="O2038" s="9">
        <f>Dataset__3[[#This Row],[price]]*Dataset__3[[#This Row],[num_subscribers]]</f>
        <v>39120</v>
      </c>
    </row>
    <row r="2039" spans="1:15" x14ac:dyDescent="0.25">
      <c r="A2039" t="s">
        <v>5130</v>
      </c>
      <c r="B2039" t="s">
        <v>1466</v>
      </c>
      <c r="C2039" s="8">
        <v>20</v>
      </c>
      <c r="D2039" t="s">
        <v>7356</v>
      </c>
      <c r="E2039">
        <v>651</v>
      </c>
      <c r="F2039">
        <v>5</v>
      </c>
      <c r="G2039">
        <v>12</v>
      </c>
      <c r="H2039" t="s">
        <v>11</v>
      </c>
      <c r="I2039">
        <v>0.94</v>
      </c>
      <c r="J2039">
        <v>0.66666666699999999</v>
      </c>
      <c r="K2039" s="19">
        <v>42109.690081018518</v>
      </c>
      <c r="L2039" s="3" t="str">
        <f>TEXT(Dataset__3[[#This Row],[published_timestamp]], "MM/DD/YY")</f>
        <v>04/15/15</v>
      </c>
      <c r="M2039" s="3" t="str">
        <f>TEXT(Dataset__3[[#This Row],[published_date]], "yyyy")</f>
        <v>2015</v>
      </c>
      <c r="N2039" t="s">
        <v>1207</v>
      </c>
      <c r="O2039" s="9">
        <f>Dataset__3[[#This Row],[price]]*Dataset__3[[#This Row],[num_subscribers]]</f>
        <v>13020</v>
      </c>
    </row>
    <row r="2040" spans="1:15" x14ac:dyDescent="0.25">
      <c r="A2040" t="s">
        <v>7191</v>
      </c>
      <c r="B2040" t="s">
        <v>3519</v>
      </c>
      <c r="C2040" s="8">
        <v>75</v>
      </c>
      <c r="D2040" t="s">
        <v>7356</v>
      </c>
      <c r="E2040">
        <v>651</v>
      </c>
      <c r="F2040">
        <v>52</v>
      </c>
      <c r="G2040">
        <v>20</v>
      </c>
      <c r="H2040" t="s">
        <v>14</v>
      </c>
      <c r="I2040">
        <v>0.94</v>
      </c>
      <c r="J2040">
        <v>2.5</v>
      </c>
      <c r="K2040" s="19">
        <v>41669.686863425923</v>
      </c>
      <c r="L2040" s="3" t="str">
        <f>TEXT(Dataset__3[[#This Row],[published_timestamp]], "MM/DD/YY")</f>
        <v>01/30/14</v>
      </c>
      <c r="M2040" s="3" t="str">
        <f>TEXT(Dataset__3[[#This Row],[published_date]], "yyyy")</f>
        <v>2014</v>
      </c>
      <c r="N2040" t="s">
        <v>7352</v>
      </c>
      <c r="O2040" s="9">
        <f>Dataset__3[[#This Row],[price]]*Dataset__3[[#This Row],[num_subscribers]]</f>
        <v>48825</v>
      </c>
    </row>
    <row r="2041" spans="1:15" x14ac:dyDescent="0.25">
      <c r="A2041" t="s">
        <v>4222</v>
      </c>
      <c r="B2041" t="s">
        <v>558</v>
      </c>
      <c r="C2041" s="8">
        <v>45</v>
      </c>
      <c r="D2041" t="s">
        <v>7356</v>
      </c>
      <c r="E2041">
        <v>650</v>
      </c>
      <c r="F2041">
        <v>107</v>
      </c>
      <c r="G2041">
        <v>97</v>
      </c>
      <c r="H2041" t="s">
        <v>20</v>
      </c>
      <c r="I2041">
        <v>0.98</v>
      </c>
      <c r="J2041">
        <v>10</v>
      </c>
      <c r="K2041" s="19">
        <v>41715.764999999999</v>
      </c>
      <c r="L2041" s="3" t="str">
        <f>TEXT(Dataset__3[[#This Row],[published_timestamp]], "MM/DD/YY")</f>
        <v>03/17/14</v>
      </c>
      <c r="M2041" s="3" t="str">
        <f>TEXT(Dataset__3[[#This Row],[published_date]], "yyyy")</f>
        <v>2014</v>
      </c>
      <c r="N2041" t="s">
        <v>12</v>
      </c>
      <c r="O2041" s="9">
        <f>Dataset__3[[#This Row],[price]]*Dataset__3[[#This Row],[num_subscribers]]</f>
        <v>29250</v>
      </c>
    </row>
    <row r="2042" spans="1:15" x14ac:dyDescent="0.25">
      <c r="A2042" t="s">
        <v>4223</v>
      </c>
      <c r="B2042" t="s">
        <v>559</v>
      </c>
      <c r="C2042" s="8">
        <v>130</v>
      </c>
      <c r="D2042" t="s">
        <v>7356</v>
      </c>
      <c r="E2042">
        <v>649</v>
      </c>
      <c r="F2042">
        <v>37</v>
      </c>
      <c r="G2042">
        <v>29</v>
      </c>
      <c r="H2042" t="s">
        <v>11</v>
      </c>
      <c r="I2042">
        <v>0.27</v>
      </c>
      <c r="J2042">
        <v>1.5</v>
      </c>
      <c r="K2042" s="19">
        <v>42918.913668981484</v>
      </c>
      <c r="L2042" s="3" t="str">
        <f>TEXT(Dataset__3[[#This Row],[published_timestamp]], "MM/DD/YY")</f>
        <v>07/02/17</v>
      </c>
      <c r="M2042" s="3" t="str">
        <f>TEXT(Dataset__3[[#This Row],[published_date]], "yyyy")</f>
        <v>2017</v>
      </c>
      <c r="N2042" t="s">
        <v>12</v>
      </c>
      <c r="O2042" s="9">
        <f>Dataset__3[[#This Row],[price]]*Dataset__3[[#This Row],[num_subscribers]]</f>
        <v>84370</v>
      </c>
    </row>
    <row r="2043" spans="1:15" x14ac:dyDescent="0.25">
      <c r="A2043" t="s">
        <v>4224</v>
      </c>
      <c r="B2043" t="s">
        <v>560</v>
      </c>
      <c r="C2043" s="8">
        <v>20</v>
      </c>
      <c r="D2043" t="s">
        <v>7356</v>
      </c>
      <c r="E2043">
        <v>646</v>
      </c>
      <c r="F2043">
        <v>6</v>
      </c>
      <c r="G2043">
        <v>17</v>
      </c>
      <c r="H2043" t="s">
        <v>20</v>
      </c>
      <c r="I2043">
        <v>0.87</v>
      </c>
      <c r="J2043">
        <v>1</v>
      </c>
      <c r="K2043" s="19">
        <v>41864.064097222225</v>
      </c>
      <c r="L2043" s="3" t="str">
        <f>TEXT(Dataset__3[[#This Row],[published_timestamp]], "MM/DD/YY")</f>
        <v>08/13/14</v>
      </c>
      <c r="M2043" s="3" t="str">
        <f>TEXT(Dataset__3[[#This Row],[published_date]], "yyyy")</f>
        <v>2014</v>
      </c>
      <c r="N2043" t="s">
        <v>12</v>
      </c>
      <c r="O2043" s="9">
        <f>Dataset__3[[#This Row],[price]]*Dataset__3[[#This Row],[num_subscribers]]</f>
        <v>12920</v>
      </c>
    </row>
    <row r="2044" spans="1:15" x14ac:dyDescent="0.25">
      <c r="A2044" t="s">
        <v>5131</v>
      </c>
      <c r="B2044" t="s">
        <v>1467</v>
      </c>
      <c r="C2044" s="8">
        <v>45</v>
      </c>
      <c r="D2044" t="s">
        <v>7356</v>
      </c>
      <c r="E2044">
        <v>646</v>
      </c>
      <c r="F2044">
        <v>30</v>
      </c>
      <c r="G2044">
        <v>25</v>
      </c>
      <c r="H2044" t="s">
        <v>11</v>
      </c>
      <c r="I2044">
        <v>0.94</v>
      </c>
      <c r="J2044">
        <v>2</v>
      </c>
      <c r="K2044" s="19">
        <v>42686.628692129627</v>
      </c>
      <c r="L2044" s="3" t="str">
        <f>TEXT(Dataset__3[[#This Row],[published_timestamp]], "MM/DD/YY")</f>
        <v>11/12/16</v>
      </c>
      <c r="M2044" s="3" t="str">
        <f>TEXT(Dataset__3[[#This Row],[published_date]], "yyyy")</f>
        <v>2016</v>
      </c>
      <c r="N2044" t="s">
        <v>1207</v>
      </c>
      <c r="O2044" s="9">
        <f>Dataset__3[[#This Row],[price]]*Dataset__3[[#This Row],[num_subscribers]]</f>
        <v>29070</v>
      </c>
    </row>
    <row r="2045" spans="1:15" x14ac:dyDescent="0.25">
      <c r="A2045" t="s">
        <v>7192</v>
      </c>
      <c r="B2045" t="s">
        <v>3520</v>
      </c>
      <c r="C2045" s="8">
        <v>20</v>
      </c>
      <c r="D2045" t="s">
        <v>7356</v>
      </c>
      <c r="E2045">
        <v>644</v>
      </c>
      <c r="F2045">
        <v>42</v>
      </c>
      <c r="G2045">
        <v>28</v>
      </c>
      <c r="H2045" t="s">
        <v>11</v>
      </c>
      <c r="I2045">
        <v>0.87</v>
      </c>
      <c r="J2045">
        <v>1.5</v>
      </c>
      <c r="K2045" s="19">
        <v>41813.591516203705</v>
      </c>
      <c r="L2045" s="3" t="str">
        <f>TEXT(Dataset__3[[#This Row],[published_timestamp]], "MM/DD/YY")</f>
        <v>06/23/14</v>
      </c>
      <c r="M2045" s="3" t="str">
        <f>TEXT(Dataset__3[[#This Row],[published_date]], "yyyy")</f>
        <v>2014</v>
      </c>
      <c r="N2045" t="s">
        <v>7352</v>
      </c>
      <c r="O2045" s="9">
        <f>Dataset__3[[#This Row],[price]]*Dataset__3[[#This Row],[num_subscribers]]</f>
        <v>12880</v>
      </c>
    </row>
    <row r="2046" spans="1:15" x14ac:dyDescent="0.25">
      <c r="A2046" t="s">
        <v>4225</v>
      </c>
      <c r="B2046" t="s">
        <v>561</v>
      </c>
      <c r="C2046" s="8">
        <v>95</v>
      </c>
      <c r="D2046" t="s">
        <v>7356</v>
      </c>
      <c r="E2046">
        <v>638</v>
      </c>
      <c r="F2046">
        <v>25</v>
      </c>
      <c r="G2046">
        <v>36</v>
      </c>
      <c r="H2046" t="s">
        <v>11</v>
      </c>
      <c r="I2046">
        <v>0.78</v>
      </c>
      <c r="J2046">
        <v>5</v>
      </c>
      <c r="K2046" s="19">
        <v>42180.954293981478</v>
      </c>
      <c r="L2046" s="3" t="str">
        <f>TEXT(Dataset__3[[#This Row],[published_timestamp]], "MM/DD/YY")</f>
        <v>06/25/15</v>
      </c>
      <c r="M2046" s="3" t="str">
        <f>TEXT(Dataset__3[[#This Row],[published_date]], "yyyy")</f>
        <v>2015</v>
      </c>
      <c r="N2046" t="s">
        <v>12</v>
      </c>
      <c r="O2046" s="9">
        <f>Dataset__3[[#This Row],[price]]*Dataset__3[[#This Row],[num_subscribers]]</f>
        <v>60610</v>
      </c>
    </row>
    <row r="2047" spans="1:15" x14ac:dyDescent="0.25">
      <c r="A2047" t="s">
        <v>5132</v>
      </c>
      <c r="B2047" t="s">
        <v>1468</v>
      </c>
      <c r="C2047" s="8">
        <v>0</v>
      </c>
      <c r="D2047" t="s">
        <v>7355</v>
      </c>
      <c r="E2047">
        <v>637</v>
      </c>
      <c r="F2047">
        <v>21</v>
      </c>
      <c r="G2047">
        <v>22</v>
      </c>
      <c r="H2047" t="s">
        <v>14</v>
      </c>
      <c r="I2047">
        <v>0.94</v>
      </c>
      <c r="J2047">
        <v>2.5</v>
      </c>
      <c r="K2047" s="19">
        <v>42884.727569444447</v>
      </c>
      <c r="L2047" s="3" t="str">
        <f>TEXT(Dataset__3[[#This Row],[published_timestamp]], "MM/DD/YY")</f>
        <v>05/29/17</v>
      </c>
      <c r="M2047" s="3" t="str">
        <f>TEXT(Dataset__3[[#This Row],[published_date]], "yyyy")</f>
        <v>2017</v>
      </c>
      <c r="N2047" t="s">
        <v>1207</v>
      </c>
      <c r="O2047" s="9">
        <f>Dataset__3[[#This Row],[price]]*Dataset__3[[#This Row],[num_subscribers]]</f>
        <v>0</v>
      </c>
    </row>
    <row r="2048" spans="1:15" x14ac:dyDescent="0.25">
      <c r="A2048" t="s">
        <v>7193</v>
      </c>
      <c r="B2048" t="s">
        <v>3521</v>
      </c>
      <c r="C2048" s="8">
        <v>50</v>
      </c>
      <c r="D2048" t="s">
        <v>7356</v>
      </c>
      <c r="E2048">
        <v>636</v>
      </c>
      <c r="F2048">
        <v>33</v>
      </c>
      <c r="G2048">
        <v>54</v>
      </c>
      <c r="H2048" t="s">
        <v>11</v>
      </c>
      <c r="I2048">
        <v>0.11</v>
      </c>
      <c r="J2048">
        <v>10</v>
      </c>
      <c r="K2048" s="19">
        <v>42328.98064814815</v>
      </c>
      <c r="L2048" s="3" t="str">
        <f>TEXT(Dataset__3[[#This Row],[published_timestamp]], "MM/DD/YY")</f>
        <v>11/20/15</v>
      </c>
      <c r="M2048" s="3" t="str">
        <f>TEXT(Dataset__3[[#This Row],[published_date]], "yyyy")</f>
        <v>2015</v>
      </c>
      <c r="N2048" t="s">
        <v>7352</v>
      </c>
      <c r="O2048" s="9">
        <f>Dataset__3[[#This Row],[price]]*Dataset__3[[#This Row],[num_subscribers]]</f>
        <v>31800</v>
      </c>
    </row>
    <row r="2049" spans="1:15" x14ac:dyDescent="0.25">
      <c r="A2049" t="s">
        <v>4226</v>
      </c>
      <c r="B2049" t="s">
        <v>562</v>
      </c>
      <c r="C2049" s="8">
        <v>50</v>
      </c>
      <c r="D2049" t="s">
        <v>7356</v>
      </c>
      <c r="E2049">
        <v>635</v>
      </c>
      <c r="F2049">
        <v>4</v>
      </c>
      <c r="G2049">
        <v>6</v>
      </c>
      <c r="H2049" t="s">
        <v>11</v>
      </c>
      <c r="I2049">
        <v>0.5</v>
      </c>
      <c r="J2049">
        <v>0.68333333299999999</v>
      </c>
      <c r="K2049" s="19">
        <v>42538.331562500003</v>
      </c>
      <c r="L2049" s="3" t="str">
        <f>TEXT(Dataset__3[[#This Row],[published_timestamp]], "MM/DD/YY")</f>
        <v>06/17/16</v>
      </c>
      <c r="M2049" s="3" t="str">
        <f>TEXT(Dataset__3[[#This Row],[published_date]], "yyyy")</f>
        <v>2016</v>
      </c>
      <c r="N2049" t="s">
        <v>12</v>
      </c>
      <c r="O2049" s="9">
        <f>Dataset__3[[#This Row],[price]]*Dataset__3[[#This Row],[num_subscribers]]</f>
        <v>31750</v>
      </c>
    </row>
    <row r="2050" spans="1:15" x14ac:dyDescent="0.25">
      <c r="A2050" t="s">
        <v>7194</v>
      </c>
      <c r="B2050" t="s">
        <v>3522</v>
      </c>
      <c r="C2050" s="8">
        <v>200</v>
      </c>
      <c r="D2050" t="s">
        <v>7356</v>
      </c>
      <c r="E2050">
        <v>633</v>
      </c>
      <c r="F2050">
        <v>39</v>
      </c>
      <c r="G2050">
        <v>54</v>
      </c>
      <c r="H2050" t="s">
        <v>14</v>
      </c>
      <c r="I2050">
        <v>0.92</v>
      </c>
      <c r="J2050">
        <v>4</v>
      </c>
      <c r="K2050" s="19">
        <v>41267.929155092592</v>
      </c>
      <c r="L2050" s="3" t="str">
        <f>TEXT(Dataset__3[[#This Row],[published_timestamp]], "MM/DD/YY")</f>
        <v>12/24/12</v>
      </c>
      <c r="M2050" s="3" t="str">
        <f>TEXT(Dataset__3[[#This Row],[published_date]], "yyyy")</f>
        <v>2012</v>
      </c>
      <c r="N2050" t="s">
        <v>7352</v>
      </c>
      <c r="O2050" s="9">
        <f>Dataset__3[[#This Row],[price]]*Dataset__3[[#This Row],[num_subscribers]]</f>
        <v>126600</v>
      </c>
    </row>
    <row r="2051" spans="1:15" x14ac:dyDescent="0.25">
      <c r="A2051" t="s">
        <v>7195</v>
      </c>
      <c r="B2051" t="s">
        <v>3523</v>
      </c>
      <c r="C2051" s="8">
        <v>40</v>
      </c>
      <c r="D2051" t="s">
        <v>7356</v>
      </c>
      <c r="E2051">
        <v>633</v>
      </c>
      <c r="F2051">
        <v>104</v>
      </c>
      <c r="G2051">
        <v>31</v>
      </c>
      <c r="H2051" t="s">
        <v>11</v>
      </c>
      <c r="I2051">
        <v>0.78</v>
      </c>
      <c r="J2051">
        <v>5</v>
      </c>
      <c r="K2051" s="19">
        <v>41787.796967592592</v>
      </c>
      <c r="L2051" s="3" t="str">
        <f>TEXT(Dataset__3[[#This Row],[published_timestamp]], "MM/DD/YY")</f>
        <v>05/28/14</v>
      </c>
      <c r="M2051" s="3" t="str">
        <f>TEXT(Dataset__3[[#This Row],[published_date]], "yyyy")</f>
        <v>2014</v>
      </c>
      <c r="N2051" t="s">
        <v>7352</v>
      </c>
      <c r="O2051" s="9">
        <f>Dataset__3[[#This Row],[price]]*Dataset__3[[#This Row],[num_subscribers]]</f>
        <v>25320</v>
      </c>
    </row>
    <row r="2052" spans="1:15" x14ac:dyDescent="0.25">
      <c r="A2052" t="s">
        <v>4227</v>
      </c>
      <c r="B2052" t="s">
        <v>563</v>
      </c>
      <c r="C2052" s="8">
        <v>30</v>
      </c>
      <c r="D2052" t="s">
        <v>7356</v>
      </c>
      <c r="E2052">
        <v>632</v>
      </c>
      <c r="F2052">
        <v>49</v>
      </c>
      <c r="G2052">
        <v>22</v>
      </c>
      <c r="H2052" t="s">
        <v>14</v>
      </c>
      <c r="I2052">
        <v>0.55000000000000004</v>
      </c>
      <c r="J2052">
        <v>2</v>
      </c>
      <c r="K2052" s="19">
        <v>41461.448900462965</v>
      </c>
      <c r="L2052" s="3" t="str">
        <f>TEXT(Dataset__3[[#This Row],[published_timestamp]], "MM/DD/YY")</f>
        <v>07/06/13</v>
      </c>
      <c r="M2052" s="3" t="str">
        <f>TEXT(Dataset__3[[#This Row],[published_date]], "yyyy")</f>
        <v>2013</v>
      </c>
      <c r="N2052" t="s">
        <v>12</v>
      </c>
      <c r="O2052" s="9">
        <f>Dataset__3[[#This Row],[price]]*Dataset__3[[#This Row],[num_subscribers]]</f>
        <v>18960</v>
      </c>
    </row>
    <row r="2053" spans="1:15" x14ac:dyDescent="0.25">
      <c r="A2053" t="s">
        <v>4228</v>
      </c>
      <c r="B2053" t="s">
        <v>564</v>
      </c>
      <c r="C2053" s="8">
        <v>200</v>
      </c>
      <c r="D2053" t="s">
        <v>7356</v>
      </c>
      <c r="E2053">
        <v>631</v>
      </c>
      <c r="F2053">
        <v>49</v>
      </c>
      <c r="G2053">
        <v>21</v>
      </c>
      <c r="H2053" t="s">
        <v>11</v>
      </c>
      <c r="I2053">
        <v>0.96</v>
      </c>
      <c r="J2053">
        <v>2</v>
      </c>
      <c r="K2053" s="19">
        <v>42788.905613425923</v>
      </c>
      <c r="L2053" s="3" t="str">
        <f>TEXT(Dataset__3[[#This Row],[published_timestamp]], "MM/DD/YY")</f>
        <v>02/22/17</v>
      </c>
      <c r="M2053" s="3" t="str">
        <f>TEXT(Dataset__3[[#This Row],[published_date]], "yyyy")</f>
        <v>2017</v>
      </c>
      <c r="N2053" t="s">
        <v>12</v>
      </c>
      <c r="O2053" s="9">
        <f>Dataset__3[[#This Row],[price]]*Dataset__3[[#This Row],[num_subscribers]]</f>
        <v>126200</v>
      </c>
    </row>
    <row r="2054" spans="1:15" x14ac:dyDescent="0.25">
      <c r="A2054" t="s">
        <v>7196</v>
      </c>
      <c r="B2054" t="s">
        <v>3524</v>
      </c>
      <c r="C2054" s="8">
        <v>75</v>
      </c>
      <c r="D2054" t="s">
        <v>7356</v>
      </c>
      <c r="E2054">
        <v>631</v>
      </c>
      <c r="F2054">
        <v>103</v>
      </c>
      <c r="G2054">
        <v>65</v>
      </c>
      <c r="H2054" t="s">
        <v>14</v>
      </c>
      <c r="I2054">
        <v>0.51</v>
      </c>
      <c r="J2054">
        <v>4.5</v>
      </c>
      <c r="K2054" s="19">
        <v>41491.698854166665</v>
      </c>
      <c r="L2054" s="3" t="str">
        <f>TEXT(Dataset__3[[#This Row],[published_timestamp]], "MM/DD/YY")</f>
        <v>08/05/13</v>
      </c>
      <c r="M2054" s="3" t="str">
        <f>TEXT(Dataset__3[[#This Row],[published_date]], "yyyy")</f>
        <v>2013</v>
      </c>
      <c r="N2054" t="s">
        <v>7352</v>
      </c>
      <c r="O2054" s="9">
        <f>Dataset__3[[#This Row],[price]]*Dataset__3[[#This Row],[num_subscribers]]</f>
        <v>47325</v>
      </c>
    </row>
    <row r="2055" spans="1:15" x14ac:dyDescent="0.25">
      <c r="A2055" t="s">
        <v>5663</v>
      </c>
      <c r="B2055" t="s">
        <v>1997</v>
      </c>
      <c r="C2055" s="8">
        <v>20</v>
      </c>
      <c r="D2055" t="s">
        <v>7356</v>
      </c>
      <c r="E2055">
        <v>630</v>
      </c>
      <c r="F2055">
        <v>25</v>
      </c>
      <c r="G2055">
        <v>27</v>
      </c>
      <c r="H2055" t="s">
        <v>14</v>
      </c>
      <c r="I2055">
        <v>7.0000000000000007E-2</v>
      </c>
      <c r="J2055">
        <v>1</v>
      </c>
      <c r="K2055" s="19">
        <v>42110.027615740742</v>
      </c>
      <c r="L2055" s="3" t="str">
        <f>TEXT(Dataset__3[[#This Row],[published_timestamp]], "MM/DD/YY")</f>
        <v>04/16/15</v>
      </c>
      <c r="M2055" s="3" t="str">
        <f>TEXT(Dataset__3[[#This Row],[published_date]], "yyyy")</f>
        <v>2015</v>
      </c>
      <c r="N2055" t="s">
        <v>1808</v>
      </c>
      <c r="O2055" s="9">
        <f>Dataset__3[[#This Row],[price]]*Dataset__3[[#This Row],[num_subscribers]]</f>
        <v>12600</v>
      </c>
    </row>
    <row r="2056" spans="1:15" x14ac:dyDescent="0.25">
      <c r="A2056" t="s">
        <v>4229</v>
      </c>
      <c r="B2056" t="s">
        <v>565</v>
      </c>
      <c r="C2056" s="8">
        <v>40</v>
      </c>
      <c r="D2056" t="s">
        <v>7356</v>
      </c>
      <c r="E2056">
        <v>627</v>
      </c>
      <c r="F2056">
        <v>15</v>
      </c>
      <c r="G2056">
        <v>15</v>
      </c>
      <c r="H2056" t="s">
        <v>11</v>
      </c>
      <c r="I2056">
        <v>0.96</v>
      </c>
      <c r="J2056">
        <v>1.5</v>
      </c>
      <c r="K2056" s="19">
        <v>42439.273472222223</v>
      </c>
      <c r="L2056" s="3" t="str">
        <f>TEXT(Dataset__3[[#This Row],[published_timestamp]], "MM/DD/YY")</f>
        <v>03/10/16</v>
      </c>
      <c r="M2056" s="3" t="str">
        <f>TEXT(Dataset__3[[#This Row],[published_date]], "yyyy")</f>
        <v>2016</v>
      </c>
      <c r="N2056" t="s">
        <v>12</v>
      </c>
      <c r="O2056" s="9">
        <f>Dataset__3[[#This Row],[price]]*Dataset__3[[#This Row],[num_subscribers]]</f>
        <v>25080</v>
      </c>
    </row>
    <row r="2057" spans="1:15" x14ac:dyDescent="0.25">
      <c r="A2057" t="s">
        <v>4230</v>
      </c>
      <c r="B2057" t="s">
        <v>566</v>
      </c>
      <c r="C2057" s="8">
        <v>20</v>
      </c>
      <c r="D2057" t="s">
        <v>7356</v>
      </c>
      <c r="E2057">
        <v>627</v>
      </c>
      <c r="F2057">
        <v>5</v>
      </c>
      <c r="G2057">
        <v>27</v>
      </c>
      <c r="H2057" t="s">
        <v>11</v>
      </c>
      <c r="I2057">
        <v>0.96</v>
      </c>
      <c r="J2057">
        <v>1</v>
      </c>
      <c r="K2057" s="19">
        <v>42411.327766203707</v>
      </c>
      <c r="L2057" s="3" t="str">
        <f>TEXT(Dataset__3[[#This Row],[published_timestamp]], "MM/DD/YY")</f>
        <v>02/11/16</v>
      </c>
      <c r="M2057" s="3" t="str">
        <f>TEXT(Dataset__3[[#This Row],[published_date]], "yyyy")</f>
        <v>2016</v>
      </c>
      <c r="N2057" t="s">
        <v>12</v>
      </c>
      <c r="O2057" s="9">
        <f>Dataset__3[[#This Row],[price]]*Dataset__3[[#This Row],[num_subscribers]]</f>
        <v>12540</v>
      </c>
    </row>
    <row r="2058" spans="1:15" x14ac:dyDescent="0.25">
      <c r="A2058" t="s">
        <v>7197</v>
      </c>
      <c r="B2058" t="s">
        <v>3525</v>
      </c>
      <c r="C2058" s="8">
        <v>115</v>
      </c>
      <c r="D2058" t="s">
        <v>7356</v>
      </c>
      <c r="E2058">
        <v>627</v>
      </c>
      <c r="F2058">
        <v>125</v>
      </c>
      <c r="G2058">
        <v>7</v>
      </c>
      <c r="H2058" t="s">
        <v>11</v>
      </c>
      <c r="I2058">
        <v>0.96</v>
      </c>
      <c r="J2058">
        <v>1</v>
      </c>
      <c r="K2058" s="19">
        <v>41554.649282407408</v>
      </c>
      <c r="L2058" s="3" t="str">
        <f>TEXT(Dataset__3[[#This Row],[published_timestamp]], "MM/DD/YY")</f>
        <v>10/07/13</v>
      </c>
      <c r="M2058" s="3" t="str">
        <f>TEXT(Dataset__3[[#This Row],[published_date]], "yyyy")</f>
        <v>2013</v>
      </c>
      <c r="N2058" t="s">
        <v>7352</v>
      </c>
      <c r="O2058" s="9">
        <f>Dataset__3[[#This Row],[price]]*Dataset__3[[#This Row],[num_subscribers]]</f>
        <v>72105</v>
      </c>
    </row>
    <row r="2059" spans="1:15" x14ac:dyDescent="0.25">
      <c r="A2059" t="s">
        <v>7198</v>
      </c>
      <c r="B2059" t="s">
        <v>3526</v>
      </c>
      <c r="C2059" s="8">
        <v>40</v>
      </c>
      <c r="D2059" t="s">
        <v>7356</v>
      </c>
      <c r="E2059">
        <v>627</v>
      </c>
      <c r="F2059">
        <v>126</v>
      </c>
      <c r="G2059">
        <v>31</v>
      </c>
      <c r="H2059" t="s">
        <v>11</v>
      </c>
      <c r="I2059">
        <v>0</v>
      </c>
      <c r="J2059">
        <v>4.5</v>
      </c>
      <c r="K2059" s="19">
        <v>42485.658391203702</v>
      </c>
      <c r="L2059" s="3" t="str">
        <f>TEXT(Dataset__3[[#This Row],[published_timestamp]], "MM/DD/YY")</f>
        <v>04/25/16</v>
      </c>
      <c r="M2059" s="3" t="str">
        <f>TEXT(Dataset__3[[#This Row],[published_date]], "yyyy")</f>
        <v>2016</v>
      </c>
      <c r="N2059" t="s">
        <v>7352</v>
      </c>
      <c r="O2059" s="9">
        <f>Dataset__3[[#This Row],[price]]*Dataset__3[[#This Row],[num_subscribers]]</f>
        <v>25080</v>
      </c>
    </row>
    <row r="2060" spans="1:15" x14ac:dyDescent="0.25">
      <c r="A2060" t="s">
        <v>4231</v>
      </c>
      <c r="B2060" t="s">
        <v>567</v>
      </c>
      <c r="C2060" s="8">
        <v>120</v>
      </c>
      <c r="D2060" t="s">
        <v>7356</v>
      </c>
      <c r="E2060">
        <v>623</v>
      </c>
      <c r="F2060">
        <v>43</v>
      </c>
      <c r="G2060">
        <v>8</v>
      </c>
      <c r="H2060" t="s">
        <v>14</v>
      </c>
      <c r="I2060">
        <v>0.96</v>
      </c>
      <c r="J2060">
        <v>2.5</v>
      </c>
      <c r="K2060" s="19">
        <v>42471.959363425929</v>
      </c>
      <c r="L2060" s="3" t="str">
        <f>TEXT(Dataset__3[[#This Row],[published_timestamp]], "MM/DD/YY")</f>
        <v>04/11/16</v>
      </c>
      <c r="M2060" s="3" t="str">
        <f>TEXT(Dataset__3[[#This Row],[published_date]], "yyyy")</f>
        <v>2016</v>
      </c>
      <c r="N2060" t="s">
        <v>12</v>
      </c>
      <c r="O2060" s="9">
        <f>Dataset__3[[#This Row],[price]]*Dataset__3[[#This Row],[num_subscribers]]</f>
        <v>74760</v>
      </c>
    </row>
    <row r="2061" spans="1:15" x14ac:dyDescent="0.25">
      <c r="A2061" t="s">
        <v>4232</v>
      </c>
      <c r="B2061" t="s">
        <v>568</v>
      </c>
      <c r="C2061" s="8">
        <v>85</v>
      </c>
      <c r="D2061" t="s">
        <v>7356</v>
      </c>
      <c r="E2061">
        <v>623</v>
      </c>
      <c r="F2061">
        <v>7</v>
      </c>
      <c r="G2061">
        <v>22</v>
      </c>
      <c r="H2061" t="s">
        <v>11</v>
      </c>
      <c r="I2061">
        <v>0.96</v>
      </c>
      <c r="J2061">
        <v>6</v>
      </c>
      <c r="K2061" s="19">
        <v>41722.689745370371</v>
      </c>
      <c r="L2061" s="3" t="str">
        <f>TEXT(Dataset__3[[#This Row],[published_timestamp]], "MM/DD/YY")</f>
        <v>03/24/14</v>
      </c>
      <c r="M2061" s="3" t="str">
        <f>TEXT(Dataset__3[[#This Row],[published_date]], "yyyy")</f>
        <v>2014</v>
      </c>
      <c r="N2061" t="s">
        <v>12</v>
      </c>
      <c r="O2061" s="9">
        <f>Dataset__3[[#This Row],[price]]*Dataset__3[[#This Row],[num_subscribers]]</f>
        <v>52955</v>
      </c>
    </row>
    <row r="2062" spans="1:15" x14ac:dyDescent="0.25">
      <c r="A2062" t="s">
        <v>5133</v>
      </c>
      <c r="B2062" t="s">
        <v>1469</v>
      </c>
      <c r="C2062" s="8">
        <v>95</v>
      </c>
      <c r="D2062" t="s">
        <v>7356</v>
      </c>
      <c r="E2062">
        <v>623</v>
      </c>
      <c r="F2062">
        <v>14</v>
      </c>
      <c r="G2062">
        <v>30</v>
      </c>
      <c r="H2062" t="s">
        <v>11</v>
      </c>
      <c r="I2062">
        <v>0.94</v>
      </c>
      <c r="J2062">
        <v>3</v>
      </c>
      <c r="K2062" s="19">
        <v>42305.805243055554</v>
      </c>
      <c r="L2062" s="3" t="str">
        <f>TEXT(Dataset__3[[#This Row],[published_timestamp]], "MM/DD/YY")</f>
        <v>10/28/15</v>
      </c>
      <c r="M2062" s="3" t="str">
        <f>TEXT(Dataset__3[[#This Row],[published_date]], "yyyy")</f>
        <v>2015</v>
      </c>
      <c r="N2062" t="s">
        <v>1207</v>
      </c>
      <c r="O2062" s="9">
        <f>Dataset__3[[#This Row],[price]]*Dataset__3[[#This Row],[num_subscribers]]</f>
        <v>59185</v>
      </c>
    </row>
    <row r="2063" spans="1:15" x14ac:dyDescent="0.25">
      <c r="A2063" t="s">
        <v>4233</v>
      </c>
      <c r="B2063" t="s">
        <v>569</v>
      </c>
      <c r="C2063" s="8">
        <v>180</v>
      </c>
      <c r="D2063" t="s">
        <v>7356</v>
      </c>
      <c r="E2063">
        <v>621</v>
      </c>
      <c r="F2063">
        <v>1</v>
      </c>
      <c r="G2063">
        <v>107</v>
      </c>
      <c r="H2063" t="s">
        <v>14</v>
      </c>
      <c r="I2063">
        <v>0.96</v>
      </c>
      <c r="J2063">
        <v>14.5</v>
      </c>
      <c r="K2063" s="19">
        <v>41941.821168981478</v>
      </c>
      <c r="L2063" s="3" t="str">
        <f>TEXT(Dataset__3[[#This Row],[published_timestamp]], "MM/DD/YY")</f>
        <v>10/29/14</v>
      </c>
      <c r="M2063" s="3" t="str">
        <f>TEXT(Dataset__3[[#This Row],[published_date]], "yyyy")</f>
        <v>2014</v>
      </c>
      <c r="N2063" t="s">
        <v>12</v>
      </c>
      <c r="O2063" s="9">
        <f>Dataset__3[[#This Row],[price]]*Dataset__3[[#This Row],[num_subscribers]]</f>
        <v>111780</v>
      </c>
    </row>
    <row r="2064" spans="1:15" x14ac:dyDescent="0.25">
      <c r="A2064" t="s">
        <v>4234</v>
      </c>
      <c r="B2064" t="s">
        <v>570</v>
      </c>
      <c r="C2064" s="8">
        <v>50</v>
      </c>
      <c r="D2064" t="s">
        <v>7356</v>
      </c>
      <c r="E2064">
        <v>618</v>
      </c>
      <c r="F2064">
        <v>10</v>
      </c>
      <c r="G2064">
        <v>19</v>
      </c>
      <c r="H2064" t="s">
        <v>11</v>
      </c>
      <c r="I2064">
        <v>0.96</v>
      </c>
      <c r="J2064">
        <v>2</v>
      </c>
      <c r="K2064" s="19">
        <v>42396.966886574075</v>
      </c>
      <c r="L2064" s="3" t="str">
        <f>TEXT(Dataset__3[[#This Row],[published_timestamp]], "MM/DD/YY")</f>
        <v>01/27/16</v>
      </c>
      <c r="M2064" s="3" t="str">
        <f>TEXT(Dataset__3[[#This Row],[published_date]], "yyyy")</f>
        <v>2016</v>
      </c>
      <c r="N2064" t="s">
        <v>12</v>
      </c>
      <c r="O2064" s="9">
        <f>Dataset__3[[#This Row],[price]]*Dataset__3[[#This Row],[num_subscribers]]</f>
        <v>30900</v>
      </c>
    </row>
    <row r="2065" spans="1:15" x14ac:dyDescent="0.25">
      <c r="A2065" t="s">
        <v>4235</v>
      </c>
      <c r="B2065" t="s">
        <v>571</v>
      </c>
      <c r="C2065" s="8">
        <v>40</v>
      </c>
      <c r="D2065" t="s">
        <v>7356</v>
      </c>
      <c r="E2065">
        <v>617</v>
      </c>
      <c r="F2065">
        <v>44</v>
      </c>
      <c r="G2065">
        <v>55</v>
      </c>
      <c r="H2065" t="s">
        <v>11</v>
      </c>
      <c r="I2065">
        <v>0.96</v>
      </c>
      <c r="J2065">
        <v>4.5</v>
      </c>
      <c r="K2065" s="19">
        <v>42520.763333333336</v>
      </c>
      <c r="L2065" s="3" t="str">
        <f>TEXT(Dataset__3[[#This Row],[published_timestamp]], "MM/DD/YY")</f>
        <v>05/30/16</v>
      </c>
      <c r="M2065" s="3" t="str">
        <f>TEXT(Dataset__3[[#This Row],[published_date]], "yyyy")</f>
        <v>2016</v>
      </c>
      <c r="N2065" t="s">
        <v>12</v>
      </c>
      <c r="O2065" s="9">
        <f>Dataset__3[[#This Row],[price]]*Dataset__3[[#This Row],[num_subscribers]]</f>
        <v>24680</v>
      </c>
    </row>
    <row r="2066" spans="1:15" x14ac:dyDescent="0.25">
      <c r="A2066" t="s">
        <v>5134</v>
      </c>
      <c r="B2066" t="s">
        <v>1470</v>
      </c>
      <c r="C2066" s="8">
        <v>20</v>
      </c>
      <c r="D2066" t="s">
        <v>7356</v>
      </c>
      <c r="E2066">
        <v>616</v>
      </c>
      <c r="F2066">
        <v>3</v>
      </c>
      <c r="G2066">
        <v>19</v>
      </c>
      <c r="H2066" t="s">
        <v>11</v>
      </c>
      <c r="I2066">
        <v>0.94</v>
      </c>
      <c r="J2066">
        <v>1.5</v>
      </c>
      <c r="K2066" s="19">
        <v>41771.568703703706</v>
      </c>
      <c r="L2066" s="3" t="str">
        <f>TEXT(Dataset__3[[#This Row],[published_timestamp]], "MM/DD/YY")</f>
        <v>05/12/14</v>
      </c>
      <c r="M2066" s="3" t="str">
        <f>TEXT(Dataset__3[[#This Row],[published_date]], "yyyy")</f>
        <v>2014</v>
      </c>
      <c r="N2066" t="s">
        <v>1207</v>
      </c>
      <c r="O2066" s="9">
        <f>Dataset__3[[#This Row],[price]]*Dataset__3[[#This Row],[num_subscribers]]</f>
        <v>12320</v>
      </c>
    </row>
    <row r="2067" spans="1:15" x14ac:dyDescent="0.25">
      <c r="A2067" t="s">
        <v>4236</v>
      </c>
      <c r="B2067" t="s">
        <v>572</v>
      </c>
      <c r="C2067" s="8">
        <v>195</v>
      </c>
      <c r="D2067" t="s">
        <v>7356</v>
      </c>
      <c r="E2067">
        <v>613</v>
      </c>
      <c r="F2067">
        <v>33</v>
      </c>
      <c r="G2067">
        <v>142</v>
      </c>
      <c r="H2067" t="s">
        <v>14</v>
      </c>
      <c r="I2067">
        <v>0.96</v>
      </c>
      <c r="J2067">
        <v>24.5</v>
      </c>
      <c r="K2067" s="19">
        <v>41655.723657407405</v>
      </c>
      <c r="L2067" s="3" t="str">
        <f>TEXT(Dataset__3[[#This Row],[published_timestamp]], "MM/DD/YY")</f>
        <v>01/16/14</v>
      </c>
      <c r="M2067" s="3" t="str">
        <f>TEXT(Dataset__3[[#This Row],[published_date]], "yyyy")</f>
        <v>2014</v>
      </c>
      <c r="N2067" t="s">
        <v>12</v>
      </c>
      <c r="O2067" s="9">
        <f>Dataset__3[[#This Row],[price]]*Dataset__3[[#This Row],[num_subscribers]]</f>
        <v>119535</v>
      </c>
    </row>
    <row r="2068" spans="1:15" x14ac:dyDescent="0.25">
      <c r="A2068" t="s">
        <v>7199</v>
      </c>
      <c r="B2068" t="s">
        <v>3527</v>
      </c>
      <c r="C2068" s="8">
        <v>50</v>
      </c>
      <c r="D2068" t="s">
        <v>7356</v>
      </c>
      <c r="E2068">
        <v>613</v>
      </c>
      <c r="F2068">
        <v>135</v>
      </c>
      <c r="G2068">
        <v>116</v>
      </c>
      <c r="H2068" t="s">
        <v>14</v>
      </c>
      <c r="I2068">
        <v>0.34</v>
      </c>
      <c r="J2068">
        <v>16</v>
      </c>
      <c r="K2068" s="19">
        <v>42919.848182870373</v>
      </c>
      <c r="L2068" s="3" t="str">
        <f>TEXT(Dataset__3[[#This Row],[published_timestamp]], "MM/DD/YY")</f>
        <v>07/03/17</v>
      </c>
      <c r="M2068" s="3" t="str">
        <f>TEXT(Dataset__3[[#This Row],[published_date]], "yyyy")</f>
        <v>2017</v>
      </c>
      <c r="N2068" t="s">
        <v>7352</v>
      </c>
      <c r="O2068" s="9">
        <f>Dataset__3[[#This Row],[price]]*Dataset__3[[#This Row],[num_subscribers]]</f>
        <v>30650</v>
      </c>
    </row>
    <row r="2069" spans="1:15" x14ac:dyDescent="0.25">
      <c r="A2069" t="s">
        <v>7200</v>
      </c>
      <c r="B2069" t="s">
        <v>3528</v>
      </c>
      <c r="C2069" s="8">
        <v>180</v>
      </c>
      <c r="D2069" t="s">
        <v>7356</v>
      </c>
      <c r="E2069">
        <v>613</v>
      </c>
      <c r="F2069">
        <v>93</v>
      </c>
      <c r="G2069">
        <v>37</v>
      </c>
      <c r="H2069" t="s">
        <v>11</v>
      </c>
      <c r="I2069">
        <v>0.78</v>
      </c>
      <c r="J2069">
        <v>4.5</v>
      </c>
      <c r="K2069" s="19">
        <v>41474.758298611108</v>
      </c>
      <c r="L2069" s="3" t="str">
        <f>TEXT(Dataset__3[[#This Row],[published_timestamp]], "MM/DD/YY")</f>
        <v>07/19/13</v>
      </c>
      <c r="M2069" s="3" t="str">
        <f>TEXT(Dataset__3[[#This Row],[published_date]], "yyyy")</f>
        <v>2013</v>
      </c>
      <c r="N2069" t="s">
        <v>7352</v>
      </c>
      <c r="O2069" s="9">
        <f>Dataset__3[[#This Row],[price]]*Dataset__3[[#This Row],[num_subscribers]]</f>
        <v>110340</v>
      </c>
    </row>
    <row r="2070" spans="1:15" x14ac:dyDescent="0.25">
      <c r="A2070" t="s">
        <v>4237</v>
      </c>
      <c r="B2070" t="s">
        <v>573</v>
      </c>
      <c r="C2070" s="8">
        <v>40</v>
      </c>
      <c r="D2070" t="s">
        <v>7356</v>
      </c>
      <c r="E2070">
        <v>612</v>
      </c>
      <c r="F2070">
        <v>46</v>
      </c>
      <c r="G2070">
        <v>72</v>
      </c>
      <c r="H2070" t="s">
        <v>14</v>
      </c>
      <c r="I2070">
        <v>0.96</v>
      </c>
      <c r="J2070">
        <v>3</v>
      </c>
      <c r="K2070" s="19">
        <v>41766.754131944443</v>
      </c>
      <c r="L2070" s="3" t="str">
        <f>TEXT(Dataset__3[[#This Row],[published_timestamp]], "MM/DD/YY")</f>
        <v>05/07/14</v>
      </c>
      <c r="M2070" s="3" t="str">
        <f>TEXT(Dataset__3[[#This Row],[published_date]], "yyyy")</f>
        <v>2014</v>
      </c>
      <c r="N2070" t="s">
        <v>12</v>
      </c>
      <c r="O2070" s="9">
        <f>Dataset__3[[#This Row],[price]]*Dataset__3[[#This Row],[num_subscribers]]</f>
        <v>24480</v>
      </c>
    </row>
    <row r="2071" spans="1:15" x14ac:dyDescent="0.25">
      <c r="A2071" t="s">
        <v>4238</v>
      </c>
      <c r="B2071" t="s">
        <v>574</v>
      </c>
      <c r="C2071" s="8">
        <v>200</v>
      </c>
      <c r="D2071" t="s">
        <v>7356</v>
      </c>
      <c r="E2071">
        <v>611</v>
      </c>
      <c r="F2071">
        <v>4</v>
      </c>
      <c r="G2071">
        <v>26</v>
      </c>
      <c r="H2071" t="s">
        <v>14</v>
      </c>
      <c r="I2071">
        <v>0.96</v>
      </c>
      <c r="J2071">
        <v>1</v>
      </c>
      <c r="K2071" s="19">
        <v>41949.424467592595</v>
      </c>
      <c r="L2071" s="3" t="str">
        <f>TEXT(Dataset__3[[#This Row],[published_timestamp]], "MM/DD/YY")</f>
        <v>11/06/14</v>
      </c>
      <c r="M2071" s="3" t="str">
        <f>TEXT(Dataset__3[[#This Row],[published_date]], "yyyy")</f>
        <v>2014</v>
      </c>
      <c r="N2071" t="s">
        <v>12</v>
      </c>
      <c r="O2071" s="9">
        <f>Dataset__3[[#This Row],[price]]*Dataset__3[[#This Row],[num_subscribers]]</f>
        <v>122200</v>
      </c>
    </row>
    <row r="2072" spans="1:15" x14ac:dyDescent="0.25">
      <c r="A2072" t="s">
        <v>4239</v>
      </c>
      <c r="B2072" t="s">
        <v>575</v>
      </c>
      <c r="C2072" s="8">
        <v>60</v>
      </c>
      <c r="D2072" t="s">
        <v>7356</v>
      </c>
      <c r="E2072">
        <v>611</v>
      </c>
      <c r="F2072">
        <v>57</v>
      </c>
      <c r="G2072">
        <v>13</v>
      </c>
      <c r="H2072" t="s">
        <v>11</v>
      </c>
      <c r="I2072">
        <v>0.96</v>
      </c>
      <c r="J2072">
        <v>1.5</v>
      </c>
      <c r="K2072" s="19">
        <v>41655.479247685187</v>
      </c>
      <c r="L2072" s="3" t="str">
        <f>TEXT(Dataset__3[[#This Row],[published_timestamp]], "MM/DD/YY")</f>
        <v>01/16/14</v>
      </c>
      <c r="M2072" s="3" t="str">
        <f>TEXT(Dataset__3[[#This Row],[published_date]], "yyyy")</f>
        <v>2014</v>
      </c>
      <c r="N2072" t="s">
        <v>12</v>
      </c>
      <c r="O2072" s="9">
        <f>Dataset__3[[#This Row],[price]]*Dataset__3[[#This Row],[num_subscribers]]</f>
        <v>36660</v>
      </c>
    </row>
    <row r="2073" spans="1:15" x14ac:dyDescent="0.25">
      <c r="A2073" t="s">
        <v>4240</v>
      </c>
      <c r="B2073" t="s">
        <v>576</v>
      </c>
      <c r="C2073" s="8">
        <v>200</v>
      </c>
      <c r="D2073" t="s">
        <v>7356</v>
      </c>
      <c r="E2073">
        <v>609</v>
      </c>
      <c r="F2073">
        <v>32</v>
      </c>
      <c r="G2073">
        <v>33</v>
      </c>
      <c r="H2073" t="s">
        <v>11</v>
      </c>
      <c r="I2073">
        <v>0.96</v>
      </c>
      <c r="J2073">
        <v>2.5</v>
      </c>
      <c r="K2073" s="19">
        <v>42320.277997685182</v>
      </c>
      <c r="L2073" s="3" t="str">
        <f>TEXT(Dataset__3[[#This Row],[published_timestamp]], "MM/DD/YY")</f>
        <v>11/12/15</v>
      </c>
      <c r="M2073" s="3" t="str">
        <f>TEXT(Dataset__3[[#This Row],[published_date]], "yyyy")</f>
        <v>2015</v>
      </c>
      <c r="N2073" t="s">
        <v>12</v>
      </c>
      <c r="O2073" s="9">
        <f>Dataset__3[[#This Row],[price]]*Dataset__3[[#This Row],[num_subscribers]]</f>
        <v>121800</v>
      </c>
    </row>
    <row r="2074" spans="1:15" x14ac:dyDescent="0.25">
      <c r="A2074" t="s">
        <v>7201</v>
      </c>
      <c r="B2074" t="s">
        <v>3529</v>
      </c>
      <c r="C2074" s="8">
        <v>85</v>
      </c>
      <c r="D2074" t="s">
        <v>7356</v>
      </c>
      <c r="E2074">
        <v>608</v>
      </c>
      <c r="F2074">
        <v>88</v>
      </c>
      <c r="G2074">
        <v>48</v>
      </c>
      <c r="H2074" t="s">
        <v>11</v>
      </c>
      <c r="I2074">
        <v>0.99</v>
      </c>
      <c r="J2074">
        <v>3.5</v>
      </c>
      <c r="K2074" s="19">
        <v>42419.725162037037</v>
      </c>
      <c r="L2074" s="3" t="str">
        <f>TEXT(Dataset__3[[#This Row],[published_timestamp]], "MM/DD/YY")</f>
        <v>02/19/16</v>
      </c>
      <c r="M2074" s="3" t="str">
        <f>TEXT(Dataset__3[[#This Row],[published_date]], "yyyy")</f>
        <v>2016</v>
      </c>
      <c r="N2074" t="s">
        <v>7352</v>
      </c>
      <c r="O2074" s="9">
        <f>Dataset__3[[#This Row],[price]]*Dataset__3[[#This Row],[num_subscribers]]</f>
        <v>51680</v>
      </c>
    </row>
    <row r="2075" spans="1:15" x14ac:dyDescent="0.25">
      <c r="A2075" t="s">
        <v>4241</v>
      </c>
      <c r="B2075" t="s">
        <v>577</v>
      </c>
      <c r="C2075" s="8">
        <v>60</v>
      </c>
      <c r="D2075" t="s">
        <v>7356</v>
      </c>
      <c r="E2075">
        <v>607</v>
      </c>
      <c r="F2075">
        <v>55</v>
      </c>
      <c r="G2075">
        <v>16</v>
      </c>
      <c r="H2075" t="s">
        <v>11</v>
      </c>
      <c r="I2075">
        <v>0.96</v>
      </c>
      <c r="J2075">
        <v>2</v>
      </c>
      <c r="K2075" s="19">
        <v>41522.957326388889</v>
      </c>
      <c r="L2075" s="3" t="str">
        <f>TEXT(Dataset__3[[#This Row],[published_timestamp]], "MM/DD/YY")</f>
        <v>09/05/13</v>
      </c>
      <c r="M2075" s="3" t="str">
        <f>TEXT(Dataset__3[[#This Row],[published_date]], "yyyy")</f>
        <v>2013</v>
      </c>
      <c r="N2075" t="s">
        <v>12</v>
      </c>
      <c r="O2075" s="9">
        <f>Dataset__3[[#This Row],[price]]*Dataset__3[[#This Row],[num_subscribers]]</f>
        <v>36420</v>
      </c>
    </row>
    <row r="2076" spans="1:15" x14ac:dyDescent="0.25">
      <c r="A2076" t="s">
        <v>4242</v>
      </c>
      <c r="B2076" t="s">
        <v>578</v>
      </c>
      <c r="C2076" s="8">
        <v>20</v>
      </c>
      <c r="D2076" t="s">
        <v>7356</v>
      </c>
      <c r="E2076">
        <v>605</v>
      </c>
      <c r="F2076">
        <v>19</v>
      </c>
      <c r="G2076">
        <v>4</v>
      </c>
      <c r="H2076" t="s">
        <v>20</v>
      </c>
      <c r="I2076">
        <v>0.96</v>
      </c>
      <c r="J2076">
        <v>0.31666666700000001</v>
      </c>
      <c r="K2076" s="19">
        <v>42157.826574074075</v>
      </c>
      <c r="L2076" s="3" t="str">
        <f>TEXT(Dataset__3[[#This Row],[published_timestamp]], "MM/DD/YY")</f>
        <v>06/02/15</v>
      </c>
      <c r="M2076" s="3" t="str">
        <f>TEXT(Dataset__3[[#This Row],[published_date]], "yyyy")</f>
        <v>2015</v>
      </c>
      <c r="N2076" t="s">
        <v>12</v>
      </c>
      <c r="O2076" s="9">
        <f>Dataset__3[[#This Row],[price]]*Dataset__3[[#This Row],[num_subscribers]]</f>
        <v>12100</v>
      </c>
    </row>
    <row r="2077" spans="1:15" x14ac:dyDescent="0.25">
      <c r="A2077" t="s">
        <v>4243</v>
      </c>
      <c r="B2077" t="s">
        <v>579</v>
      </c>
      <c r="C2077" s="8">
        <v>20</v>
      </c>
      <c r="D2077" t="s">
        <v>7356</v>
      </c>
      <c r="E2077">
        <v>605</v>
      </c>
      <c r="F2077">
        <v>3</v>
      </c>
      <c r="G2077">
        <v>14</v>
      </c>
      <c r="H2077" t="s">
        <v>14</v>
      </c>
      <c r="I2077">
        <v>0.96</v>
      </c>
      <c r="J2077">
        <v>1</v>
      </c>
      <c r="K2077" s="19">
        <v>42072.896967592591</v>
      </c>
      <c r="L2077" s="3" t="str">
        <f>TEXT(Dataset__3[[#This Row],[published_timestamp]], "MM/DD/YY")</f>
        <v>03/09/15</v>
      </c>
      <c r="M2077" s="3" t="str">
        <f>TEXT(Dataset__3[[#This Row],[published_date]], "yyyy")</f>
        <v>2015</v>
      </c>
      <c r="N2077" t="s">
        <v>12</v>
      </c>
      <c r="O2077" s="9">
        <f>Dataset__3[[#This Row],[price]]*Dataset__3[[#This Row],[num_subscribers]]</f>
        <v>12100</v>
      </c>
    </row>
    <row r="2078" spans="1:15" x14ac:dyDescent="0.25">
      <c r="A2078" t="s">
        <v>5664</v>
      </c>
      <c r="B2078" t="s">
        <v>1998</v>
      </c>
      <c r="C2078" s="8">
        <v>20</v>
      </c>
      <c r="D2078" t="s">
        <v>7356</v>
      </c>
      <c r="E2078">
        <v>605</v>
      </c>
      <c r="F2078">
        <v>21</v>
      </c>
      <c r="G2078">
        <v>11</v>
      </c>
      <c r="H2078" t="s">
        <v>20</v>
      </c>
      <c r="I2078">
        <v>7.0000000000000007E-2</v>
      </c>
      <c r="J2078">
        <v>0.7</v>
      </c>
      <c r="K2078" s="19">
        <v>42671.689432870371</v>
      </c>
      <c r="L2078" s="3" t="str">
        <f>TEXT(Dataset__3[[#This Row],[published_timestamp]], "MM/DD/YY")</f>
        <v>10/28/16</v>
      </c>
      <c r="M2078" s="3" t="str">
        <f>TEXT(Dataset__3[[#This Row],[published_date]], "yyyy")</f>
        <v>2016</v>
      </c>
      <c r="N2078" t="s">
        <v>1808</v>
      </c>
      <c r="O2078" s="9">
        <f>Dataset__3[[#This Row],[price]]*Dataset__3[[#This Row],[num_subscribers]]</f>
        <v>12100</v>
      </c>
    </row>
    <row r="2079" spans="1:15" x14ac:dyDescent="0.25">
      <c r="A2079" t="s">
        <v>7202</v>
      </c>
      <c r="B2079" t="s">
        <v>3530</v>
      </c>
      <c r="C2079" s="8">
        <v>45</v>
      </c>
      <c r="D2079" t="s">
        <v>7356</v>
      </c>
      <c r="E2079">
        <v>604</v>
      </c>
      <c r="F2079">
        <v>47</v>
      </c>
      <c r="G2079">
        <v>35</v>
      </c>
      <c r="H2079" t="s">
        <v>11</v>
      </c>
      <c r="I2079">
        <v>0.56999999999999995</v>
      </c>
      <c r="J2079">
        <v>4</v>
      </c>
      <c r="K2079" s="19">
        <v>41604.987314814818</v>
      </c>
      <c r="L2079" s="3" t="str">
        <f>TEXT(Dataset__3[[#This Row],[published_timestamp]], "MM/DD/YY")</f>
        <v>11/26/13</v>
      </c>
      <c r="M2079" s="3" t="str">
        <f>TEXT(Dataset__3[[#This Row],[published_date]], "yyyy")</f>
        <v>2013</v>
      </c>
      <c r="N2079" t="s">
        <v>7352</v>
      </c>
      <c r="O2079" s="9">
        <f>Dataset__3[[#This Row],[price]]*Dataset__3[[#This Row],[num_subscribers]]</f>
        <v>27180</v>
      </c>
    </row>
    <row r="2080" spans="1:15" x14ac:dyDescent="0.25">
      <c r="A2080" t="s">
        <v>7203</v>
      </c>
      <c r="B2080" t="s">
        <v>3531</v>
      </c>
      <c r="C2080" s="8">
        <v>20</v>
      </c>
      <c r="D2080" t="s">
        <v>7356</v>
      </c>
      <c r="E2080">
        <v>604</v>
      </c>
      <c r="F2080">
        <v>8</v>
      </c>
      <c r="G2080">
        <v>43</v>
      </c>
      <c r="H2080" t="s">
        <v>14</v>
      </c>
      <c r="I2080">
        <v>0.67</v>
      </c>
      <c r="J2080">
        <v>3.5</v>
      </c>
      <c r="K2080" s="19">
        <v>41759.802893518521</v>
      </c>
      <c r="L2080" s="3" t="str">
        <f>TEXT(Dataset__3[[#This Row],[published_timestamp]], "MM/DD/YY")</f>
        <v>04/30/14</v>
      </c>
      <c r="M2080" s="3" t="str">
        <f>TEXT(Dataset__3[[#This Row],[published_date]], "yyyy")</f>
        <v>2014</v>
      </c>
      <c r="N2080" t="s">
        <v>7352</v>
      </c>
      <c r="O2080" s="9">
        <f>Dataset__3[[#This Row],[price]]*Dataset__3[[#This Row],[num_subscribers]]</f>
        <v>12080</v>
      </c>
    </row>
    <row r="2081" spans="1:15" x14ac:dyDescent="0.25">
      <c r="A2081" t="s">
        <v>7204</v>
      </c>
      <c r="B2081" t="s">
        <v>3532</v>
      </c>
      <c r="C2081" s="8">
        <v>145</v>
      </c>
      <c r="D2081" t="s">
        <v>7356</v>
      </c>
      <c r="E2081">
        <v>602</v>
      </c>
      <c r="F2081">
        <v>93</v>
      </c>
      <c r="G2081">
        <v>214</v>
      </c>
      <c r="H2081" t="s">
        <v>14</v>
      </c>
      <c r="I2081">
        <v>0.34</v>
      </c>
      <c r="J2081">
        <v>15.5</v>
      </c>
      <c r="K2081" s="19">
        <v>42416.8590625</v>
      </c>
      <c r="L2081" s="3" t="str">
        <f>TEXT(Dataset__3[[#This Row],[published_timestamp]], "MM/DD/YY")</f>
        <v>02/16/16</v>
      </c>
      <c r="M2081" s="3" t="str">
        <f>TEXT(Dataset__3[[#This Row],[published_date]], "yyyy")</f>
        <v>2016</v>
      </c>
      <c r="N2081" t="s">
        <v>7352</v>
      </c>
      <c r="O2081" s="9">
        <f>Dataset__3[[#This Row],[price]]*Dataset__3[[#This Row],[num_subscribers]]</f>
        <v>87290</v>
      </c>
    </row>
    <row r="2082" spans="1:15" x14ac:dyDescent="0.25">
      <c r="A2082" t="s">
        <v>7205</v>
      </c>
      <c r="B2082" t="s">
        <v>3533</v>
      </c>
      <c r="C2082" s="8">
        <v>35</v>
      </c>
      <c r="D2082" t="s">
        <v>7356</v>
      </c>
      <c r="E2082">
        <v>601</v>
      </c>
      <c r="F2082">
        <v>126</v>
      </c>
      <c r="G2082">
        <v>64</v>
      </c>
      <c r="H2082" t="s">
        <v>11</v>
      </c>
      <c r="I2082">
        <v>0.57999999999999996</v>
      </c>
      <c r="J2082">
        <v>5.5</v>
      </c>
      <c r="K2082" s="19">
        <v>42443.695972222224</v>
      </c>
      <c r="L2082" s="3" t="str">
        <f>TEXT(Dataset__3[[#This Row],[published_timestamp]], "MM/DD/YY")</f>
        <v>03/14/16</v>
      </c>
      <c r="M2082" s="3" t="str">
        <f>TEXT(Dataset__3[[#This Row],[published_date]], "yyyy")</f>
        <v>2016</v>
      </c>
      <c r="N2082" t="s">
        <v>7352</v>
      </c>
      <c r="O2082" s="9">
        <f>Dataset__3[[#This Row],[price]]*Dataset__3[[#This Row],[num_subscribers]]</f>
        <v>21035</v>
      </c>
    </row>
    <row r="2083" spans="1:15" x14ac:dyDescent="0.25">
      <c r="A2083" t="s">
        <v>7206</v>
      </c>
      <c r="B2083" t="s">
        <v>3534</v>
      </c>
      <c r="C2083" s="8">
        <v>40</v>
      </c>
      <c r="D2083" t="s">
        <v>7356</v>
      </c>
      <c r="E2083">
        <v>601</v>
      </c>
      <c r="F2083">
        <v>4</v>
      </c>
      <c r="G2083">
        <v>6</v>
      </c>
      <c r="H2083" t="s">
        <v>20</v>
      </c>
      <c r="I2083">
        <v>0.87</v>
      </c>
      <c r="J2083">
        <v>0.58333333300000001</v>
      </c>
      <c r="K2083" s="19">
        <v>41689.157523148147</v>
      </c>
      <c r="L2083" s="3" t="str">
        <f>TEXT(Dataset__3[[#This Row],[published_timestamp]], "MM/DD/YY")</f>
        <v>02/19/14</v>
      </c>
      <c r="M2083" s="3" t="str">
        <f>TEXT(Dataset__3[[#This Row],[published_date]], "yyyy")</f>
        <v>2014</v>
      </c>
      <c r="N2083" t="s">
        <v>7352</v>
      </c>
      <c r="O2083" s="9">
        <f>Dataset__3[[#This Row],[price]]*Dataset__3[[#This Row],[num_subscribers]]</f>
        <v>24040</v>
      </c>
    </row>
    <row r="2084" spans="1:15" x14ac:dyDescent="0.25">
      <c r="A2084" t="s">
        <v>5665</v>
      </c>
      <c r="B2084" t="s">
        <v>1999</v>
      </c>
      <c r="C2084" s="8">
        <v>120</v>
      </c>
      <c r="D2084" t="s">
        <v>7356</v>
      </c>
      <c r="E2084">
        <v>600</v>
      </c>
      <c r="F2084">
        <v>27</v>
      </c>
      <c r="G2084">
        <v>30</v>
      </c>
      <c r="H2084" t="s">
        <v>14</v>
      </c>
      <c r="I2084">
        <v>7.0000000000000007E-2</v>
      </c>
      <c r="J2084">
        <v>3</v>
      </c>
      <c r="K2084" s="19">
        <v>41555.321527777778</v>
      </c>
      <c r="L2084" s="3" t="str">
        <f>TEXT(Dataset__3[[#This Row],[published_timestamp]], "MM/DD/YY")</f>
        <v>10/08/13</v>
      </c>
      <c r="M2084" s="3" t="str">
        <f>TEXT(Dataset__3[[#This Row],[published_date]], "yyyy")</f>
        <v>2013</v>
      </c>
      <c r="N2084" t="s">
        <v>1808</v>
      </c>
      <c r="O2084" s="9">
        <f>Dataset__3[[#This Row],[price]]*Dataset__3[[#This Row],[num_subscribers]]</f>
        <v>72000</v>
      </c>
    </row>
    <row r="2085" spans="1:15" x14ac:dyDescent="0.25">
      <c r="A2085" t="s">
        <v>5135</v>
      </c>
      <c r="B2085" t="s">
        <v>1471</v>
      </c>
      <c r="C2085" s="8">
        <v>25</v>
      </c>
      <c r="D2085" t="s">
        <v>7356</v>
      </c>
      <c r="E2085">
        <v>598</v>
      </c>
      <c r="F2085">
        <v>22</v>
      </c>
      <c r="G2085">
        <v>13</v>
      </c>
      <c r="H2085" t="s">
        <v>11</v>
      </c>
      <c r="I2085">
        <v>0.94</v>
      </c>
      <c r="J2085">
        <v>1.5</v>
      </c>
      <c r="K2085" s="19">
        <v>42508.781944444447</v>
      </c>
      <c r="L2085" s="3" t="str">
        <f>TEXT(Dataset__3[[#This Row],[published_timestamp]], "MM/DD/YY")</f>
        <v>05/18/16</v>
      </c>
      <c r="M2085" s="3" t="str">
        <f>TEXT(Dataset__3[[#This Row],[published_date]], "yyyy")</f>
        <v>2016</v>
      </c>
      <c r="N2085" t="s">
        <v>1207</v>
      </c>
      <c r="O2085" s="9">
        <f>Dataset__3[[#This Row],[price]]*Dataset__3[[#This Row],[num_subscribers]]</f>
        <v>14950</v>
      </c>
    </row>
    <row r="2086" spans="1:15" x14ac:dyDescent="0.25">
      <c r="A2086" t="s">
        <v>7207</v>
      </c>
      <c r="B2086" t="s">
        <v>3535</v>
      </c>
      <c r="C2086" s="8">
        <v>195</v>
      </c>
      <c r="D2086" t="s">
        <v>7356</v>
      </c>
      <c r="E2086">
        <v>596</v>
      </c>
      <c r="F2086">
        <v>32</v>
      </c>
      <c r="G2086">
        <v>84</v>
      </c>
      <c r="H2086" t="s">
        <v>14</v>
      </c>
      <c r="I2086">
        <v>0.52</v>
      </c>
      <c r="J2086">
        <v>8</v>
      </c>
      <c r="K2086" s="19">
        <v>42005.058564814812</v>
      </c>
      <c r="L2086" s="3" t="str">
        <f>TEXT(Dataset__3[[#This Row],[published_timestamp]], "MM/DD/YY")</f>
        <v>01/01/15</v>
      </c>
      <c r="M2086" s="3" t="str">
        <f>TEXT(Dataset__3[[#This Row],[published_date]], "yyyy")</f>
        <v>2015</v>
      </c>
      <c r="N2086" t="s">
        <v>7352</v>
      </c>
      <c r="O2086" s="9">
        <f>Dataset__3[[#This Row],[price]]*Dataset__3[[#This Row],[num_subscribers]]</f>
        <v>116220</v>
      </c>
    </row>
    <row r="2087" spans="1:15" x14ac:dyDescent="0.25">
      <c r="A2087" t="s">
        <v>5666</v>
      </c>
      <c r="B2087" t="s">
        <v>2000</v>
      </c>
      <c r="C2087" s="8">
        <v>115</v>
      </c>
      <c r="D2087" t="s">
        <v>7356</v>
      </c>
      <c r="E2087">
        <v>595</v>
      </c>
      <c r="F2087">
        <v>20</v>
      </c>
      <c r="G2087">
        <v>33</v>
      </c>
      <c r="H2087" t="s">
        <v>14</v>
      </c>
      <c r="I2087">
        <v>7.0000000000000007E-2</v>
      </c>
      <c r="J2087">
        <v>2</v>
      </c>
      <c r="K2087" s="19">
        <v>42067.941967592589</v>
      </c>
      <c r="L2087" s="3" t="str">
        <f>TEXT(Dataset__3[[#This Row],[published_timestamp]], "MM/DD/YY")</f>
        <v>03/04/15</v>
      </c>
      <c r="M2087" s="3" t="str">
        <f>TEXT(Dataset__3[[#This Row],[published_date]], "yyyy")</f>
        <v>2015</v>
      </c>
      <c r="N2087" t="s">
        <v>1808</v>
      </c>
      <c r="O2087" s="9">
        <f>Dataset__3[[#This Row],[price]]*Dataset__3[[#This Row],[num_subscribers]]</f>
        <v>68425</v>
      </c>
    </row>
    <row r="2088" spans="1:15" x14ac:dyDescent="0.25">
      <c r="A2088" t="s">
        <v>5667</v>
      </c>
      <c r="B2088" t="s">
        <v>2001</v>
      </c>
      <c r="C2088" s="8">
        <v>30</v>
      </c>
      <c r="D2088" t="s">
        <v>7356</v>
      </c>
      <c r="E2088">
        <v>594</v>
      </c>
      <c r="F2088">
        <v>3</v>
      </c>
      <c r="G2088">
        <v>33</v>
      </c>
      <c r="H2088" t="s">
        <v>11</v>
      </c>
      <c r="I2088">
        <v>7.0000000000000007E-2</v>
      </c>
      <c r="J2088">
        <v>2</v>
      </c>
      <c r="K2088" s="19">
        <v>41820.520578703705</v>
      </c>
      <c r="L2088" s="3" t="str">
        <f>TEXT(Dataset__3[[#This Row],[published_timestamp]], "MM/DD/YY")</f>
        <v>06/30/14</v>
      </c>
      <c r="M2088" s="3" t="str">
        <f>TEXT(Dataset__3[[#This Row],[published_date]], "yyyy")</f>
        <v>2014</v>
      </c>
      <c r="N2088" t="s">
        <v>1808</v>
      </c>
      <c r="O2088" s="9">
        <f>Dataset__3[[#This Row],[price]]*Dataset__3[[#This Row],[num_subscribers]]</f>
        <v>17820</v>
      </c>
    </row>
    <row r="2089" spans="1:15" x14ac:dyDescent="0.25">
      <c r="A2089" t="s">
        <v>5136</v>
      </c>
      <c r="B2089" t="s">
        <v>1472</v>
      </c>
      <c r="C2089" s="8">
        <v>20</v>
      </c>
      <c r="D2089" t="s">
        <v>7356</v>
      </c>
      <c r="E2089">
        <v>593</v>
      </c>
      <c r="F2089">
        <v>3</v>
      </c>
      <c r="G2089">
        <v>13</v>
      </c>
      <c r="H2089" t="s">
        <v>14</v>
      </c>
      <c r="I2089">
        <v>0.94</v>
      </c>
      <c r="J2089">
        <v>0.7</v>
      </c>
      <c r="K2089" s="19">
        <v>41772.88385416667</v>
      </c>
      <c r="L2089" s="3" t="str">
        <f>TEXT(Dataset__3[[#This Row],[published_timestamp]], "MM/DD/YY")</f>
        <v>05/13/14</v>
      </c>
      <c r="M2089" s="3" t="str">
        <f>TEXT(Dataset__3[[#This Row],[published_date]], "yyyy")</f>
        <v>2014</v>
      </c>
      <c r="N2089" t="s">
        <v>1207</v>
      </c>
      <c r="O2089" s="9">
        <f>Dataset__3[[#This Row],[price]]*Dataset__3[[#This Row],[num_subscribers]]</f>
        <v>11860</v>
      </c>
    </row>
    <row r="2090" spans="1:15" x14ac:dyDescent="0.25">
      <c r="A2090" t="s">
        <v>4244</v>
      </c>
      <c r="B2090" t="s">
        <v>580</v>
      </c>
      <c r="C2090" s="8">
        <v>50</v>
      </c>
      <c r="D2090" t="s">
        <v>7356</v>
      </c>
      <c r="E2090">
        <v>592</v>
      </c>
      <c r="F2090">
        <v>109</v>
      </c>
      <c r="G2090">
        <v>24</v>
      </c>
      <c r="H2090" t="s">
        <v>11</v>
      </c>
      <c r="I2090">
        <v>0.96</v>
      </c>
      <c r="J2090">
        <v>5.5</v>
      </c>
      <c r="K2090" s="19">
        <v>42109.751909722225</v>
      </c>
      <c r="L2090" s="3" t="str">
        <f>TEXT(Dataset__3[[#This Row],[published_timestamp]], "MM/DD/YY")</f>
        <v>04/15/15</v>
      </c>
      <c r="M2090" s="3" t="str">
        <f>TEXT(Dataset__3[[#This Row],[published_date]], "yyyy")</f>
        <v>2015</v>
      </c>
      <c r="N2090" t="s">
        <v>12</v>
      </c>
      <c r="O2090" s="9">
        <f>Dataset__3[[#This Row],[price]]*Dataset__3[[#This Row],[num_subscribers]]</f>
        <v>29600</v>
      </c>
    </row>
    <row r="2091" spans="1:15" x14ac:dyDescent="0.25">
      <c r="A2091" t="s">
        <v>4245</v>
      </c>
      <c r="B2091" t="s">
        <v>581</v>
      </c>
      <c r="C2091" s="8">
        <v>100</v>
      </c>
      <c r="D2091" t="s">
        <v>7356</v>
      </c>
      <c r="E2091">
        <v>589</v>
      </c>
      <c r="F2091">
        <v>31</v>
      </c>
      <c r="G2091">
        <v>138</v>
      </c>
      <c r="H2091" t="s">
        <v>11</v>
      </c>
      <c r="I2091">
        <v>0.96</v>
      </c>
      <c r="J2091">
        <v>10</v>
      </c>
      <c r="K2091" s="19">
        <v>42736.928726851853</v>
      </c>
      <c r="L2091" s="3" t="str">
        <f>TEXT(Dataset__3[[#This Row],[published_timestamp]], "MM/DD/YY")</f>
        <v>01/01/17</v>
      </c>
      <c r="M2091" s="3" t="str">
        <f>TEXT(Dataset__3[[#This Row],[published_date]], "yyyy")</f>
        <v>2017</v>
      </c>
      <c r="N2091" t="s">
        <v>12</v>
      </c>
      <c r="O2091" s="9">
        <f>Dataset__3[[#This Row],[price]]*Dataset__3[[#This Row],[num_subscribers]]</f>
        <v>58900</v>
      </c>
    </row>
    <row r="2092" spans="1:15" x14ac:dyDescent="0.25">
      <c r="A2092" t="s">
        <v>5668</v>
      </c>
      <c r="B2092" t="s">
        <v>2002</v>
      </c>
      <c r="C2092" s="8">
        <v>20</v>
      </c>
      <c r="D2092" t="s">
        <v>7356</v>
      </c>
      <c r="E2092">
        <v>589</v>
      </c>
      <c r="F2092">
        <v>6</v>
      </c>
      <c r="G2092">
        <v>8</v>
      </c>
      <c r="H2092" t="s">
        <v>14</v>
      </c>
      <c r="I2092">
        <v>7.0000000000000007E-2</v>
      </c>
      <c r="J2092">
        <v>1</v>
      </c>
      <c r="K2092" s="19">
        <v>41716.100821759261</v>
      </c>
      <c r="L2092" s="3" t="str">
        <f>TEXT(Dataset__3[[#This Row],[published_timestamp]], "MM/DD/YY")</f>
        <v>03/18/14</v>
      </c>
      <c r="M2092" s="3" t="str">
        <f>TEXT(Dataset__3[[#This Row],[published_date]], "yyyy")</f>
        <v>2014</v>
      </c>
      <c r="N2092" t="s">
        <v>1808</v>
      </c>
      <c r="O2092" s="9">
        <f>Dataset__3[[#This Row],[price]]*Dataset__3[[#This Row],[num_subscribers]]</f>
        <v>11780</v>
      </c>
    </row>
    <row r="2093" spans="1:15" x14ac:dyDescent="0.25">
      <c r="A2093" t="s">
        <v>7208</v>
      </c>
      <c r="B2093" t="s">
        <v>3536</v>
      </c>
      <c r="C2093" s="8">
        <v>50</v>
      </c>
      <c r="D2093" t="s">
        <v>7356</v>
      </c>
      <c r="E2093">
        <v>586</v>
      </c>
      <c r="F2093">
        <v>10</v>
      </c>
      <c r="G2093">
        <v>17</v>
      </c>
      <c r="H2093" t="s">
        <v>11</v>
      </c>
      <c r="I2093">
        <v>0.2</v>
      </c>
      <c r="J2093">
        <v>0.63333333300000005</v>
      </c>
      <c r="K2093" s="19">
        <v>42303.805254629631</v>
      </c>
      <c r="L2093" s="3" t="str">
        <f>TEXT(Dataset__3[[#This Row],[published_timestamp]], "MM/DD/YY")</f>
        <v>10/26/15</v>
      </c>
      <c r="M2093" s="3" t="str">
        <f>TEXT(Dataset__3[[#This Row],[published_date]], "yyyy")</f>
        <v>2015</v>
      </c>
      <c r="N2093" t="s">
        <v>7352</v>
      </c>
      <c r="O2093" s="9">
        <f>Dataset__3[[#This Row],[price]]*Dataset__3[[#This Row],[num_subscribers]]</f>
        <v>29300</v>
      </c>
    </row>
    <row r="2094" spans="1:15" x14ac:dyDescent="0.25">
      <c r="A2094" t="s">
        <v>7209</v>
      </c>
      <c r="B2094" t="s">
        <v>3537</v>
      </c>
      <c r="C2094" s="8">
        <v>60</v>
      </c>
      <c r="D2094" t="s">
        <v>7356</v>
      </c>
      <c r="E2094">
        <v>586</v>
      </c>
      <c r="F2094">
        <v>65</v>
      </c>
      <c r="G2094">
        <v>98</v>
      </c>
      <c r="H2094" t="s">
        <v>11</v>
      </c>
      <c r="I2094">
        <v>0.3</v>
      </c>
      <c r="J2094">
        <v>5.5</v>
      </c>
      <c r="K2094" s="19">
        <v>42285.754444444443</v>
      </c>
      <c r="L2094" s="3" t="str">
        <f>TEXT(Dataset__3[[#This Row],[published_timestamp]], "MM/DD/YY")</f>
        <v>10/08/15</v>
      </c>
      <c r="M2094" s="3" t="str">
        <f>TEXT(Dataset__3[[#This Row],[published_date]], "yyyy")</f>
        <v>2015</v>
      </c>
      <c r="N2094" t="s">
        <v>7352</v>
      </c>
      <c r="O2094" s="9">
        <f>Dataset__3[[#This Row],[price]]*Dataset__3[[#This Row],[num_subscribers]]</f>
        <v>35160</v>
      </c>
    </row>
    <row r="2095" spans="1:15" x14ac:dyDescent="0.25">
      <c r="A2095" t="s">
        <v>7210</v>
      </c>
      <c r="B2095" t="s">
        <v>3538</v>
      </c>
      <c r="C2095" s="8">
        <v>30</v>
      </c>
      <c r="D2095" t="s">
        <v>7356</v>
      </c>
      <c r="E2095">
        <v>586</v>
      </c>
      <c r="F2095">
        <v>54</v>
      </c>
      <c r="G2095">
        <v>56</v>
      </c>
      <c r="H2095" t="s">
        <v>14</v>
      </c>
      <c r="I2095">
        <v>0.11</v>
      </c>
      <c r="J2095">
        <v>5</v>
      </c>
      <c r="K2095" s="19">
        <v>41922.337291666663</v>
      </c>
      <c r="L2095" s="3" t="str">
        <f>TEXT(Dataset__3[[#This Row],[published_timestamp]], "MM/DD/YY")</f>
        <v>10/10/14</v>
      </c>
      <c r="M2095" s="3" t="str">
        <f>TEXT(Dataset__3[[#This Row],[published_date]], "yyyy")</f>
        <v>2014</v>
      </c>
      <c r="N2095" t="s">
        <v>7352</v>
      </c>
      <c r="O2095" s="9">
        <f>Dataset__3[[#This Row],[price]]*Dataset__3[[#This Row],[num_subscribers]]</f>
        <v>17580</v>
      </c>
    </row>
    <row r="2096" spans="1:15" x14ac:dyDescent="0.25">
      <c r="A2096" t="s">
        <v>5669</v>
      </c>
      <c r="B2096" t="s">
        <v>2003</v>
      </c>
      <c r="C2096" s="8">
        <v>40</v>
      </c>
      <c r="D2096" t="s">
        <v>7356</v>
      </c>
      <c r="E2096">
        <v>584</v>
      </c>
      <c r="F2096">
        <v>7</v>
      </c>
      <c r="G2096">
        <v>196</v>
      </c>
      <c r="H2096" t="s">
        <v>11</v>
      </c>
      <c r="I2096">
        <v>7.0000000000000007E-2</v>
      </c>
      <c r="J2096">
        <v>5.5</v>
      </c>
      <c r="K2096" s="19">
        <v>42254.978425925925</v>
      </c>
      <c r="L2096" s="3" t="str">
        <f>TEXT(Dataset__3[[#This Row],[published_timestamp]], "MM/DD/YY")</f>
        <v>09/07/15</v>
      </c>
      <c r="M2096" s="3" t="str">
        <f>TEXT(Dataset__3[[#This Row],[published_date]], "yyyy")</f>
        <v>2015</v>
      </c>
      <c r="N2096" t="s">
        <v>1808</v>
      </c>
      <c r="O2096" s="9">
        <f>Dataset__3[[#This Row],[price]]*Dataset__3[[#This Row],[num_subscribers]]</f>
        <v>23360</v>
      </c>
    </row>
    <row r="2097" spans="1:15" x14ac:dyDescent="0.25">
      <c r="A2097" t="s">
        <v>7211</v>
      </c>
      <c r="B2097" t="s">
        <v>3539</v>
      </c>
      <c r="C2097" s="8">
        <v>95</v>
      </c>
      <c r="D2097" t="s">
        <v>7356</v>
      </c>
      <c r="E2097">
        <v>583</v>
      </c>
      <c r="F2097">
        <v>7</v>
      </c>
      <c r="G2097">
        <v>35</v>
      </c>
      <c r="H2097" t="s">
        <v>14</v>
      </c>
      <c r="I2097">
        <v>0.99</v>
      </c>
      <c r="J2097">
        <v>3.5</v>
      </c>
      <c r="K2097" s="19">
        <v>42109.689432870371</v>
      </c>
      <c r="L2097" s="3" t="str">
        <f>TEXT(Dataset__3[[#This Row],[published_timestamp]], "MM/DD/YY")</f>
        <v>04/15/15</v>
      </c>
      <c r="M2097" s="3" t="str">
        <f>TEXT(Dataset__3[[#This Row],[published_date]], "yyyy")</f>
        <v>2015</v>
      </c>
      <c r="N2097" t="s">
        <v>7352</v>
      </c>
      <c r="O2097" s="9">
        <f>Dataset__3[[#This Row],[price]]*Dataset__3[[#This Row],[num_subscribers]]</f>
        <v>55385</v>
      </c>
    </row>
    <row r="2098" spans="1:15" x14ac:dyDescent="0.25">
      <c r="A2098" t="s">
        <v>5670</v>
      </c>
      <c r="B2098" t="s">
        <v>2004</v>
      </c>
      <c r="C2098" s="8">
        <v>200</v>
      </c>
      <c r="D2098" t="s">
        <v>7356</v>
      </c>
      <c r="E2098">
        <v>582</v>
      </c>
      <c r="F2098">
        <v>49</v>
      </c>
      <c r="G2098">
        <v>51</v>
      </c>
      <c r="H2098" t="s">
        <v>14</v>
      </c>
      <c r="I2098">
        <v>7.0000000000000007E-2</v>
      </c>
      <c r="J2098">
        <v>5.5</v>
      </c>
      <c r="K2098" s="19">
        <v>41844.803576388891</v>
      </c>
      <c r="L2098" s="3" t="str">
        <f>TEXT(Dataset__3[[#This Row],[published_timestamp]], "MM/DD/YY")</f>
        <v>07/24/14</v>
      </c>
      <c r="M2098" s="3" t="str">
        <f>TEXT(Dataset__3[[#This Row],[published_date]], "yyyy")</f>
        <v>2014</v>
      </c>
      <c r="N2098" t="s">
        <v>1808</v>
      </c>
      <c r="O2098" s="9">
        <f>Dataset__3[[#This Row],[price]]*Dataset__3[[#This Row],[num_subscribers]]</f>
        <v>116400</v>
      </c>
    </row>
    <row r="2099" spans="1:15" x14ac:dyDescent="0.25">
      <c r="A2099" t="s">
        <v>4246</v>
      </c>
      <c r="B2099" t="s">
        <v>582</v>
      </c>
      <c r="C2099" s="8">
        <v>20</v>
      </c>
      <c r="D2099" t="s">
        <v>7356</v>
      </c>
      <c r="E2099">
        <v>578</v>
      </c>
      <c r="F2099">
        <v>7</v>
      </c>
      <c r="G2099">
        <v>34</v>
      </c>
      <c r="H2099" t="s">
        <v>14</v>
      </c>
      <c r="I2099">
        <v>0.96</v>
      </c>
      <c r="J2099">
        <v>6</v>
      </c>
      <c r="K2099" s="19">
        <v>42412.326550925929</v>
      </c>
      <c r="L2099" s="3" t="str">
        <f>TEXT(Dataset__3[[#This Row],[published_timestamp]], "MM/DD/YY")</f>
        <v>02/12/16</v>
      </c>
      <c r="M2099" s="3" t="str">
        <f>TEXT(Dataset__3[[#This Row],[published_date]], "yyyy")</f>
        <v>2016</v>
      </c>
      <c r="N2099" t="s">
        <v>12</v>
      </c>
      <c r="O2099" s="9">
        <f>Dataset__3[[#This Row],[price]]*Dataset__3[[#This Row],[num_subscribers]]</f>
        <v>11560</v>
      </c>
    </row>
    <row r="2100" spans="1:15" x14ac:dyDescent="0.25">
      <c r="A2100" t="s">
        <v>7212</v>
      </c>
      <c r="B2100" t="s">
        <v>3540</v>
      </c>
      <c r="C2100" s="8">
        <v>75</v>
      </c>
      <c r="D2100" t="s">
        <v>7356</v>
      </c>
      <c r="E2100">
        <v>578</v>
      </c>
      <c r="F2100">
        <v>40</v>
      </c>
      <c r="G2100">
        <v>84</v>
      </c>
      <c r="H2100" t="s">
        <v>14</v>
      </c>
      <c r="I2100">
        <v>0.44</v>
      </c>
      <c r="J2100">
        <v>5.5</v>
      </c>
      <c r="K2100" s="19">
        <v>42413.856192129628</v>
      </c>
      <c r="L2100" s="3" t="str">
        <f>TEXT(Dataset__3[[#This Row],[published_timestamp]], "MM/DD/YY")</f>
        <v>02/13/16</v>
      </c>
      <c r="M2100" s="3" t="str">
        <f>TEXT(Dataset__3[[#This Row],[published_date]], "yyyy")</f>
        <v>2016</v>
      </c>
      <c r="N2100" t="s">
        <v>7352</v>
      </c>
      <c r="O2100" s="9">
        <f>Dataset__3[[#This Row],[price]]*Dataset__3[[#This Row],[num_subscribers]]</f>
        <v>43350</v>
      </c>
    </row>
    <row r="2101" spans="1:15" x14ac:dyDescent="0.25">
      <c r="A2101" t="s">
        <v>7213</v>
      </c>
      <c r="B2101" t="s">
        <v>3541</v>
      </c>
      <c r="C2101" s="8">
        <v>120</v>
      </c>
      <c r="D2101" t="s">
        <v>7356</v>
      </c>
      <c r="E2101">
        <v>578</v>
      </c>
      <c r="F2101">
        <v>25</v>
      </c>
      <c r="G2101">
        <v>36</v>
      </c>
      <c r="H2101" t="s">
        <v>11</v>
      </c>
      <c r="I2101">
        <v>0.18</v>
      </c>
      <c r="J2101">
        <v>4.5</v>
      </c>
      <c r="K2101" s="19">
        <v>42109.850405092591</v>
      </c>
      <c r="L2101" s="3" t="str">
        <f>TEXT(Dataset__3[[#This Row],[published_timestamp]], "MM/DD/YY")</f>
        <v>04/15/15</v>
      </c>
      <c r="M2101" s="3" t="str">
        <f>TEXT(Dataset__3[[#This Row],[published_date]], "yyyy")</f>
        <v>2015</v>
      </c>
      <c r="N2101" t="s">
        <v>7352</v>
      </c>
      <c r="O2101" s="9">
        <f>Dataset__3[[#This Row],[price]]*Dataset__3[[#This Row],[num_subscribers]]</f>
        <v>69360</v>
      </c>
    </row>
    <row r="2102" spans="1:15" x14ac:dyDescent="0.25">
      <c r="A2102" t="s">
        <v>7214</v>
      </c>
      <c r="B2102" t="s">
        <v>3542</v>
      </c>
      <c r="C2102" s="8">
        <v>65</v>
      </c>
      <c r="D2102" t="s">
        <v>7356</v>
      </c>
      <c r="E2102">
        <v>578</v>
      </c>
      <c r="F2102">
        <v>6</v>
      </c>
      <c r="G2102">
        <v>8</v>
      </c>
      <c r="H2102" t="s">
        <v>14</v>
      </c>
      <c r="I2102">
        <v>0.37</v>
      </c>
      <c r="J2102">
        <v>1</v>
      </c>
      <c r="K2102" s="19">
        <v>42026.670891203707</v>
      </c>
      <c r="L2102" s="3" t="str">
        <f>TEXT(Dataset__3[[#This Row],[published_timestamp]], "MM/DD/YY")</f>
        <v>01/22/15</v>
      </c>
      <c r="M2102" s="3" t="str">
        <f>TEXT(Dataset__3[[#This Row],[published_date]], "yyyy")</f>
        <v>2015</v>
      </c>
      <c r="N2102" t="s">
        <v>7352</v>
      </c>
      <c r="O2102" s="9">
        <f>Dataset__3[[#This Row],[price]]*Dataset__3[[#This Row],[num_subscribers]]</f>
        <v>37570</v>
      </c>
    </row>
    <row r="2103" spans="1:15" x14ac:dyDescent="0.25">
      <c r="A2103" t="s">
        <v>4247</v>
      </c>
      <c r="B2103" t="s">
        <v>583</v>
      </c>
      <c r="C2103" s="8">
        <v>120</v>
      </c>
      <c r="D2103" t="s">
        <v>7356</v>
      </c>
      <c r="E2103">
        <v>577</v>
      </c>
      <c r="F2103">
        <v>45</v>
      </c>
      <c r="G2103">
        <v>82</v>
      </c>
      <c r="H2103" t="s">
        <v>14</v>
      </c>
      <c r="I2103">
        <v>0.96</v>
      </c>
      <c r="J2103">
        <v>6.5</v>
      </c>
      <c r="K2103" s="19">
        <v>42348.940254629626</v>
      </c>
      <c r="L2103" s="3" t="str">
        <f>TEXT(Dataset__3[[#This Row],[published_timestamp]], "MM/DD/YY")</f>
        <v>12/10/15</v>
      </c>
      <c r="M2103" s="3" t="str">
        <f>TEXT(Dataset__3[[#This Row],[published_date]], "yyyy")</f>
        <v>2015</v>
      </c>
      <c r="N2103" t="s">
        <v>12</v>
      </c>
      <c r="O2103" s="9">
        <f>Dataset__3[[#This Row],[price]]*Dataset__3[[#This Row],[num_subscribers]]</f>
        <v>69240</v>
      </c>
    </row>
    <row r="2104" spans="1:15" x14ac:dyDescent="0.25">
      <c r="A2104" t="s">
        <v>7215</v>
      </c>
      <c r="B2104" t="s">
        <v>3543</v>
      </c>
      <c r="C2104" s="8">
        <v>50</v>
      </c>
      <c r="D2104" t="s">
        <v>7356</v>
      </c>
      <c r="E2104">
        <v>577</v>
      </c>
      <c r="F2104">
        <v>97</v>
      </c>
      <c r="G2104">
        <v>101</v>
      </c>
      <c r="H2104" t="s">
        <v>14</v>
      </c>
      <c r="I2104">
        <v>0.8</v>
      </c>
      <c r="J2104">
        <v>9.5</v>
      </c>
      <c r="K2104" s="19">
        <v>42600.896018518521</v>
      </c>
      <c r="L2104" s="3" t="str">
        <f>TEXT(Dataset__3[[#This Row],[published_timestamp]], "MM/DD/YY")</f>
        <v>08/18/16</v>
      </c>
      <c r="M2104" s="3" t="str">
        <f>TEXT(Dataset__3[[#This Row],[published_date]], "yyyy")</f>
        <v>2016</v>
      </c>
      <c r="N2104" t="s">
        <v>7352</v>
      </c>
      <c r="O2104" s="9">
        <f>Dataset__3[[#This Row],[price]]*Dataset__3[[#This Row],[num_subscribers]]</f>
        <v>28850</v>
      </c>
    </row>
    <row r="2105" spans="1:15" x14ac:dyDescent="0.25">
      <c r="A2105" t="s">
        <v>4248</v>
      </c>
      <c r="B2105" t="s">
        <v>584</v>
      </c>
      <c r="C2105" s="8">
        <v>20</v>
      </c>
      <c r="D2105" t="s">
        <v>7356</v>
      </c>
      <c r="E2105">
        <v>576</v>
      </c>
      <c r="F2105">
        <v>1</v>
      </c>
      <c r="G2105">
        <v>14</v>
      </c>
      <c r="H2105" t="s">
        <v>48</v>
      </c>
      <c r="I2105">
        <v>0.55000000000000004</v>
      </c>
      <c r="J2105">
        <v>1</v>
      </c>
      <c r="K2105" s="19">
        <v>41710.663761574076</v>
      </c>
      <c r="L2105" s="3" t="str">
        <f>TEXT(Dataset__3[[#This Row],[published_timestamp]], "MM/DD/YY")</f>
        <v>03/12/14</v>
      </c>
      <c r="M2105" s="3" t="str">
        <f>TEXT(Dataset__3[[#This Row],[published_date]], "yyyy")</f>
        <v>2014</v>
      </c>
      <c r="N2105" t="s">
        <v>12</v>
      </c>
      <c r="O2105" s="9">
        <f>Dataset__3[[#This Row],[price]]*Dataset__3[[#This Row],[num_subscribers]]</f>
        <v>11520</v>
      </c>
    </row>
    <row r="2106" spans="1:15" x14ac:dyDescent="0.25">
      <c r="A2106" t="s">
        <v>4249</v>
      </c>
      <c r="B2106" t="s">
        <v>585</v>
      </c>
      <c r="C2106" s="8">
        <v>20</v>
      </c>
      <c r="D2106" t="s">
        <v>7356</v>
      </c>
      <c r="E2106">
        <v>570</v>
      </c>
      <c r="F2106">
        <v>2</v>
      </c>
      <c r="G2106">
        <v>21</v>
      </c>
      <c r="H2106" t="s">
        <v>14</v>
      </c>
      <c r="I2106">
        <v>0.88</v>
      </c>
      <c r="J2106">
        <v>2</v>
      </c>
      <c r="K2106" s="19">
        <v>42379.902569444443</v>
      </c>
      <c r="L2106" s="3" t="str">
        <f>TEXT(Dataset__3[[#This Row],[published_timestamp]], "MM/DD/YY")</f>
        <v>01/10/16</v>
      </c>
      <c r="M2106" s="3" t="str">
        <f>TEXT(Dataset__3[[#This Row],[published_date]], "yyyy")</f>
        <v>2016</v>
      </c>
      <c r="N2106" t="s">
        <v>12</v>
      </c>
      <c r="O2106" s="9">
        <f>Dataset__3[[#This Row],[price]]*Dataset__3[[#This Row],[num_subscribers]]</f>
        <v>11400</v>
      </c>
    </row>
    <row r="2107" spans="1:15" x14ac:dyDescent="0.25">
      <c r="A2107" t="s">
        <v>5671</v>
      </c>
      <c r="B2107" t="s">
        <v>2005</v>
      </c>
      <c r="C2107" s="8">
        <v>60</v>
      </c>
      <c r="D2107" t="s">
        <v>7356</v>
      </c>
      <c r="E2107">
        <v>568</v>
      </c>
      <c r="F2107">
        <v>8</v>
      </c>
      <c r="G2107">
        <v>65</v>
      </c>
      <c r="H2107" t="s">
        <v>11</v>
      </c>
      <c r="I2107">
        <v>7.0000000000000007E-2</v>
      </c>
      <c r="J2107">
        <v>5</v>
      </c>
      <c r="K2107" s="19">
        <v>42643.72556712963</v>
      </c>
      <c r="L2107" s="3" t="str">
        <f>TEXT(Dataset__3[[#This Row],[published_timestamp]], "MM/DD/YY")</f>
        <v>09/30/16</v>
      </c>
      <c r="M2107" s="3" t="str">
        <f>TEXT(Dataset__3[[#This Row],[published_date]], "yyyy")</f>
        <v>2016</v>
      </c>
      <c r="N2107" t="s">
        <v>1808</v>
      </c>
      <c r="O2107" s="9">
        <f>Dataset__3[[#This Row],[price]]*Dataset__3[[#This Row],[num_subscribers]]</f>
        <v>34080</v>
      </c>
    </row>
    <row r="2108" spans="1:15" x14ac:dyDescent="0.25">
      <c r="A2108" t="s">
        <v>4250</v>
      </c>
      <c r="B2108" t="s">
        <v>586</v>
      </c>
      <c r="C2108" s="8">
        <v>50</v>
      </c>
      <c r="D2108" t="s">
        <v>7356</v>
      </c>
      <c r="E2108">
        <v>567</v>
      </c>
      <c r="F2108">
        <v>40</v>
      </c>
      <c r="G2108">
        <v>53</v>
      </c>
      <c r="H2108" t="s">
        <v>14</v>
      </c>
      <c r="I2108">
        <v>0.24</v>
      </c>
      <c r="J2108">
        <v>7.5</v>
      </c>
      <c r="K2108" s="19">
        <v>42405.903391203705</v>
      </c>
      <c r="L2108" s="3" t="str">
        <f>TEXT(Dataset__3[[#This Row],[published_timestamp]], "MM/DD/YY")</f>
        <v>02/05/16</v>
      </c>
      <c r="M2108" s="3" t="str">
        <f>TEXT(Dataset__3[[#This Row],[published_date]], "yyyy")</f>
        <v>2016</v>
      </c>
      <c r="N2108" t="s">
        <v>12</v>
      </c>
      <c r="O2108" s="9">
        <f>Dataset__3[[#This Row],[price]]*Dataset__3[[#This Row],[num_subscribers]]</f>
        <v>28350</v>
      </c>
    </row>
    <row r="2109" spans="1:15" x14ac:dyDescent="0.25">
      <c r="A2109" t="s">
        <v>5672</v>
      </c>
      <c r="B2109" t="s">
        <v>2006</v>
      </c>
      <c r="C2109" s="8">
        <v>100</v>
      </c>
      <c r="D2109" t="s">
        <v>7356</v>
      </c>
      <c r="E2109">
        <v>567</v>
      </c>
      <c r="F2109">
        <v>37</v>
      </c>
      <c r="G2109">
        <v>24</v>
      </c>
      <c r="H2109" t="s">
        <v>14</v>
      </c>
      <c r="I2109">
        <v>7.0000000000000007E-2</v>
      </c>
      <c r="J2109">
        <v>1.5</v>
      </c>
      <c r="K2109" s="19">
        <v>42705.014502314814</v>
      </c>
      <c r="L2109" s="3" t="str">
        <f>TEXT(Dataset__3[[#This Row],[published_timestamp]], "MM/DD/YY")</f>
        <v>12/01/16</v>
      </c>
      <c r="M2109" s="3" t="str">
        <f>TEXT(Dataset__3[[#This Row],[published_date]], "yyyy")</f>
        <v>2016</v>
      </c>
      <c r="N2109" t="s">
        <v>1808</v>
      </c>
      <c r="O2109" s="9">
        <f>Dataset__3[[#This Row],[price]]*Dataset__3[[#This Row],[num_subscribers]]</f>
        <v>56700</v>
      </c>
    </row>
    <row r="2110" spans="1:15" x14ac:dyDescent="0.25">
      <c r="A2110" t="s">
        <v>7216</v>
      </c>
      <c r="B2110" t="s">
        <v>3544</v>
      </c>
      <c r="C2110" s="8">
        <v>185</v>
      </c>
      <c r="D2110" t="s">
        <v>7356</v>
      </c>
      <c r="E2110">
        <v>567</v>
      </c>
      <c r="F2110">
        <v>63</v>
      </c>
      <c r="G2110">
        <v>34</v>
      </c>
      <c r="H2110" t="s">
        <v>11</v>
      </c>
      <c r="I2110">
        <v>0.15</v>
      </c>
      <c r="J2110">
        <v>8</v>
      </c>
      <c r="K2110" s="19">
        <v>42313.97965277778</v>
      </c>
      <c r="L2110" s="3" t="str">
        <f>TEXT(Dataset__3[[#This Row],[published_timestamp]], "MM/DD/YY")</f>
        <v>11/05/15</v>
      </c>
      <c r="M2110" s="3" t="str">
        <f>TEXT(Dataset__3[[#This Row],[published_date]], "yyyy")</f>
        <v>2015</v>
      </c>
      <c r="N2110" t="s">
        <v>7352</v>
      </c>
      <c r="O2110" s="9">
        <f>Dataset__3[[#This Row],[price]]*Dataset__3[[#This Row],[num_subscribers]]</f>
        <v>104895</v>
      </c>
    </row>
    <row r="2111" spans="1:15" x14ac:dyDescent="0.25">
      <c r="A2111" t="s">
        <v>4251</v>
      </c>
      <c r="B2111" t="s">
        <v>587</v>
      </c>
      <c r="C2111" s="8">
        <v>90</v>
      </c>
      <c r="D2111" t="s">
        <v>7356</v>
      </c>
      <c r="E2111">
        <v>564</v>
      </c>
      <c r="F2111">
        <v>9</v>
      </c>
      <c r="G2111">
        <v>41</v>
      </c>
      <c r="H2111" t="s">
        <v>14</v>
      </c>
      <c r="I2111">
        <v>0.55000000000000004</v>
      </c>
      <c r="J2111">
        <v>3.5</v>
      </c>
      <c r="K2111" s="19">
        <v>41724.167685185188</v>
      </c>
      <c r="L2111" s="3" t="str">
        <f>TEXT(Dataset__3[[#This Row],[published_timestamp]], "MM/DD/YY")</f>
        <v>03/26/14</v>
      </c>
      <c r="M2111" s="3" t="str">
        <f>TEXT(Dataset__3[[#This Row],[published_date]], "yyyy")</f>
        <v>2014</v>
      </c>
      <c r="N2111" t="s">
        <v>12</v>
      </c>
      <c r="O2111" s="9">
        <f>Dataset__3[[#This Row],[price]]*Dataset__3[[#This Row],[num_subscribers]]</f>
        <v>50760</v>
      </c>
    </row>
    <row r="2112" spans="1:15" x14ac:dyDescent="0.25">
      <c r="A2112" t="s">
        <v>7217</v>
      </c>
      <c r="B2112" t="s">
        <v>3545</v>
      </c>
      <c r="C2112" s="8">
        <v>200</v>
      </c>
      <c r="D2112" t="s">
        <v>7356</v>
      </c>
      <c r="E2112">
        <v>563</v>
      </c>
      <c r="F2112">
        <v>178</v>
      </c>
      <c r="G2112">
        <v>32</v>
      </c>
      <c r="H2112" t="s">
        <v>14</v>
      </c>
      <c r="I2112">
        <v>0.01</v>
      </c>
      <c r="J2112">
        <v>3</v>
      </c>
      <c r="K2112" s="19">
        <v>42109.731203703705</v>
      </c>
      <c r="L2112" s="3" t="str">
        <f>TEXT(Dataset__3[[#This Row],[published_timestamp]], "MM/DD/YY")</f>
        <v>04/15/15</v>
      </c>
      <c r="M2112" s="3" t="str">
        <f>TEXT(Dataset__3[[#This Row],[published_date]], "yyyy")</f>
        <v>2015</v>
      </c>
      <c r="N2112" t="s">
        <v>7352</v>
      </c>
      <c r="O2112" s="9">
        <f>Dataset__3[[#This Row],[price]]*Dataset__3[[#This Row],[num_subscribers]]</f>
        <v>112600</v>
      </c>
    </row>
    <row r="2113" spans="1:15" x14ac:dyDescent="0.25">
      <c r="A2113" t="s">
        <v>4252</v>
      </c>
      <c r="B2113" t="s">
        <v>588</v>
      </c>
      <c r="C2113" s="8">
        <v>25</v>
      </c>
      <c r="D2113" t="s">
        <v>7356</v>
      </c>
      <c r="E2113">
        <v>562</v>
      </c>
      <c r="F2113">
        <v>11</v>
      </c>
      <c r="G2113">
        <v>15</v>
      </c>
      <c r="H2113" t="s">
        <v>11</v>
      </c>
      <c r="I2113">
        <v>0.96</v>
      </c>
      <c r="J2113">
        <v>1</v>
      </c>
      <c r="K2113" s="19">
        <v>41815.89403935185</v>
      </c>
      <c r="L2113" s="3" t="str">
        <f>TEXT(Dataset__3[[#This Row],[published_timestamp]], "MM/DD/YY")</f>
        <v>06/25/14</v>
      </c>
      <c r="M2113" s="3" t="str">
        <f>TEXT(Dataset__3[[#This Row],[published_date]], "yyyy")</f>
        <v>2014</v>
      </c>
      <c r="N2113" t="s">
        <v>12</v>
      </c>
      <c r="O2113" s="9">
        <f>Dataset__3[[#This Row],[price]]*Dataset__3[[#This Row],[num_subscribers]]</f>
        <v>14050</v>
      </c>
    </row>
    <row r="2114" spans="1:15" x14ac:dyDescent="0.25">
      <c r="A2114" t="s">
        <v>5673</v>
      </c>
      <c r="B2114" t="s">
        <v>2007</v>
      </c>
      <c r="C2114" s="8">
        <v>20</v>
      </c>
      <c r="D2114" t="s">
        <v>7356</v>
      </c>
      <c r="E2114">
        <v>560</v>
      </c>
      <c r="F2114">
        <v>8</v>
      </c>
      <c r="G2114">
        <v>9</v>
      </c>
      <c r="H2114" t="s">
        <v>11</v>
      </c>
      <c r="I2114">
        <v>7.0000000000000007E-2</v>
      </c>
      <c r="J2114">
        <v>1</v>
      </c>
      <c r="K2114" s="19">
        <v>41963.402071759258</v>
      </c>
      <c r="L2114" s="3" t="str">
        <f>TEXT(Dataset__3[[#This Row],[published_timestamp]], "MM/DD/YY")</f>
        <v>11/20/14</v>
      </c>
      <c r="M2114" s="3" t="str">
        <f>TEXT(Dataset__3[[#This Row],[published_date]], "yyyy")</f>
        <v>2014</v>
      </c>
      <c r="N2114" t="s">
        <v>1808</v>
      </c>
      <c r="O2114" s="9">
        <f>Dataset__3[[#This Row],[price]]*Dataset__3[[#This Row],[num_subscribers]]</f>
        <v>11200</v>
      </c>
    </row>
    <row r="2115" spans="1:15" x14ac:dyDescent="0.25">
      <c r="A2115" t="s">
        <v>7218</v>
      </c>
      <c r="B2115" t="s">
        <v>3546</v>
      </c>
      <c r="C2115" s="8">
        <v>100</v>
      </c>
      <c r="D2115" t="s">
        <v>7356</v>
      </c>
      <c r="E2115">
        <v>557</v>
      </c>
      <c r="F2115">
        <v>92</v>
      </c>
      <c r="G2115">
        <v>133</v>
      </c>
      <c r="H2115" t="s">
        <v>11</v>
      </c>
      <c r="I2115">
        <v>0.15</v>
      </c>
      <c r="J2115">
        <v>9.5</v>
      </c>
      <c r="K2115" s="19">
        <v>42486.729571759257</v>
      </c>
      <c r="L2115" s="3" t="str">
        <f>TEXT(Dataset__3[[#This Row],[published_timestamp]], "MM/DD/YY")</f>
        <v>04/26/16</v>
      </c>
      <c r="M2115" s="3" t="str">
        <f>TEXT(Dataset__3[[#This Row],[published_date]], "yyyy")</f>
        <v>2016</v>
      </c>
      <c r="N2115" t="s">
        <v>7352</v>
      </c>
      <c r="O2115" s="9">
        <f>Dataset__3[[#This Row],[price]]*Dataset__3[[#This Row],[num_subscribers]]</f>
        <v>55700</v>
      </c>
    </row>
    <row r="2116" spans="1:15" x14ac:dyDescent="0.25">
      <c r="A2116" t="s">
        <v>7219</v>
      </c>
      <c r="B2116" t="s">
        <v>3547</v>
      </c>
      <c r="C2116" s="8">
        <v>95</v>
      </c>
      <c r="D2116" t="s">
        <v>7356</v>
      </c>
      <c r="E2116">
        <v>557</v>
      </c>
      <c r="F2116">
        <v>39</v>
      </c>
      <c r="G2116">
        <v>28</v>
      </c>
      <c r="H2116" t="s">
        <v>14</v>
      </c>
      <c r="I2116">
        <v>0.79</v>
      </c>
      <c r="J2116">
        <v>2.5</v>
      </c>
      <c r="K2116" s="19">
        <v>42413.130624999998</v>
      </c>
      <c r="L2116" s="3" t="str">
        <f>TEXT(Dataset__3[[#This Row],[published_timestamp]], "MM/DD/YY")</f>
        <v>02/13/16</v>
      </c>
      <c r="M2116" s="3" t="str">
        <f>TEXT(Dataset__3[[#This Row],[published_date]], "yyyy")</f>
        <v>2016</v>
      </c>
      <c r="N2116" t="s">
        <v>7352</v>
      </c>
      <c r="O2116" s="9">
        <f>Dataset__3[[#This Row],[price]]*Dataset__3[[#This Row],[num_subscribers]]</f>
        <v>52915</v>
      </c>
    </row>
    <row r="2117" spans="1:15" x14ac:dyDescent="0.25">
      <c r="A2117" t="s">
        <v>5674</v>
      </c>
      <c r="B2117" t="s">
        <v>2008</v>
      </c>
      <c r="C2117" s="8">
        <v>195</v>
      </c>
      <c r="D2117" t="s">
        <v>7356</v>
      </c>
      <c r="E2117">
        <v>556</v>
      </c>
      <c r="F2117">
        <v>11</v>
      </c>
      <c r="G2117">
        <v>27</v>
      </c>
      <c r="H2117" t="s">
        <v>14</v>
      </c>
      <c r="I2117">
        <v>7.0000000000000007E-2</v>
      </c>
      <c r="J2117">
        <v>4</v>
      </c>
      <c r="K2117" s="19">
        <v>42109.717094907406</v>
      </c>
      <c r="L2117" s="3" t="str">
        <f>TEXT(Dataset__3[[#This Row],[published_timestamp]], "MM/DD/YY")</f>
        <v>04/15/15</v>
      </c>
      <c r="M2117" s="3" t="str">
        <f>TEXT(Dataset__3[[#This Row],[published_date]], "yyyy")</f>
        <v>2015</v>
      </c>
      <c r="N2117" t="s">
        <v>1808</v>
      </c>
      <c r="O2117" s="9">
        <f>Dataset__3[[#This Row],[price]]*Dataset__3[[#This Row],[num_subscribers]]</f>
        <v>108420</v>
      </c>
    </row>
    <row r="2118" spans="1:15" x14ac:dyDescent="0.25">
      <c r="A2118" t="s">
        <v>7220</v>
      </c>
      <c r="B2118" t="s">
        <v>3548</v>
      </c>
      <c r="C2118" s="8">
        <v>50</v>
      </c>
      <c r="D2118" t="s">
        <v>7356</v>
      </c>
      <c r="E2118">
        <v>555</v>
      </c>
      <c r="F2118">
        <v>89</v>
      </c>
      <c r="G2118">
        <v>16</v>
      </c>
      <c r="H2118" t="s">
        <v>14</v>
      </c>
      <c r="I2118">
        <v>0.3</v>
      </c>
      <c r="J2118">
        <v>2.5</v>
      </c>
      <c r="K2118" s="19">
        <v>42109.741168981483</v>
      </c>
      <c r="L2118" s="3" t="str">
        <f>TEXT(Dataset__3[[#This Row],[published_timestamp]], "MM/DD/YY")</f>
        <v>04/15/15</v>
      </c>
      <c r="M2118" s="3" t="str">
        <f>TEXT(Dataset__3[[#This Row],[published_date]], "yyyy")</f>
        <v>2015</v>
      </c>
      <c r="N2118" t="s">
        <v>7352</v>
      </c>
      <c r="O2118" s="9">
        <f>Dataset__3[[#This Row],[price]]*Dataset__3[[#This Row],[num_subscribers]]</f>
        <v>27750</v>
      </c>
    </row>
    <row r="2119" spans="1:15" x14ac:dyDescent="0.25">
      <c r="A2119" t="s">
        <v>4253</v>
      </c>
      <c r="B2119" t="s">
        <v>589</v>
      </c>
      <c r="C2119" s="8">
        <v>200</v>
      </c>
      <c r="D2119" t="s">
        <v>7356</v>
      </c>
      <c r="E2119">
        <v>554</v>
      </c>
      <c r="F2119">
        <v>63</v>
      </c>
      <c r="G2119">
        <v>44</v>
      </c>
      <c r="H2119" t="s">
        <v>14</v>
      </c>
      <c r="I2119">
        <v>0.2</v>
      </c>
      <c r="J2119">
        <v>4</v>
      </c>
      <c r="K2119" s="19">
        <v>42492.815763888888</v>
      </c>
      <c r="L2119" s="3" t="str">
        <f>TEXT(Dataset__3[[#This Row],[published_timestamp]], "MM/DD/YY")</f>
        <v>05/02/16</v>
      </c>
      <c r="M2119" s="3" t="str">
        <f>TEXT(Dataset__3[[#This Row],[published_date]], "yyyy")</f>
        <v>2016</v>
      </c>
      <c r="N2119" t="s">
        <v>12</v>
      </c>
      <c r="O2119" s="9">
        <f>Dataset__3[[#This Row],[price]]*Dataset__3[[#This Row],[num_subscribers]]</f>
        <v>110800</v>
      </c>
    </row>
    <row r="2120" spans="1:15" x14ac:dyDescent="0.25">
      <c r="A2120" t="s">
        <v>7221</v>
      </c>
      <c r="B2120" t="s">
        <v>3549</v>
      </c>
      <c r="C2120" s="8">
        <v>40</v>
      </c>
      <c r="D2120" t="s">
        <v>7356</v>
      </c>
      <c r="E2120">
        <v>553</v>
      </c>
      <c r="F2120">
        <v>84</v>
      </c>
      <c r="G2120">
        <v>31</v>
      </c>
      <c r="H2120" t="s">
        <v>11</v>
      </c>
      <c r="I2120">
        <v>0.02</v>
      </c>
      <c r="J2120">
        <v>3</v>
      </c>
      <c r="K2120" s="19">
        <v>42473.227349537039</v>
      </c>
      <c r="L2120" s="3" t="str">
        <f>TEXT(Dataset__3[[#This Row],[published_timestamp]], "MM/DD/YY")</f>
        <v>04/13/16</v>
      </c>
      <c r="M2120" s="3" t="str">
        <f>TEXT(Dataset__3[[#This Row],[published_date]], "yyyy")</f>
        <v>2016</v>
      </c>
      <c r="N2120" t="s">
        <v>7352</v>
      </c>
      <c r="O2120" s="9">
        <f>Dataset__3[[#This Row],[price]]*Dataset__3[[#This Row],[num_subscribers]]</f>
        <v>22120</v>
      </c>
    </row>
    <row r="2121" spans="1:15" x14ac:dyDescent="0.25">
      <c r="A2121" t="s">
        <v>4254</v>
      </c>
      <c r="B2121" t="s">
        <v>590</v>
      </c>
      <c r="C2121" s="8">
        <v>35</v>
      </c>
      <c r="D2121" t="s">
        <v>7356</v>
      </c>
      <c r="E2121">
        <v>551</v>
      </c>
      <c r="F2121">
        <v>22</v>
      </c>
      <c r="G2121">
        <v>34</v>
      </c>
      <c r="H2121" t="s">
        <v>14</v>
      </c>
      <c r="I2121">
        <v>0.56999999999999995</v>
      </c>
      <c r="J2121">
        <v>1.5</v>
      </c>
      <c r="K2121" s="19">
        <v>41568.575231481482</v>
      </c>
      <c r="L2121" s="3" t="str">
        <f>TEXT(Dataset__3[[#This Row],[published_timestamp]], "MM/DD/YY")</f>
        <v>10/21/13</v>
      </c>
      <c r="M2121" s="3" t="str">
        <f>TEXT(Dataset__3[[#This Row],[published_date]], "yyyy")</f>
        <v>2013</v>
      </c>
      <c r="N2121" t="s">
        <v>12</v>
      </c>
      <c r="O2121" s="9">
        <f>Dataset__3[[#This Row],[price]]*Dataset__3[[#This Row],[num_subscribers]]</f>
        <v>19285</v>
      </c>
    </row>
    <row r="2122" spans="1:15" x14ac:dyDescent="0.25">
      <c r="A2122" t="s">
        <v>7222</v>
      </c>
      <c r="B2122" t="s">
        <v>3550</v>
      </c>
      <c r="C2122" s="8">
        <v>145</v>
      </c>
      <c r="D2122" t="s">
        <v>7356</v>
      </c>
      <c r="E2122">
        <v>550</v>
      </c>
      <c r="F2122">
        <v>15</v>
      </c>
      <c r="G2122">
        <v>59</v>
      </c>
      <c r="H2122" t="s">
        <v>14</v>
      </c>
      <c r="I2122">
        <v>0.92</v>
      </c>
      <c r="J2122">
        <v>3</v>
      </c>
      <c r="K2122" s="19">
        <v>42109.750069444446</v>
      </c>
      <c r="L2122" s="3" t="str">
        <f>TEXT(Dataset__3[[#This Row],[published_timestamp]], "MM/DD/YY")</f>
        <v>04/15/15</v>
      </c>
      <c r="M2122" s="3" t="str">
        <f>TEXT(Dataset__3[[#This Row],[published_date]], "yyyy")</f>
        <v>2015</v>
      </c>
      <c r="N2122" t="s">
        <v>7352</v>
      </c>
      <c r="O2122" s="9">
        <f>Dataset__3[[#This Row],[price]]*Dataset__3[[#This Row],[num_subscribers]]</f>
        <v>79750</v>
      </c>
    </row>
    <row r="2123" spans="1:15" x14ac:dyDescent="0.25">
      <c r="A2123" t="s">
        <v>7223</v>
      </c>
      <c r="B2123" t="s">
        <v>3551</v>
      </c>
      <c r="C2123" s="8">
        <v>30</v>
      </c>
      <c r="D2123" t="s">
        <v>7356</v>
      </c>
      <c r="E2123">
        <v>550</v>
      </c>
      <c r="F2123">
        <v>97</v>
      </c>
      <c r="G2123">
        <v>70</v>
      </c>
      <c r="H2123" t="s">
        <v>11</v>
      </c>
      <c r="I2123">
        <v>0.24</v>
      </c>
      <c r="J2123">
        <v>9</v>
      </c>
      <c r="K2123" s="19">
        <v>41700.551481481481</v>
      </c>
      <c r="L2123" s="3" t="str">
        <f>TEXT(Dataset__3[[#This Row],[published_timestamp]], "MM/DD/YY")</f>
        <v>03/02/14</v>
      </c>
      <c r="M2123" s="3" t="str">
        <f>TEXT(Dataset__3[[#This Row],[published_date]], "yyyy")</f>
        <v>2014</v>
      </c>
      <c r="N2123" t="s">
        <v>7352</v>
      </c>
      <c r="O2123" s="9">
        <f>Dataset__3[[#This Row],[price]]*Dataset__3[[#This Row],[num_subscribers]]</f>
        <v>16500</v>
      </c>
    </row>
    <row r="2124" spans="1:15" x14ac:dyDescent="0.25">
      <c r="A2124" t="s">
        <v>5137</v>
      </c>
      <c r="B2124" t="s">
        <v>1349</v>
      </c>
      <c r="C2124" s="8">
        <v>20</v>
      </c>
      <c r="D2124" t="s">
        <v>7356</v>
      </c>
      <c r="E2124">
        <v>549</v>
      </c>
      <c r="F2124">
        <v>10</v>
      </c>
      <c r="G2124">
        <v>8</v>
      </c>
      <c r="H2124" t="s">
        <v>20</v>
      </c>
      <c r="I2124">
        <v>0.94</v>
      </c>
      <c r="J2124">
        <v>1</v>
      </c>
      <c r="K2124" s="19">
        <v>41848.580358796295</v>
      </c>
      <c r="L2124" s="3" t="str">
        <f>TEXT(Dataset__3[[#This Row],[published_timestamp]], "MM/DD/YY")</f>
        <v>07/28/14</v>
      </c>
      <c r="M2124" s="3" t="str">
        <f>TEXT(Dataset__3[[#This Row],[published_date]], "yyyy")</f>
        <v>2014</v>
      </c>
      <c r="N2124" t="s">
        <v>1207</v>
      </c>
      <c r="O2124" s="9">
        <f>Dataset__3[[#This Row],[price]]*Dataset__3[[#This Row],[num_subscribers]]</f>
        <v>10980</v>
      </c>
    </row>
    <row r="2125" spans="1:15" x14ac:dyDescent="0.25">
      <c r="A2125" t="s">
        <v>7224</v>
      </c>
      <c r="B2125" t="s">
        <v>3552</v>
      </c>
      <c r="C2125" s="8">
        <v>200</v>
      </c>
      <c r="D2125" t="s">
        <v>7356</v>
      </c>
      <c r="E2125">
        <v>549</v>
      </c>
      <c r="F2125">
        <v>49</v>
      </c>
      <c r="G2125">
        <v>18</v>
      </c>
      <c r="H2125" t="s">
        <v>14</v>
      </c>
      <c r="I2125">
        <v>0.96</v>
      </c>
      <c r="J2125">
        <v>2</v>
      </c>
      <c r="K2125" s="19">
        <v>42269.918078703704</v>
      </c>
      <c r="L2125" s="3" t="str">
        <f>TEXT(Dataset__3[[#This Row],[published_timestamp]], "MM/DD/YY")</f>
        <v>09/22/15</v>
      </c>
      <c r="M2125" s="3" t="str">
        <f>TEXT(Dataset__3[[#This Row],[published_date]], "yyyy")</f>
        <v>2015</v>
      </c>
      <c r="N2125" t="s">
        <v>7352</v>
      </c>
      <c r="O2125" s="9">
        <f>Dataset__3[[#This Row],[price]]*Dataset__3[[#This Row],[num_subscribers]]</f>
        <v>109800</v>
      </c>
    </row>
    <row r="2126" spans="1:15" x14ac:dyDescent="0.25">
      <c r="A2126" t="s">
        <v>4255</v>
      </c>
      <c r="B2126" t="s">
        <v>591</v>
      </c>
      <c r="C2126" s="8">
        <v>45</v>
      </c>
      <c r="D2126" t="s">
        <v>7356</v>
      </c>
      <c r="E2126">
        <v>547</v>
      </c>
      <c r="F2126">
        <v>98</v>
      </c>
      <c r="G2126">
        <v>53</v>
      </c>
      <c r="H2126" t="s">
        <v>11</v>
      </c>
      <c r="I2126">
        <v>0.94</v>
      </c>
      <c r="J2126">
        <v>7</v>
      </c>
      <c r="K2126" s="19">
        <v>42257.695335648146</v>
      </c>
      <c r="L2126" s="3" t="str">
        <f>TEXT(Dataset__3[[#This Row],[published_timestamp]], "MM/DD/YY")</f>
        <v>09/10/15</v>
      </c>
      <c r="M2126" s="3" t="str">
        <f>TEXT(Dataset__3[[#This Row],[published_date]], "yyyy")</f>
        <v>2015</v>
      </c>
      <c r="N2126" t="s">
        <v>12</v>
      </c>
      <c r="O2126" s="9">
        <f>Dataset__3[[#This Row],[price]]*Dataset__3[[#This Row],[num_subscribers]]</f>
        <v>24615</v>
      </c>
    </row>
    <row r="2127" spans="1:15" x14ac:dyDescent="0.25">
      <c r="A2127" t="s">
        <v>7225</v>
      </c>
      <c r="B2127" t="s">
        <v>3553</v>
      </c>
      <c r="C2127" s="8">
        <v>145</v>
      </c>
      <c r="D2127" t="s">
        <v>7356</v>
      </c>
      <c r="E2127">
        <v>546</v>
      </c>
      <c r="F2127">
        <v>69</v>
      </c>
      <c r="G2127">
        <v>21</v>
      </c>
      <c r="H2127" t="s">
        <v>14</v>
      </c>
      <c r="I2127">
        <v>0.03</v>
      </c>
      <c r="J2127">
        <v>3</v>
      </c>
      <c r="K2127" s="19">
        <v>42779.960648148146</v>
      </c>
      <c r="L2127" s="3" t="str">
        <f>TEXT(Dataset__3[[#This Row],[published_timestamp]], "MM/DD/YY")</f>
        <v>02/13/17</v>
      </c>
      <c r="M2127" s="3" t="str">
        <f>TEXT(Dataset__3[[#This Row],[published_date]], "yyyy")</f>
        <v>2017</v>
      </c>
      <c r="N2127" t="s">
        <v>7352</v>
      </c>
      <c r="O2127" s="9">
        <f>Dataset__3[[#This Row],[price]]*Dataset__3[[#This Row],[num_subscribers]]</f>
        <v>79170</v>
      </c>
    </row>
    <row r="2128" spans="1:15" x14ac:dyDescent="0.25">
      <c r="A2128" t="s">
        <v>4256</v>
      </c>
      <c r="B2128" t="s">
        <v>592</v>
      </c>
      <c r="C2128" s="8">
        <v>50</v>
      </c>
      <c r="D2128" t="s">
        <v>7356</v>
      </c>
      <c r="E2128">
        <v>545</v>
      </c>
      <c r="F2128">
        <v>48</v>
      </c>
      <c r="G2128">
        <v>42</v>
      </c>
      <c r="H2128" t="s">
        <v>14</v>
      </c>
      <c r="I2128">
        <v>0.96</v>
      </c>
      <c r="J2128">
        <v>7.5</v>
      </c>
      <c r="K2128" s="19">
        <v>42432.889305555553</v>
      </c>
      <c r="L2128" s="3" t="str">
        <f>TEXT(Dataset__3[[#This Row],[published_timestamp]], "MM/DD/YY")</f>
        <v>03/03/16</v>
      </c>
      <c r="M2128" s="3" t="str">
        <f>TEXT(Dataset__3[[#This Row],[published_date]], "yyyy")</f>
        <v>2016</v>
      </c>
      <c r="N2128" t="s">
        <v>12</v>
      </c>
      <c r="O2128" s="9">
        <f>Dataset__3[[#This Row],[price]]*Dataset__3[[#This Row],[num_subscribers]]</f>
        <v>27250</v>
      </c>
    </row>
    <row r="2129" spans="1:15" x14ac:dyDescent="0.25">
      <c r="A2129" t="s">
        <v>5138</v>
      </c>
      <c r="B2129" t="s">
        <v>1473</v>
      </c>
      <c r="C2129" s="8">
        <v>20</v>
      </c>
      <c r="D2129" t="s">
        <v>7356</v>
      </c>
      <c r="E2129">
        <v>545</v>
      </c>
      <c r="F2129">
        <v>13</v>
      </c>
      <c r="G2129">
        <v>23</v>
      </c>
      <c r="H2129" t="s">
        <v>11</v>
      </c>
      <c r="I2129">
        <v>0.94</v>
      </c>
      <c r="J2129">
        <v>2</v>
      </c>
      <c r="K2129" s="19">
        <v>41928.524097222224</v>
      </c>
      <c r="L2129" s="3" t="str">
        <f>TEXT(Dataset__3[[#This Row],[published_timestamp]], "MM/DD/YY")</f>
        <v>10/16/14</v>
      </c>
      <c r="M2129" s="3" t="str">
        <f>TEXT(Dataset__3[[#This Row],[published_date]], "yyyy")</f>
        <v>2014</v>
      </c>
      <c r="N2129" t="s">
        <v>1207</v>
      </c>
      <c r="O2129" s="9">
        <f>Dataset__3[[#This Row],[price]]*Dataset__3[[#This Row],[num_subscribers]]</f>
        <v>10900</v>
      </c>
    </row>
    <row r="2130" spans="1:15" x14ac:dyDescent="0.25">
      <c r="A2130" t="s">
        <v>5675</v>
      </c>
      <c r="B2130" t="s">
        <v>2009</v>
      </c>
      <c r="C2130" s="8">
        <v>30</v>
      </c>
      <c r="D2130" t="s">
        <v>7356</v>
      </c>
      <c r="E2130">
        <v>545</v>
      </c>
      <c r="F2130">
        <v>5</v>
      </c>
      <c r="G2130">
        <v>10</v>
      </c>
      <c r="H2130" t="s">
        <v>11</v>
      </c>
      <c r="I2130">
        <v>7.0000000000000007E-2</v>
      </c>
      <c r="J2130">
        <v>1</v>
      </c>
      <c r="K2130" s="19">
        <v>42005.057962962965</v>
      </c>
      <c r="L2130" s="3" t="str">
        <f>TEXT(Dataset__3[[#This Row],[published_timestamp]], "MM/DD/YY")</f>
        <v>01/01/15</v>
      </c>
      <c r="M2130" s="3" t="str">
        <f>TEXT(Dataset__3[[#This Row],[published_date]], "yyyy")</f>
        <v>2015</v>
      </c>
      <c r="N2130" t="s">
        <v>1808</v>
      </c>
      <c r="O2130" s="9">
        <f>Dataset__3[[#This Row],[price]]*Dataset__3[[#This Row],[num_subscribers]]</f>
        <v>16350</v>
      </c>
    </row>
    <row r="2131" spans="1:15" x14ac:dyDescent="0.25">
      <c r="A2131" t="s">
        <v>4257</v>
      </c>
      <c r="B2131" t="s">
        <v>593</v>
      </c>
      <c r="C2131" s="8">
        <v>20</v>
      </c>
      <c r="D2131" t="s">
        <v>7356</v>
      </c>
      <c r="E2131">
        <v>543</v>
      </c>
      <c r="F2131">
        <v>14</v>
      </c>
      <c r="G2131">
        <v>11</v>
      </c>
      <c r="H2131" t="s">
        <v>11</v>
      </c>
      <c r="I2131">
        <v>0.86</v>
      </c>
      <c r="J2131">
        <v>0.6</v>
      </c>
      <c r="K2131" s="19">
        <v>41715.956030092595</v>
      </c>
      <c r="L2131" s="3" t="str">
        <f>TEXT(Dataset__3[[#This Row],[published_timestamp]], "MM/DD/YY")</f>
        <v>03/17/14</v>
      </c>
      <c r="M2131" s="3" t="str">
        <f>TEXT(Dataset__3[[#This Row],[published_date]], "yyyy")</f>
        <v>2014</v>
      </c>
      <c r="N2131" t="s">
        <v>12</v>
      </c>
      <c r="O2131" s="9">
        <f>Dataset__3[[#This Row],[price]]*Dataset__3[[#This Row],[num_subscribers]]</f>
        <v>10860</v>
      </c>
    </row>
    <row r="2132" spans="1:15" x14ac:dyDescent="0.25">
      <c r="A2132" t="s">
        <v>5676</v>
      </c>
      <c r="B2132" t="s">
        <v>2010</v>
      </c>
      <c r="C2132" s="8">
        <v>40</v>
      </c>
      <c r="D2132" t="s">
        <v>7356</v>
      </c>
      <c r="E2132">
        <v>543</v>
      </c>
      <c r="F2132">
        <v>4</v>
      </c>
      <c r="G2132">
        <v>12</v>
      </c>
      <c r="H2132" t="s">
        <v>14</v>
      </c>
      <c r="I2132">
        <v>7.0000000000000007E-2</v>
      </c>
      <c r="J2132">
        <v>1</v>
      </c>
      <c r="K2132" s="19">
        <v>41669.947013888886</v>
      </c>
      <c r="L2132" s="3" t="str">
        <f>TEXT(Dataset__3[[#This Row],[published_timestamp]], "MM/DD/YY")</f>
        <v>01/30/14</v>
      </c>
      <c r="M2132" s="3" t="str">
        <f>TEXT(Dataset__3[[#This Row],[published_date]], "yyyy")</f>
        <v>2014</v>
      </c>
      <c r="N2132" t="s">
        <v>1808</v>
      </c>
      <c r="O2132" s="9">
        <f>Dataset__3[[#This Row],[price]]*Dataset__3[[#This Row],[num_subscribers]]</f>
        <v>21720</v>
      </c>
    </row>
    <row r="2133" spans="1:15" x14ac:dyDescent="0.25">
      <c r="A2133" t="s">
        <v>4258</v>
      </c>
      <c r="B2133" t="s">
        <v>594</v>
      </c>
      <c r="C2133" s="8">
        <v>60</v>
      </c>
      <c r="D2133" t="s">
        <v>7356</v>
      </c>
      <c r="E2133">
        <v>540</v>
      </c>
      <c r="F2133">
        <v>44</v>
      </c>
      <c r="G2133">
        <v>6</v>
      </c>
      <c r="H2133" t="s">
        <v>14</v>
      </c>
      <c r="I2133">
        <v>0.96</v>
      </c>
      <c r="J2133">
        <v>1</v>
      </c>
      <c r="K2133" s="19">
        <v>42356.828298611108</v>
      </c>
      <c r="L2133" s="3" t="str">
        <f>TEXT(Dataset__3[[#This Row],[published_timestamp]], "MM/DD/YY")</f>
        <v>12/18/15</v>
      </c>
      <c r="M2133" s="3" t="str">
        <f>TEXT(Dataset__3[[#This Row],[published_date]], "yyyy")</f>
        <v>2015</v>
      </c>
      <c r="N2133" t="s">
        <v>12</v>
      </c>
      <c r="O2133" s="9">
        <f>Dataset__3[[#This Row],[price]]*Dataset__3[[#This Row],[num_subscribers]]</f>
        <v>32400</v>
      </c>
    </row>
    <row r="2134" spans="1:15" x14ac:dyDescent="0.25">
      <c r="A2134" t="s">
        <v>7226</v>
      </c>
      <c r="B2134" t="s">
        <v>3554</v>
      </c>
      <c r="C2134" s="8">
        <v>45</v>
      </c>
      <c r="D2134" t="s">
        <v>7356</v>
      </c>
      <c r="E2134">
        <v>540</v>
      </c>
      <c r="F2134">
        <v>11</v>
      </c>
      <c r="G2134">
        <v>19</v>
      </c>
      <c r="H2134" t="s">
        <v>14</v>
      </c>
      <c r="I2134">
        <v>7.0000000000000007E-2</v>
      </c>
      <c r="J2134">
        <v>1</v>
      </c>
      <c r="K2134" s="19">
        <v>42181.94091435185</v>
      </c>
      <c r="L2134" s="3" t="str">
        <f>TEXT(Dataset__3[[#This Row],[published_timestamp]], "MM/DD/YY")</f>
        <v>06/26/15</v>
      </c>
      <c r="M2134" s="3" t="str">
        <f>TEXT(Dataset__3[[#This Row],[published_date]], "yyyy")</f>
        <v>2015</v>
      </c>
      <c r="N2134" t="s">
        <v>7352</v>
      </c>
      <c r="O2134" s="9">
        <f>Dataset__3[[#This Row],[price]]*Dataset__3[[#This Row],[num_subscribers]]</f>
        <v>24300</v>
      </c>
    </row>
    <row r="2135" spans="1:15" x14ac:dyDescent="0.25">
      <c r="A2135" t="s">
        <v>7227</v>
      </c>
      <c r="B2135" t="s">
        <v>3555</v>
      </c>
      <c r="C2135" s="8">
        <v>50</v>
      </c>
      <c r="D2135" t="s">
        <v>7356</v>
      </c>
      <c r="E2135">
        <v>540</v>
      </c>
      <c r="F2135">
        <v>13</v>
      </c>
      <c r="G2135">
        <v>15</v>
      </c>
      <c r="H2135" t="s">
        <v>14</v>
      </c>
      <c r="I2135">
        <v>0.76</v>
      </c>
      <c r="J2135">
        <v>0.6</v>
      </c>
      <c r="K2135" s="19">
        <v>41423.972650462965</v>
      </c>
      <c r="L2135" s="3" t="str">
        <f>TEXT(Dataset__3[[#This Row],[published_timestamp]], "MM/DD/YY")</f>
        <v>05/29/13</v>
      </c>
      <c r="M2135" s="3" t="str">
        <f>TEXT(Dataset__3[[#This Row],[published_date]], "yyyy")</f>
        <v>2013</v>
      </c>
      <c r="N2135" t="s">
        <v>7352</v>
      </c>
      <c r="O2135" s="9">
        <f>Dataset__3[[#This Row],[price]]*Dataset__3[[#This Row],[num_subscribers]]</f>
        <v>27000</v>
      </c>
    </row>
    <row r="2136" spans="1:15" x14ac:dyDescent="0.25">
      <c r="A2136" t="s">
        <v>7228</v>
      </c>
      <c r="B2136" t="s">
        <v>3556</v>
      </c>
      <c r="C2136" s="8">
        <v>85</v>
      </c>
      <c r="D2136" t="s">
        <v>7356</v>
      </c>
      <c r="E2136">
        <v>538</v>
      </c>
      <c r="F2136">
        <v>13</v>
      </c>
      <c r="G2136">
        <v>113</v>
      </c>
      <c r="H2136" t="s">
        <v>14</v>
      </c>
      <c r="I2136">
        <v>0.75</v>
      </c>
      <c r="J2136">
        <v>18.5</v>
      </c>
      <c r="K2136" s="19">
        <v>42534.625381944446</v>
      </c>
      <c r="L2136" s="3" t="str">
        <f>TEXT(Dataset__3[[#This Row],[published_timestamp]], "MM/DD/YY")</f>
        <v>06/13/16</v>
      </c>
      <c r="M2136" s="3" t="str">
        <f>TEXT(Dataset__3[[#This Row],[published_date]], "yyyy")</f>
        <v>2016</v>
      </c>
      <c r="N2136" t="s">
        <v>7352</v>
      </c>
      <c r="O2136" s="9">
        <f>Dataset__3[[#This Row],[price]]*Dataset__3[[#This Row],[num_subscribers]]</f>
        <v>45730</v>
      </c>
    </row>
    <row r="2137" spans="1:15" x14ac:dyDescent="0.25">
      <c r="A2137" t="s">
        <v>5677</v>
      </c>
      <c r="B2137" t="s">
        <v>2011</v>
      </c>
      <c r="C2137" s="8">
        <v>200</v>
      </c>
      <c r="D2137" t="s">
        <v>7356</v>
      </c>
      <c r="E2137">
        <v>537</v>
      </c>
      <c r="F2137">
        <v>2</v>
      </c>
      <c r="G2137">
        <v>22</v>
      </c>
      <c r="H2137" t="s">
        <v>11</v>
      </c>
      <c r="I2137">
        <v>7.0000000000000007E-2</v>
      </c>
      <c r="J2137">
        <v>2</v>
      </c>
      <c r="K2137" s="19">
        <v>42345.902372685188</v>
      </c>
      <c r="L2137" s="3" t="str">
        <f>TEXT(Dataset__3[[#This Row],[published_timestamp]], "MM/DD/YY")</f>
        <v>12/07/15</v>
      </c>
      <c r="M2137" s="3" t="str">
        <f>TEXT(Dataset__3[[#This Row],[published_date]], "yyyy")</f>
        <v>2015</v>
      </c>
      <c r="N2137" t="s">
        <v>1808</v>
      </c>
      <c r="O2137" s="9">
        <f>Dataset__3[[#This Row],[price]]*Dataset__3[[#This Row],[num_subscribers]]</f>
        <v>107400</v>
      </c>
    </row>
    <row r="2138" spans="1:15" x14ac:dyDescent="0.25">
      <c r="A2138" t="s">
        <v>7229</v>
      </c>
      <c r="B2138" t="s">
        <v>3557</v>
      </c>
      <c r="C2138" s="8">
        <v>175</v>
      </c>
      <c r="D2138" t="s">
        <v>7356</v>
      </c>
      <c r="E2138">
        <v>534</v>
      </c>
      <c r="F2138">
        <v>16</v>
      </c>
      <c r="G2138">
        <v>51</v>
      </c>
      <c r="H2138" t="s">
        <v>14</v>
      </c>
      <c r="I2138">
        <v>0.11</v>
      </c>
      <c r="J2138">
        <v>4</v>
      </c>
      <c r="K2138" s="19">
        <v>42461.688425925924</v>
      </c>
      <c r="L2138" s="3" t="str">
        <f>TEXT(Dataset__3[[#This Row],[published_timestamp]], "MM/DD/YY")</f>
        <v>04/01/16</v>
      </c>
      <c r="M2138" s="3" t="str">
        <f>TEXT(Dataset__3[[#This Row],[published_date]], "yyyy")</f>
        <v>2016</v>
      </c>
      <c r="N2138" t="s">
        <v>7352</v>
      </c>
      <c r="O2138" s="9">
        <f>Dataset__3[[#This Row],[price]]*Dataset__3[[#This Row],[num_subscribers]]</f>
        <v>93450</v>
      </c>
    </row>
    <row r="2139" spans="1:15" x14ac:dyDescent="0.25">
      <c r="A2139" t="s">
        <v>7230</v>
      </c>
      <c r="B2139" t="s">
        <v>3558</v>
      </c>
      <c r="C2139" s="8">
        <v>75</v>
      </c>
      <c r="D2139" t="s">
        <v>7356</v>
      </c>
      <c r="E2139">
        <v>533</v>
      </c>
      <c r="F2139">
        <v>54</v>
      </c>
      <c r="G2139">
        <v>23</v>
      </c>
      <c r="H2139" t="s">
        <v>11</v>
      </c>
      <c r="I2139">
        <v>0.34</v>
      </c>
      <c r="J2139">
        <v>3</v>
      </c>
      <c r="K2139" s="19">
        <v>42701.666354166664</v>
      </c>
      <c r="L2139" s="3" t="str">
        <f>TEXT(Dataset__3[[#This Row],[published_timestamp]], "MM/DD/YY")</f>
        <v>11/27/16</v>
      </c>
      <c r="M2139" s="3" t="str">
        <f>TEXT(Dataset__3[[#This Row],[published_date]], "yyyy")</f>
        <v>2016</v>
      </c>
      <c r="N2139" t="s">
        <v>7352</v>
      </c>
      <c r="O2139" s="9">
        <f>Dataset__3[[#This Row],[price]]*Dataset__3[[#This Row],[num_subscribers]]</f>
        <v>39975</v>
      </c>
    </row>
    <row r="2140" spans="1:15" x14ac:dyDescent="0.25">
      <c r="A2140" t="s">
        <v>5678</v>
      </c>
      <c r="B2140" t="s">
        <v>2012</v>
      </c>
      <c r="C2140" s="8">
        <v>0</v>
      </c>
      <c r="D2140" t="s">
        <v>7355</v>
      </c>
      <c r="E2140">
        <v>530</v>
      </c>
      <c r="F2140">
        <v>11</v>
      </c>
      <c r="G2140">
        <v>13</v>
      </c>
      <c r="H2140" t="s">
        <v>14</v>
      </c>
      <c r="I2140">
        <v>7.0000000000000007E-2</v>
      </c>
      <c r="J2140">
        <v>2</v>
      </c>
      <c r="K2140" s="19">
        <v>42823.025555555556</v>
      </c>
      <c r="L2140" s="3" t="str">
        <f>TEXT(Dataset__3[[#This Row],[published_timestamp]], "MM/DD/YY")</f>
        <v>03/29/17</v>
      </c>
      <c r="M2140" s="3" t="str">
        <f>TEXT(Dataset__3[[#This Row],[published_date]], "yyyy")</f>
        <v>2017</v>
      </c>
      <c r="N2140" t="s">
        <v>1808</v>
      </c>
      <c r="O2140" s="9">
        <f>Dataset__3[[#This Row],[price]]*Dataset__3[[#This Row],[num_subscribers]]</f>
        <v>0</v>
      </c>
    </row>
    <row r="2141" spans="1:15" x14ac:dyDescent="0.25">
      <c r="A2141" t="s">
        <v>5139</v>
      </c>
      <c r="B2141" t="s">
        <v>1474</v>
      </c>
      <c r="C2141" s="8">
        <v>60</v>
      </c>
      <c r="D2141" t="s">
        <v>7356</v>
      </c>
      <c r="E2141">
        <v>528</v>
      </c>
      <c r="F2141">
        <v>9</v>
      </c>
      <c r="G2141">
        <v>20</v>
      </c>
      <c r="H2141" t="s">
        <v>14</v>
      </c>
      <c r="I2141">
        <v>0.94</v>
      </c>
      <c r="J2141">
        <v>1.5</v>
      </c>
      <c r="K2141" s="19">
        <v>42295.938171296293</v>
      </c>
      <c r="L2141" s="3" t="str">
        <f>TEXT(Dataset__3[[#This Row],[published_timestamp]], "MM/DD/YY")</f>
        <v>10/18/15</v>
      </c>
      <c r="M2141" s="3" t="str">
        <f>TEXT(Dataset__3[[#This Row],[published_date]], "yyyy")</f>
        <v>2015</v>
      </c>
      <c r="N2141" t="s">
        <v>1207</v>
      </c>
      <c r="O2141" s="9">
        <f>Dataset__3[[#This Row],[price]]*Dataset__3[[#This Row],[num_subscribers]]</f>
        <v>31680</v>
      </c>
    </row>
    <row r="2142" spans="1:15" x14ac:dyDescent="0.25">
      <c r="A2142" t="s">
        <v>7231</v>
      </c>
      <c r="B2142" t="s">
        <v>3559</v>
      </c>
      <c r="C2142" s="8">
        <v>40</v>
      </c>
      <c r="D2142" t="s">
        <v>7356</v>
      </c>
      <c r="E2142">
        <v>527</v>
      </c>
      <c r="F2142">
        <v>63</v>
      </c>
      <c r="G2142">
        <v>11</v>
      </c>
      <c r="H2142" t="s">
        <v>11</v>
      </c>
      <c r="I2142">
        <v>0.78</v>
      </c>
      <c r="J2142">
        <v>2.5</v>
      </c>
      <c r="K2142" s="19">
        <v>42322.029618055552</v>
      </c>
      <c r="L2142" s="3" t="str">
        <f>TEXT(Dataset__3[[#This Row],[published_timestamp]], "MM/DD/YY")</f>
        <v>11/14/15</v>
      </c>
      <c r="M2142" s="3" t="str">
        <f>TEXT(Dataset__3[[#This Row],[published_date]], "yyyy")</f>
        <v>2015</v>
      </c>
      <c r="N2142" t="s">
        <v>7352</v>
      </c>
      <c r="O2142" s="9">
        <f>Dataset__3[[#This Row],[price]]*Dataset__3[[#This Row],[num_subscribers]]</f>
        <v>21080</v>
      </c>
    </row>
    <row r="2143" spans="1:15" x14ac:dyDescent="0.25">
      <c r="A2143" t="s">
        <v>7232</v>
      </c>
      <c r="B2143" t="s">
        <v>3560</v>
      </c>
      <c r="C2143" s="8">
        <v>145</v>
      </c>
      <c r="D2143" t="s">
        <v>7356</v>
      </c>
      <c r="E2143">
        <v>522</v>
      </c>
      <c r="F2143">
        <v>50</v>
      </c>
      <c r="G2143">
        <v>48</v>
      </c>
      <c r="H2143" t="s">
        <v>14</v>
      </c>
      <c r="I2143">
        <v>0.79</v>
      </c>
      <c r="J2143">
        <v>5.5</v>
      </c>
      <c r="K2143" s="19">
        <v>42320.74962962963</v>
      </c>
      <c r="L2143" s="3" t="str">
        <f>TEXT(Dataset__3[[#This Row],[published_timestamp]], "MM/DD/YY")</f>
        <v>11/12/15</v>
      </c>
      <c r="M2143" s="3" t="str">
        <f>TEXT(Dataset__3[[#This Row],[published_date]], "yyyy")</f>
        <v>2015</v>
      </c>
      <c r="N2143" t="s">
        <v>7352</v>
      </c>
      <c r="O2143" s="9">
        <f>Dataset__3[[#This Row],[price]]*Dataset__3[[#This Row],[num_subscribers]]</f>
        <v>75690</v>
      </c>
    </row>
    <row r="2144" spans="1:15" x14ac:dyDescent="0.25">
      <c r="A2144" t="s">
        <v>4259</v>
      </c>
      <c r="B2144" t="s">
        <v>595</v>
      </c>
      <c r="C2144" s="8">
        <v>200</v>
      </c>
      <c r="D2144" t="s">
        <v>7356</v>
      </c>
      <c r="E2144">
        <v>521</v>
      </c>
      <c r="F2144">
        <v>67</v>
      </c>
      <c r="G2144">
        <v>24</v>
      </c>
      <c r="H2144" t="s">
        <v>14</v>
      </c>
      <c r="I2144">
        <v>0.19</v>
      </c>
      <c r="J2144">
        <v>3</v>
      </c>
      <c r="K2144" s="19">
        <v>42314.701192129629</v>
      </c>
      <c r="L2144" s="3" t="str">
        <f>TEXT(Dataset__3[[#This Row],[published_timestamp]], "MM/DD/YY")</f>
        <v>11/06/15</v>
      </c>
      <c r="M2144" s="3" t="str">
        <f>TEXT(Dataset__3[[#This Row],[published_date]], "yyyy")</f>
        <v>2015</v>
      </c>
      <c r="N2144" t="s">
        <v>12</v>
      </c>
      <c r="O2144" s="9">
        <f>Dataset__3[[#This Row],[price]]*Dataset__3[[#This Row],[num_subscribers]]</f>
        <v>104200</v>
      </c>
    </row>
    <row r="2145" spans="1:15" x14ac:dyDescent="0.25">
      <c r="A2145" t="s">
        <v>4260</v>
      </c>
      <c r="B2145" t="s">
        <v>596</v>
      </c>
      <c r="C2145" s="8">
        <v>25</v>
      </c>
      <c r="D2145" t="s">
        <v>7356</v>
      </c>
      <c r="E2145">
        <v>521</v>
      </c>
      <c r="F2145">
        <v>60</v>
      </c>
      <c r="G2145">
        <v>27</v>
      </c>
      <c r="H2145" t="s">
        <v>11</v>
      </c>
      <c r="I2145">
        <v>0.93</v>
      </c>
      <c r="J2145">
        <v>2.5</v>
      </c>
      <c r="K2145" s="19">
        <v>42110.687280092592</v>
      </c>
      <c r="L2145" s="3" t="str">
        <f>TEXT(Dataset__3[[#This Row],[published_timestamp]], "MM/DD/YY")</f>
        <v>04/16/15</v>
      </c>
      <c r="M2145" s="3" t="str">
        <f>TEXT(Dataset__3[[#This Row],[published_date]], "yyyy")</f>
        <v>2015</v>
      </c>
      <c r="N2145" t="s">
        <v>12</v>
      </c>
      <c r="O2145" s="9">
        <f>Dataset__3[[#This Row],[price]]*Dataset__3[[#This Row],[num_subscribers]]</f>
        <v>13025</v>
      </c>
    </row>
    <row r="2146" spans="1:15" x14ac:dyDescent="0.25">
      <c r="A2146" t="s">
        <v>5140</v>
      </c>
      <c r="B2146" t="s">
        <v>1475</v>
      </c>
      <c r="C2146" s="8">
        <v>55</v>
      </c>
      <c r="D2146" t="s">
        <v>7356</v>
      </c>
      <c r="E2146">
        <v>521</v>
      </c>
      <c r="F2146">
        <v>5</v>
      </c>
      <c r="G2146">
        <v>23</v>
      </c>
      <c r="H2146" t="s">
        <v>14</v>
      </c>
      <c r="I2146">
        <v>0.94</v>
      </c>
      <c r="J2146">
        <v>2.5</v>
      </c>
      <c r="K2146" s="19">
        <v>42289.91810185185</v>
      </c>
      <c r="L2146" s="3" t="str">
        <f>TEXT(Dataset__3[[#This Row],[published_timestamp]], "MM/DD/YY")</f>
        <v>10/12/15</v>
      </c>
      <c r="M2146" s="3" t="str">
        <f>TEXT(Dataset__3[[#This Row],[published_date]], "yyyy")</f>
        <v>2015</v>
      </c>
      <c r="N2146" t="s">
        <v>1207</v>
      </c>
      <c r="O2146" s="9">
        <f>Dataset__3[[#This Row],[price]]*Dataset__3[[#This Row],[num_subscribers]]</f>
        <v>28655</v>
      </c>
    </row>
    <row r="2147" spans="1:15" x14ac:dyDescent="0.25">
      <c r="A2147" t="s">
        <v>4261</v>
      </c>
      <c r="B2147" t="s">
        <v>597</v>
      </c>
      <c r="C2147" s="8">
        <v>20</v>
      </c>
      <c r="D2147" t="s">
        <v>7356</v>
      </c>
      <c r="E2147">
        <v>520</v>
      </c>
      <c r="F2147">
        <v>10</v>
      </c>
      <c r="G2147">
        <v>9</v>
      </c>
      <c r="H2147" t="s">
        <v>11</v>
      </c>
      <c r="I2147">
        <v>0.11</v>
      </c>
      <c r="J2147">
        <v>0.53333333299999997</v>
      </c>
      <c r="K2147" s="19">
        <v>42468.963113425925</v>
      </c>
      <c r="L2147" s="3" t="str">
        <f>TEXT(Dataset__3[[#This Row],[published_timestamp]], "MM/DD/YY")</f>
        <v>04/08/16</v>
      </c>
      <c r="M2147" s="3" t="str">
        <f>TEXT(Dataset__3[[#This Row],[published_date]], "yyyy")</f>
        <v>2016</v>
      </c>
      <c r="N2147" t="s">
        <v>12</v>
      </c>
      <c r="O2147" s="9">
        <f>Dataset__3[[#This Row],[price]]*Dataset__3[[#This Row],[num_subscribers]]</f>
        <v>10400</v>
      </c>
    </row>
    <row r="2148" spans="1:15" x14ac:dyDescent="0.25">
      <c r="A2148" t="s">
        <v>5141</v>
      </c>
      <c r="B2148" t="s">
        <v>1476</v>
      </c>
      <c r="C2148" s="8">
        <v>20</v>
      </c>
      <c r="D2148" t="s">
        <v>7356</v>
      </c>
      <c r="E2148">
        <v>518</v>
      </c>
      <c r="F2148">
        <v>2</v>
      </c>
      <c r="G2148">
        <v>17</v>
      </c>
      <c r="H2148" t="s">
        <v>11</v>
      </c>
      <c r="I2148">
        <v>0.94</v>
      </c>
      <c r="J2148">
        <v>1</v>
      </c>
      <c r="K2148" s="19">
        <v>40934.233784722222</v>
      </c>
      <c r="L2148" s="3" t="str">
        <f>TEXT(Dataset__3[[#This Row],[published_timestamp]], "MM/DD/YY")</f>
        <v>01/26/12</v>
      </c>
      <c r="M2148" s="3" t="str">
        <f>TEXT(Dataset__3[[#This Row],[published_date]], "yyyy")</f>
        <v>2012</v>
      </c>
      <c r="N2148" t="s">
        <v>1207</v>
      </c>
      <c r="O2148" s="9">
        <f>Dataset__3[[#This Row],[price]]*Dataset__3[[#This Row],[num_subscribers]]</f>
        <v>10360</v>
      </c>
    </row>
    <row r="2149" spans="1:15" x14ac:dyDescent="0.25">
      <c r="A2149" t="s">
        <v>4262</v>
      </c>
      <c r="B2149" t="s">
        <v>598</v>
      </c>
      <c r="C2149" s="8">
        <v>30</v>
      </c>
      <c r="D2149" t="s">
        <v>7356</v>
      </c>
      <c r="E2149">
        <v>517</v>
      </c>
      <c r="F2149">
        <v>5</v>
      </c>
      <c r="G2149">
        <v>17</v>
      </c>
      <c r="H2149" t="s">
        <v>11</v>
      </c>
      <c r="I2149">
        <v>0.34</v>
      </c>
      <c r="J2149">
        <v>14.5</v>
      </c>
      <c r="K2149" s="19">
        <v>41549.107361111113</v>
      </c>
      <c r="L2149" s="3" t="str">
        <f>TEXT(Dataset__3[[#This Row],[published_timestamp]], "MM/DD/YY")</f>
        <v>10/02/13</v>
      </c>
      <c r="M2149" s="3" t="str">
        <f>TEXT(Dataset__3[[#This Row],[published_date]], "yyyy")</f>
        <v>2013</v>
      </c>
      <c r="N2149" t="s">
        <v>12</v>
      </c>
      <c r="O2149" s="9">
        <f>Dataset__3[[#This Row],[price]]*Dataset__3[[#This Row],[num_subscribers]]</f>
        <v>15510</v>
      </c>
    </row>
    <row r="2150" spans="1:15" x14ac:dyDescent="0.25">
      <c r="A2150" t="s">
        <v>5679</v>
      </c>
      <c r="B2150" t="s">
        <v>2013</v>
      </c>
      <c r="C2150" s="8">
        <v>35</v>
      </c>
      <c r="D2150" t="s">
        <v>7356</v>
      </c>
      <c r="E2150">
        <v>515</v>
      </c>
      <c r="F2150">
        <v>14</v>
      </c>
      <c r="G2150">
        <v>20</v>
      </c>
      <c r="H2150" t="s">
        <v>11</v>
      </c>
      <c r="I2150">
        <v>7.0000000000000007E-2</v>
      </c>
      <c r="J2150">
        <v>3</v>
      </c>
      <c r="K2150" s="19">
        <v>42086.951365740744</v>
      </c>
      <c r="L2150" s="3" t="str">
        <f>TEXT(Dataset__3[[#This Row],[published_timestamp]], "MM/DD/YY")</f>
        <v>03/23/15</v>
      </c>
      <c r="M2150" s="3" t="str">
        <f>TEXT(Dataset__3[[#This Row],[published_date]], "yyyy")</f>
        <v>2015</v>
      </c>
      <c r="N2150" t="s">
        <v>1808</v>
      </c>
      <c r="O2150" s="9">
        <f>Dataset__3[[#This Row],[price]]*Dataset__3[[#This Row],[num_subscribers]]</f>
        <v>18025</v>
      </c>
    </row>
    <row r="2151" spans="1:15" x14ac:dyDescent="0.25">
      <c r="A2151" t="s">
        <v>4263</v>
      </c>
      <c r="B2151" t="s">
        <v>599</v>
      </c>
      <c r="C2151" s="8">
        <v>200</v>
      </c>
      <c r="D2151" t="s">
        <v>7356</v>
      </c>
      <c r="E2151">
        <v>513</v>
      </c>
      <c r="F2151">
        <v>20</v>
      </c>
      <c r="G2151">
        <v>20</v>
      </c>
      <c r="H2151" t="s">
        <v>11</v>
      </c>
      <c r="I2151">
        <v>0.34</v>
      </c>
      <c r="J2151">
        <v>1</v>
      </c>
      <c r="K2151" s="19">
        <v>42784.75236111111</v>
      </c>
      <c r="L2151" s="3" t="str">
        <f>TEXT(Dataset__3[[#This Row],[published_timestamp]], "MM/DD/YY")</f>
        <v>02/18/17</v>
      </c>
      <c r="M2151" s="3" t="str">
        <f>TEXT(Dataset__3[[#This Row],[published_date]], "yyyy")</f>
        <v>2017</v>
      </c>
      <c r="N2151" t="s">
        <v>12</v>
      </c>
      <c r="O2151" s="9">
        <f>Dataset__3[[#This Row],[price]]*Dataset__3[[#This Row],[num_subscribers]]</f>
        <v>102600</v>
      </c>
    </row>
    <row r="2152" spans="1:15" x14ac:dyDescent="0.25">
      <c r="A2152" t="s">
        <v>7233</v>
      </c>
      <c r="B2152" t="s">
        <v>3561</v>
      </c>
      <c r="C2152" s="8">
        <v>40</v>
      </c>
      <c r="D2152" t="s">
        <v>7356</v>
      </c>
      <c r="E2152">
        <v>513</v>
      </c>
      <c r="F2152">
        <v>169</v>
      </c>
      <c r="G2152">
        <v>48</v>
      </c>
      <c r="H2152" t="s">
        <v>48</v>
      </c>
      <c r="I2152">
        <v>0.78</v>
      </c>
      <c r="J2152">
        <v>3.5</v>
      </c>
      <c r="K2152" s="19">
        <v>42279.73510416667</v>
      </c>
      <c r="L2152" s="3" t="str">
        <f>TEXT(Dataset__3[[#This Row],[published_timestamp]], "MM/DD/YY")</f>
        <v>10/02/15</v>
      </c>
      <c r="M2152" s="3" t="str">
        <f>TEXT(Dataset__3[[#This Row],[published_date]], "yyyy")</f>
        <v>2015</v>
      </c>
      <c r="N2152" t="s">
        <v>7352</v>
      </c>
      <c r="O2152" s="9">
        <f>Dataset__3[[#This Row],[price]]*Dataset__3[[#This Row],[num_subscribers]]</f>
        <v>20520</v>
      </c>
    </row>
    <row r="2153" spans="1:15" x14ac:dyDescent="0.25">
      <c r="A2153" t="s">
        <v>4264</v>
      </c>
      <c r="B2153" t="s">
        <v>600</v>
      </c>
      <c r="C2153" s="8">
        <v>20</v>
      </c>
      <c r="D2153" t="s">
        <v>7356</v>
      </c>
      <c r="E2153">
        <v>512</v>
      </c>
      <c r="F2153">
        <v>13</v>
      </c>
      <c r="G2153">
        <v>15</v>
      </c>
      <c r="H2153" t="s">
        <v>48</v>
      </c>
      <c r="I2153">
        <v>0.6</v>
      </c>
      <c r="J2153">
        <v>0.66666666699999999</v>
      </c>
      <c r="K2153" s="19">
        <v>42414.927187499998</v>
      </c>
      <c r="L2153" s="3" t="str">
        <f>TEXT(Dataset__3[[#This Row],[published_timestamp]], "MM/DD/YY")</f>
        <v>02/14/16</v>
      </c>
      <c r="M2153" s="3" t="str">
        <f>TEXT(Dataset__3[[#This Row],[published_date]], "yyyy")</f>
        <v>2016</v>
      </c>
      <c r="N2153" t="s">
        <v>12</v>
      </c>
      <c r="O2153" s="9">
        <f>Dataset__3[[#This Row],[price]]*Dataset__3[[#This Row],[num_subscribers]]</f>
        <v>10240</v>
      </c>
    </row>
    <row r="2154" spans="1:15" x14ac:dyDescent="0.25">
      <c r="A2154" t="s">
        <v>5680</v>
      </c>
      <c r="B2154" t="s">
        <v>2014</v>
      </c>
      <c r="C2154" s="8">
        <v>25</v>
      </c>
      <c r="D2154" t="s">
        <v>7356</v>
      </c>
      <c r="E2154">
        <v>512</v>
      </c>
      <c r="F2154">
        <v>3</v>
      </c>
      <c r="G2154">
        <v>151</v>
      </c>
      <c r="H2154" t="s">
        <v>11</v>
      </c>
      <c r="I2154">
        <v>7.0000000000000007E-2</v>
      </c>
      <c r="J2154">
        <v>2.5</v>
      </c>
      <c r="K2154" s="19">
        <v>42226.994398148148</v>
      </c>
      <c r="L2154" s="3" t="str">
        <f>TEXT(Dataset__3[[#This Row],[published_timestamp]], "MM/DD/YY")</f>
        <v>08/10/15</v>
      </c>
      <c r="M2154" s="3" t="str">
        <f>TEXT(Dataset__3[[#This Row],[published_date]], "yyyy")</f>
        <v>2015</v>
      </c>
      <c r="N2154" t="s">
        <v>1808</v>
      </c>
      <c r="O2154" s="9">
        <f>Dataset__3[[#This Row],[price]]*Dataset__3[[#This Row],[num_subscribers]]</f>
        <v>12800</v>
      </c>
    </row>
    <row r="2155" spans="1:15" x14ac:dyDescent="0.25">
      <c r="A2155" t="s">
        <v>7234</v>
      </c>
      <c r="B2155" t="s">
        <v>3562</v>
      </c>
      <c r="C2155" s="8">
        <v>45</v>
      </c>
      <c r="D2155" t="s">
        <v>7356</v>
      </c>
      <c r="E2155">
        <v>511</v>
      </c>
      <c r="F2155">
        <v>12</v>
      </c>
      <c r="G2155">
        <v>7</v>
      </c>
      <c r="H2155" t="s">
        <v>48</v>
      </c>
      <c r="I2155">
        <v>0.34</v>
      </c>
      <c r="J2155">
        <v>0.55000000000000004</v>
      </c>
      <c r="K2155" s="19">
        <v>41723.722175925926</v>
      </c>
      <c r="L2155" s="3" t="str">
        <f>TEXT(Dataset__3[[#This Row],[published_timestamp]], "MM/DD/YY")</f>
        <v>03/25/14</v>
      </c>
      <c r="M2155" s="3" t="str">
        <f>TEXT(Dataset__3[[#This Row],[published_date]], "yyyy")</f>
        <v>2014</v>
      </c>
      <c r="N2155" t="s">
        <v>7352</v>
      </c>
      <c r="O2155" s="9">
        <f>Dataset__3[[#This Row],[price]]*Dataset__3[[#This Row],[num_subscribers]]</f>
        <v>22995</v>
      </c>
    </row>
    <row r="2156" spans="1:15" x14ac:dyDescent="0.25">
      <c r="A2156" t="s">
        <v>5681</v>
      </c>
      <c r="B2156" t="s">
        <v>2015</v>
      </c>
      <c r="C2156" s="8">
        <v>35</v>
      </c>
      <c r="D2156" t="s">
        <v>7356</v>
      </c>
      <c r="E2156">
        <v>510</v>
      </c>
      <c r="F2156">
        <v>1</v>
      </c>
      <c r="G2156">
        <v>8</v>
      </c>
      <c r="H2156" t="s">
        <v>11</v>
      </c>
      <c r="I2156">
        <v>7.0000000000000007E-2</v>
      </c>
      <c r="J2156">
        <v>0.61666666699999995</v>
      </c>
      <c r="K2156" s="19">
        <v>41913.421226851853</v>
      </c>
      <c r="L2156" s="3" t="str">
        <f>TEXT(Dataset__3[[#This Row],[published_timestamp]], "MM/DD/YY")</f>
        <v>10/01/14</v>
      </c>
      <c r="M2156" s="3" t="str">
        <f>TEXT(Dataset__3[[#This Row],[published_date]], "yyyy")</f>
        <v>2014</v>
      </c>
      <c r="N2156" t="s">
        <v>1808</v>
      </c>
      <c r="O2156" s="9">
        <f>Dataset__3[[#This Row],[price]]*Dataset__3[[#This Row],[num_subscribers]]</f>
        <v>17850</v>
      </c>
    </row>
    <row r="2157" spans="1:15" x14ac:dyDescent="0.25">
      <c r="A2157" t="s">
        <v>5142</v>
      </c>
      <c r="B2157" t="s">
        <v>1477</v>
      </c>
      <c r="C2157" s="8">
        <v>20</v>
      </c>
      <c r="D2157" t="s">
        <v>7356</v>
      </c>
      <c r="E2157">
        <v>509</v>
      </c>
      <c r="F2157">
        <v>4</v>
      </c>
      <c r="G2157">
        <v>15</v>
      </c>
      <c r="H2157" t="s">
        <v>14</v>
      </c>
      <c r="I2157">
        <v>0.94</v>
      </c>
      <c r="J2157">
        <v>0.53333333299999997</v>
      </c>
      <c r="K2157" s="19">
        <v>42121.847766203704</v>
      </c>
      <c r="L2157" s="3" t="str">
        <f>TEXT(Dataset__3[[#This Row],[published_timestamp]], "MM/DD/YY")</f>
        <v>04/27/15</v>
      </c>
      <c r="M2157" s="3" t="str">
        <f>TEXT(Dataset__3[[#This Row],[published_date]], "yyyy")</f>
        <v>2015</v>
      </c>
      <c r="N2157" t="s">
        <v>1207</v>
      </c>
      <c r="O2157" s="9">
        <f>Dataset__3[[#This Row],[price]]*Dataset__3[[#This Row],[num_subscribers]]</f>
        <v>10180</v>
      </c>
    </row>
    <row r="2158" spans="1:15" x14ac:dyDescent="0.25">
      <c r="A2158" t="s">
        <v>4265</v>
      </c>
      <c r="B2158" t="s">
        <v>601</v>
      </c>
      <c r="C2158" s="8">
        <v>20</v>
      </c>
      <c r="D2158" t="s">
        <v>7356</v>
      </c>
      <c r="E2158">
        <v>507</v>
      </c>
      <c r="F2158">
        <v>5</v>
      </c>
      <c r="G2158">
        <v>15</v>
      </c>
      <c r="H2158" t="s">
        <v>14</v>
      </c>
      <c r="I2158">
        <v>0.92</v>
      </c>
      <c r="J2158">
        <v>1</v>
      </c>
      <c r="K2158" s="19">
        <v>42550.060960648145</v>
      </c>
      <c r="L2158" s="3" t="str">
        <f>TEXT(Dataset__3[[#This Row],[published_timestamp]], "MM/DD/YY")</f>
        <v>06/29/16</v>
      </c>
      <c r="M2158" s="3" t="str">
        <f>TEXT(Dataset__3[[#This Row],[published_date]], "yyyy")</f>
        <v>2016</v>
      </c>
      <c r="N2158" t="s">
        <v>12</v>
      </c>
      <c r="O2158" s="9">
        <f>Dataset__3[[#This Row],[price]]*Dataset__3[[#This Row],[num_subscribers]]</f>
        <v>10140</v>
      </c>
    </row>
    <row r="2159" spans="1:15" x14ac:dyDescent="0.25">
      <c r="A2159" t="s">
        <v>4266</v>
      </c>
      <c r="B2159" t="s">
        <v>602</v>
      </c>
      <c r="C2159" s="8">
        <v>95</v>
      </c>
      <c r="D2159" t="s">
        <v>7356</v>
      </c>
      <c r="E2159">
        <v>507</v>
      </c>
      <c r="F2159">
        <v>19</v>
      </c>
      <c r="G2159">
        <v>59</v>
      </c>
      <c r="H2159" t="s">
        <v>14</v>
      </c>
      <c r="I2159">
        <v>0.16</v>
      </c>
      <c r="J2159">
        <v>2</v>
      </c>
      <c r="K2159" s="19">
        <v>42007.179363425923</v>
      </c>
      <c r="L2159" s="3" t="str">
        <f>TEXT(Dataset__3[[#This Row],[published_timestamp]], "MM/DD/YY")</f>
        <v>01/03/15</v>
      </c>
      <c r="M2159" s="3" t="str">
        <f>TEXT(Dataset__3[[#This Row],[published_date]], "yyyy")</f>
        <v>2015</v>
      </c>
      <c r="N2159" t="s">
        <v>12</v>
      </c>
      <c r="O2159" s="9">
        <f>Dataset__3[[#This Row],[price]]*Dataset__3[[#This Row],[num_subscribers]]</f>
        <v>48165</v>
      </c>
    </row>
    <row r="2160" spans="1:15" x14ac:dyDescent="0.25">
      <c r="A2160" t="s">
        <v>4267</v>
      </c>
      <c r="B2160" t="s">
        <v>603</v>
      </c>
      <c r="C2160" s="8">
        <v>180</v>
      </c>
      <c r="D2160" t="s">
        <v>7356</v>
      </c>
      <c r="E2160">
        <v>507</v>
      </c>
      <c r="F2160">
        <v>36</v>
      </c>
      <c r="G2160">
        <v>395</v>
      </c>
      <c r="H2160" t="s">
        <v>11</v>
      </c>
      <c r="I2160">
        <v>0.79</v>
      </c>
      <c r="J2160">
        <v>33</v>
      </c>
      <c r="K2160" s="19">
        <v>42115.988541666666</v>
      </c>
      <c r="L2160" s="3" t="str">
        <f>TEXT(Dataset__3[[#This Row],[published_timestamp]], "MM/DD/YY")</f>
        <v>04/21/15</v>
      </c>
      <c r="M2160" s="3" t="str">
        <f>TEXT(Dataset__3[[#This Row],[published_date]], "yyyy")</f>
        <v>2015</v>
      </c>
      <c r="N2160" t="s">
        <v>12</v>
      </c>
      <c r="O2160" s="9">
        <f>Dataset__3[[#This Row],[price]]*Dataset__3[[#This Row],[num_subscribers]]</f>
        <v>91260</v>
      </c>
    </row>
    <row r="2161" spans="1:15" x14ac:dyDescent="0.25">
      <c r="A2161" t="s">
        <v>5143</v>
      </c>
      <c r="B2161" t="s">
        <v>1478</v>
      </c>
      <c r="C2161" s="8">
        <v>20</v>
      </c>
      <c r="D2161" t="s">
        <v>7356</v>
      </c>
      <c r="E2161">
        <v>507</v>
      </c>
      <c r="F2161">
        <v>42</v>
      </c>
      <c r="G2161">
        <v>36</v>
      </c>
      <c r="H2161" t="s">
        <v>20</v>
      </c>
      <c r="I2161">
        <v>0.94</v>
      </c>
      <c r="J2161">
        <v>3</v>
      </c>
      <c r="K2161" s="19">
        <v>42387.713530092595</v>
      </c>
      <c r="L2161" s="3" t="str">
        <f>TEXT(Dataset__3[[#This Row],[published_timestamp]], "MM/DD/YY")</f>
        <v>01/18/16</v>
      </c>
      <c r="M2161" s="3" t="str">
        <f>TEXT(Dataset__3[[#This Row],[published_date]], "yyyy")</f>
        <v>2016</v>
      </c>
      <c r="N2161" t="s">
        <v>1207</v>
      </c>
      <c r="O2161" s="9">
        <f>Dataset__3[[#This Row],[price]]*Dataset__3[[#This Row],[num_subscribers]]</f>
        <v>10140</v>
      </c>
    </row>
    <row r="2162" spans="1:15" x14ac:dyDescent="0.25">
      <c r="A2162" t="s">
        <v>5144</v>
      </c>
      <c r="B2162" t="s">
        <v>1479</v>
      </c>
      <c r="C2162" s="8">
        <v>20</v>
      </c>
      <c r="D2162" t="s">
        <v>7356</v>
      </c>
      <c r="E2162">
        <v>507</v>
      </c>
      <c r="F2162">
        <v>9</v>
      </c>
      <c r="G2162">
        <v>9</v>
      </c>
      <c r="H2162" t="s">
        <v>11</v>
      </c>
      <c r="I2162">
        <v>0.94</v>
      </c>
      <c r="J2162">
        <v>1</v>
      </c>
      <c r="K2162" s="19">
        <v>42473.268599537034</v>
      </c>
      <c r="L2162" s="3" t="str">
        <f>TEXT(Dataset__3[[#This Row],[published_timestamp]], "MM/DD/YY")</f>
        <v>04/13/16</v>
      </c>
      <c r="M2162" s="3" t="str">
        <f>TEXT(Dataset__3[[#This Row],[published_date]], "yyyy")</f>
        <v>2016</v>
      </c>
      <c r="N2162" t="s">
        <v>1207</v>
      </c>
      <c r="O2162" s="9">
        <f>Dataset__3[[#This Row],[price]]*Dataset__3[[#This Row],[num_subscribers]]</f>
        <v>10140</v>
      </c>
    </row>
    <row r="2163" spans="1:15" x14ac:dyDescent="0.25">
      <c r="A2163" t="s">
        <v>5145</v>
      </c>
      <c r="B2163" t="s">
        <v>1480</v>
      </c>
      <c r="C2163" s="8">
        <v>25</v>
      </c>
      <c r="D2163" t="s">
        <v>7356</v>
      </c>
      <c r="E2163">
        <v>507</v>
      </c>
      <c r="F2163">
        <v>2</v>
      </c>
      <c r="G2163">
        <v>7</v>
      </c>
      <c r="H2163" t="s">
        <v>11</v>
      </c>
      <c r="I2163">
        <v>0.94</v>
      </c>
      <c r="J2163">
        <v>0.61666666699999995</v>
      </c>
      <c r="K2163" s="19">
        <v>42284.750752314816</v>
      </c>
      <c r="L2163" s="3" t="str">
        <f>TEXT(Dataset__3[[#This Row],[published_timestamp]], "MM/DD/YY")</f>
        <v>10/07/15</v>
      </c>
      <c r="M2163" s="3" t="str">
        <f>TEXT(Dataset__3[[#This Row],[published_date]], "yyyy")</f>
        <v>2015</v>
      </c>
      <c r="N2163" t="s">
        <v>1207</v>
      </c>
      <c r="O2163" s="9">
        <f>Dataset__3[[#This Row],[price]]*Dataset__3[[#This Row],[num_subscribers]]</f>
        <v>12675</v>
      </c>
    </row>
    <row r="2164" spans="1:15" x14ac:dyDescent="0.25">
      <c r="A2164" t="s">
        <v>4268</v>
      </c>
      <c r="B2164" t="s">
        <v>604</v>
      </c>
      <c r="C2164" s="8">
        <v>0</v>
      </c>
      <c r="D2164" t="s">
        <v>7355</v>
      </c>
      <c r="E2164">
        <v>505</v>
      </c>
      <c r="F2164">
        <v>43</v>
      </c>
      <c r="G2164">
        <v>10</v>
      </c>
      <c r="H2164" t="s">
        <v>11</v>
      </c>
      <c r="I2164">
        <v>0.59</v>
      </c>
      <c r="J2164">
        <v>1.5</v>
      </c>
      <c r="K2164" s="19">
        <v>42795.213287037041</v>
      </c>
      <c r="L2164" s="3" t="str">
        <f>TEXT(Dataset__3[[#This Row],[published_timestamp]], "MM/DD/YY")</f>
        <v>03/01/17</v>
      </c>
      <c r="M2164" s="3" t="str">
        <f>TEXT(Dataset__3[[#This Row],[published_date]], "yyyy")</f>
        <v>2017</v>
      </c>
      <c r="N2164" t="s">
        <v>12</v>
      </c>
      <c r="O2164" s="9">
        <f>Dataset__3[[#This Row],[price]]*Dataset__3[[#This Row],[num_subscribers]]</f>
        <v>0</v>
      </c>
    </row>
    <row r="2165" spans="1:15" x14ac:dyDescent="0.25">
      <c r="A2165" t="s">
        <v>5146</v>
      </c>
      <c r="B2165" t="s">
        <v>1481</v>
      </c>
      <c r="C2165" s="8">
        <v>95</v>
      </c>
      <c r="D2165" t="s">
        <v>7356</v>
      </c>
      <c r="E2165">
        <v>505</v>
      </c>
      <c r="F2165">
        <v>88</v>
      </c>
      <c r="G2165">
        <v>78</v>
      </c>
      <c r="H2165" t="s">
        <v>11</v>
      </c>
      <c r="I2165">
        <v>0.94</v>
      </c>
      <c r="J2165">
        <v>11.5</v>
      </c>
      <c r="K2165" s="19">
        <v>42110.697048611109</v>
      </c>
      <c r="L2165" s="3" t="str">
        <f>TEXT(Dataset__3[[#This Row],[published_timestamp]], "MM/DD/YY")</f>
        <v>04/16/15</v>
      </c>
      <c r="M2165" s="3" t="str">
        <f>TEXT(Dataset__3[[#This Row],[published_date]], "yyyy")</f>
        <v>2015</v>
      </c>
      <c r="N2165" t="s">
        <v>1207</v>
      </c>
      <c r="O2165" s="9">
        <f>Dataset__3[[#This Row],[price]]*Dataset__3[[#This Row],[num_subscribers]]</f>
        <v>47975</v>
      </c>
    </row>
    <row r="2166" spans="1:15" x14ac:dyDescent="0.25">
      <c r="A2166" t="s">
        <v>4269</v>
      </c>
      <c r="B2166" t="s">
        <v>605</v>
      </c>
      <c r="C2166" s="8">
        <v>115</v>
      </c>
      <c r="D2166" t="s">
        <v>7356</v>
      </c>
      <c r="E2166">
        <v>504</v>
      </c>
      <c r="F2166">
        <v>5</v>
      </c>
      <c r="G2166">
        <v>32</v>
      </c>
      <c r="H2166" t="s">
        <v>14</v>
      </c>
      <c r="I2166">
        <v>0.55000000000000004</v>
      </c>
      <c r="J2166">
        <v>1.5</v>
      </c>
      <c r="K2166" s="19">
        <v>42415.759988425925</v>
      </c>
      <c r="L2166" s="3" t="str">
        <f>TEXT(Dataset__3[[#This Row],[published_timestamp]], "MM/DD/YY")</f>
        <v>02/15/16</v>
      </c>
      <c r="M2166" s="3" t="str">
        <f>TEXT(Dataset__3[[#This Row],[published_date]], "yyyy")</f>
        <v>2016</v>
      </c>
      <c r="N2166" t="s">
        <v>12</v>
      </c>
      <c r="O2166" s="9">
        <f>Dataset__3[[#This Row],[price]]*Dataset__3[[#This Row],[num_subscribers]]</f>
        <v>57960</v>
      </c>
    </row>
    <row r="2167" spans="1:15" x14ac:dyDescent="0.25">
      <c r="A2167" t="s">
        <v>4270</v>
      </c>
      <c r="B2167" t="s">
        <v>606</v>
      </c>
      <c r="C2167" s="8">
        <v>180</v>
      </c>
      <c r="D2167" t="s">
        <v>7356</v>
      </c>
      <c r="E2167">
        <v>503</v>
      </c>
      <c r="F2167">
        <v>43</v>
      </c>
      <c r="G2167">
        <v>286</v>
      </c>
      <c r="H2167" t="s">
        <v>14</v>
      </c>
      <c r="I2167">
        <v>0.73</v>
      </c>
      <c r="J2167">
        <v>29.5</v>
      </c>
      <c r="K2167" s="19">
        <v>42849.82739583333</v>
      </c>
      <c r="L2167" s="3" t="str">
        <f>TEXT(Dataset__3[[#This Row],[published_timestamp]], "MM/DD/YY")</f>
        <v>04/24/17</v>
      </c>
      <c r="M2167" s="3" t="str">
        <f>TEXT(Dataset__3[[#This Row],[published_date]], "yyyy")</f>
        <v>2017</v>
      </c>
      <c r="N2167" t="s">
        <v>12</v>
      </c>
      <c r="O2167" s="9">
        <f>Dataset__3[[#This Row],[price]]*Dataset__3[[#This Row],[num_subscribers]]</f>
        <v>90540</v>
      </c>
    </row>
    <row r="2168" spans="1:15" x14ac:dyDescent="0.25">
      <c r="A2168" t="s">
        <v>5147</v>
      </c>
      <c r="B2168" t="s">
        <v>1482</v>
      </c>
      <c r="C2168" s="8">
        <v>45</v>
      </c>
      <c r="D2168" t="s">
        <v>7356</v>
      </c>
      <c r="E2168">
        <v>502</v>
      </c>
      <c r="F2168">
        <v>0</v>
      </c>
      <c r="G2168">
        <v>15</v>
      </c>
      <c r="H2168" t="s">
        <v>11</v>
      </c>
      <c r="I2168">
        <v>0.15</v>
      </c>
      <c r="J2168">
        <v>2.5</v>
      </c>
      <c r="K2168" s="19">
        <v>42786.730567129627</v>
      </c>
      <c r="L2168" s="3" t="str">
        <f>TEXT(Dataset__3[[#This Row],[published_timestamp]], "MM/DD/YY")</f>
        <v>02/20/17</v>
      </c>
      <c r="M2168" s="3" t="str">
        <f>TEXT(Dataset__3[[#This Row],[published_date]], "yyyy")</f>
        <v>2017</v>
      </c>
      <c r="N2168" t="s">
        <v>1207</v>
      </c>
      <c r="O2168" s="9">
        <f>Dataset__3[[#This Row],[price]]*Dataset__3[[#This Row],[num_subscribers]]</f>
        <v>22590</v>
      </c>
    </row>
    <row r="2169" spans="1:15" x14ac:dyDescent="0.25">
      <c r="A2169" t="s">
        <v>7235</v>
      </c>
      <c r="B2169" t="s">
        <v>3563</v>
      </c>
      <c r="C2169" s="8">
        <v>95</v>
      </c>
      <c r="D2169" t="s">
        <v>7356</v>
      </c>
      <c r="E2169">
        <v>502</v>
      </c>
      <c r="F2169">
        <v>62</v>
      </c>
      <c r="G2169">
        <v>59</v>
      </c>
      <c r="H2169" t="s">
        <v>20</v>
      </c>
      <c r="I2169">
        <v>0.3</v>
      </c>
      <c r="J2169">
        <v>5</v>
      </c>
      <c r="K2169" s="19">
        <v>41942.610578703701</v>
      </c>
      <c r="L2169" s="3" t="str">
        <f>TEXT(Dataset__3[[#This Row],[published_timestamp]], "MM/DD/YY")</f>
        <v>10/30/14</v>
      </c>
      <c r="M2169" s="3" t="str">
        <f>TEXT(Dataset__3[[#This Row],[published_date]], "yyyy")</f>
        <v>2014</v>
      </c>
      <c r="N2169" t="s">
        <v>7352</v>
      </c>
      <c r="O2169" s="9">
        <f>Dataset__3[[#This Row],[price]]*Dataset__3[[#This Row],[num_subscribers]]</f>
        <v>47690</v>
      </c>
    </row>
    <row r="2170" spans="1:15" x14ac:dyDescent="0.25">
      <c r="A2170" t="s">
        <v>4271</v>
      </c>
      <c r="B2170" t="s">
        <v>607</v>
      </c>
      <c r="C2170" s="8">
        <v>40</v>
      </c>
      <c r="D2170" t="s">
        <v>7356</v>
      </c>
      <c r="E2170">
        <v>500</v>
      </c>
      <c r="F2170">
        <v>45</v>
      </c>
      <c r="G2170">
        <v>34</v>
      </c>
      <c r="H2170" t="s">
        <v>14</v>
      </c>
      <c r="I2170">
        <v>0.48</v>
      </c>
      <c r="J2170">
        <v>4</v>
      </c>
      <c r="K2170" s="19">
        <v>42886.854467592595</v>
      </c>
      <c r="L2170" s="3" t="str">
        <f>TEXT(Dataset__3[[#This Row],[published_timestamp]], "MM/DD/YY")</f>
        <v>05/31/17</v>
      </c>
      <c r="M2170" s="3" t="str">
        <f>TEXT(Dataset__3[[#This Row],[published_date]], "yyyy")</f>
        <v>2017</v>
      </c>
      <c r="N2170" t="s">
        <v>12</v>
      </c>
      <c r="O2170" s="9">
        <f>Dataset__3[[#This Row],[price]]*Dataset__3[[#This Row],[num_subscribers]]</f>
        <v>20000</v>
      </c>
    </row>
    <row r="2171" spans="1:15" x14ac:dyDescent="0.25">
      <c r="A2171" t="s">
        <v>5148</v>
      </c>
      <c r="B2171" t="s">
        <v>1483</v>
      </c>
      <c r="C2171" s="8">
        <v>20</v>
      </c>
      <c r="D2171" t="s">
        <v>7356</v>
      </c>
      <c r="E2171">
        <v>500</v>
      </c>
      <c r="F2171">
        <v>16</v>
      </c>
      <c r="G2171">
        <v>31</v>
      </c>
      <c r="H2171" t="s">
        <v>11</v>
      </c>
      <c r="I2171">
        <v>0.62</v>
      </c>
      <c r="J2171">
        <v>2</v>
      </c>
      <c r="K2171" s="19">
        <v>42694.948969907404</v>
      </c>
      <c r="L2171" s="3" t="str">
        <f>TEXT(Dataset__3[[#This Row],[published_timestamp]], "MM/DD/YY")</f>
        <v>11/20/16</v>
      </c>
      <c r="M2171" s="3" t="str">
        <f>TEXT(Dataset__3[[#This Row],[published_date]], "yyyy")</f>
        <v>2016</v>
      </c>
      <c r="N2171" t="s">
        <v>1207</v>
      </c>
      <c r="O2171" s="9">
        <f>Dataset__3[[#This Row],[price]]*Dataset__3[[#This Row],[num_subscribers]]</f>
        <v>10000</v>
      </c>
    </row>
    <row r="2172" spans="1:15" x14ac:dyDescent="0.25">
      <c r="A2172" t="s">
        <v>5149</v>
      </c>
      <c r="B2172" t="s">
        <v>1484</v>
      </c>
      <c r="C2172" s="8">
        <v>20</v>
      </c>
      <c r="D2172" t="s">
        <v>7356</v>
      </c>
      <c r="E2172">
        <v>500</v>
      </c>
      <c r="F2172">
        <v>29</v>
      </c>
      <c r="G2172">
        <v>17</v>
      </c>
      <c r="H2172" t="s">
        <v>14</v>
      </c>
      <c r="I2172">
        <v>0.51</v>
      </c>
      <c r="J2172">
        <v>2</v>
      </c>
      <c r="K2172" s="19">
        <v>41714.769976851851</v>
      </c>
      <c r="L2172" s="3" t="str">
        <f>TEXT(Dataset__3[[#This Row],[published_timestamp]], "MM/DD/YY")</f>
        <v>03/16/14</v>
      </c>
      <c r="M2172" s="3" t="str">
        <f>TEXT(Dataset__3[[#This Row],[published_date]], "yyyy")</f>
        <v>2014</v>
      </c>
      <c r="N2172" t="s">
        <v>1207</v>
      </c>
      <c r="O2172" s="9">
        <f>Dataset__3[[#This Row],[price]]*Dataset__3[[#This Row],[num_subscribers]]</f>
        <v>10000</v>
      </c>
    </row>
    <row r="2173" spans="1:15" x14ac:dyDescent="0.25">
      <c r="A2173" t="s">
        <v>5682</v>
      </c>
      <c r="B2173" t="s">
        <v>2016</v>
      </c>
      <c r="C2173" s="8">
        <v>50</v>
      </c>
      <c r="D2173" t="s">
        <v>7356</v>
      </c>
      <c r="E2173">
        <v>500</v>
      </c>
      <c r="F2173">
        <v>39</v>
      </c>
      <c r="G2173">
        <v>74</v>
      </c>
      <c r="H2173" t="s">
        <v>14</v>
      </c>
      <c r="I2173">
        <v>7.0000000000000007E-2</v>
      </c>
      <c r="J2173">
        <v>5</v>
      </c>
      <c r="K2173" s="19">
        <v>42005.05914351852</v>
      </c>
      <c r="L2173" s="3" t="str">
        <f>TEXT(Dataset__3[[#This Row],[published_timestamp]], "MM/DD/YY")</f>
        <v>01/01/15</v>
      </c>
      <c r="M2173" s="3" t="str">
        <f>TEXT(Dataset__3[[#This Row],[published_date]], "yyyy")</f>
        <v>2015</v>
      </c>
      <c r="N2173" t="s">
        <v>1808</v>
      </c>
      <c r="O2173" s="9">
        <f>Dataset__3[[#This Row],[price]]*Dataset__3[[#This Row],[num_subscribers]]</f>
        <v>25000</v>
      </c>
    </row>
    <row r="2174" spans="1:15" x14ac:dyDescent="0.25">
      <c r="A2174" t="s">
        <v>5683</v>
      </c>
      <c r="B2174" t="s">
        <v>2017</v>
      </c>
      <c r="C2174" s="8">
        <v>40</v>
      </c>
      <c r="D2174" t="s">
        <v>7356</v>
      </c>
      <c r="E2174">
        <v>496</v>
      </c>
      <c r="F2174">
        <v>6</v>
      </c>
      <c r="G2174">
        <v>14</v>
      </c>
      <c r="H2174" t="s">
        <v>20</v>
      </c>
      <c r="I2174">
        <v>7.0000000000000007E-2</v>
      </c>
      <c r="J2174">
        <v>1</v>
      </c>
      <c r="K2174" s="19">
        <v>42717.943113425928</v>
      </c>
      <c r="L2174" s="3" t="str">
        <f>TEXT(Dataset__3[[#This Row],[published_timestamp]], "MM/DD/YY")</f>
        <v>12/13/16</v>
      </c>
      <c r="M2174" s="3" t="str">
        <f>TEXT(Dataset__3[[#This Row],[published_date]], "yyyy")</f>
        <v>2016</v>
      </c>
      <c r="N2174" t="s">
        <v>1808</v>
      </c>
      <c r="O2174" s="9">
        <f>Dataset__3[[#This Row],[price]]*Dataset__3[[#This Row],[num_subscribers]]</f>
        <v>19840</v>
      </c>
    </row>
    <row r="2175" spans="1:15" x14ac:dyDescent="0.25">
      <c r="A2175" t="s">
        <v>7236</v>
      </c>
      <c r="B2175" t="s">
        <v>3564</v>
      </c>
      <c r="C2175" s="8">
        <v>20</v>
      </c>
      <c r="D2175" t="s">
        <v>7356</v>
      </c>
      <c r="E2175">
        <v>496</v>
      </c>
      <c r="F2175">
        <v>113</v>
      </c>
      <c r="G2175">
        <v>17</v>
      </c>
      <c r="H2175" t="s">
        <v>14</v>
      </c>
      <c r="I2175">
        <v>0.97</v>
      </c>
      <c r="J2175">
        <v>1</v>
      </c>
      <c r="K2175" s="19">
        <v>42413.123287037037</v>
      </c>
      <c r="L2175" s="3" t="str">
        <f>TEXT(Dataset__3[[#This Row],[published_timestamp]], "MM/DD/YY")</f>
        <v>02/13/16</v>
      </c>
      <c r="M2175" s="3" t="str">
        <f>TEXT(Dataset__3[[#This Row],[published_date]], "yyyy")</f>
        <v>2016</v>
      </c>
      <c r="N2175" t="s">
        <v>7352</v>
      </c>
      <c r="O2175" s="9">
        <f>Dataset__3[[#This Row],[price]]*Dataset__3[[#This Row],[num_subscribers]]</f>
        <v>9920</v>
      </c>
    </row>
    <row r="2176" spans="1:15" x14ac:dyDescent="0.25">
      <c r="A2176" t="s">
        <v>4272</v>
      </c>
      <c r="B2176" t="s">
        <v>608</v>
      </c>
      <c r="C2176" s="8">
        <v>50</v>
      </c>
      <c r="D2176" t="s">
        <v>7356</v>
      </c>
      <c r="E2176">
        <v>495</v>
      </c>
      <c r="F2176">
        <v>47</v>
      </c>
      <c r="G2176">
        <v>21</v>
      </c>
      <c r="H2176" t="s">
        <v>11</v>
      </c>
      <c r="I2176">
        <v>0.42</v>
      </c>
      <c r="J2176">
        <v>4</v>
      </c>
      <c r="K2176" s="19">
        <v>42844.68482638889</v>
      </c>
      <c r="L2176" s="3" t="str">
        <f>TEXT(Dataset__3[[#This Row],[published_timestamp]], "MM/DD/YY")</f>
        <v>04/19/17</v>
      </c>
      <c r="M2176" s="3" t="str">
        <f>TEXT(Dataset__3[[#This Row],[published_date]], "yyyy")</f>
        <v>2017</v>
      </c>
      <c r="N2176" t="s">
        <v>12</v>
      </c>
      <c r="O2176" s="9">
        <f>Dataset__3[[#This Row],[price]]*Dataset__3[[#This Row],[num_subscribers]]</f>
        <v>24750</v>
      </c>
    </row>
    <row r="2177" spans="1:15" x14ac:dyDescent="0.25">
      <c r="A2177" t="s">
        <v>4273</v>
      </c>
      <c r="B2177" t="s">
        <v>609</v>
      </c>
      <c r="C2177" s="8">
        <v>200</v>
      </c>
      <c r="D2177" t="s">
        <v>7356</v>
      </c>
      <c r="E2177">
        <v>494</v>
      </c>
      <c r="F2177">
        <v>16</v>
      </c>
      <c r="G2177">
        <v>19</v>
      </c>
      <c r="H2177" t="s">
        <v>11</v>
      </c>
      <c r="I2177">
        <v>0.41</v>
      </c>
      <c r="J2177">
        <v>1</v>
      </c>
      <c r="K2177" s="19">
        <v>42468.936319444445</v>
      </c>
      <c r="L2177" s="3" t="str">
        <f>TEXT(Dataset__3[[#This Row],[published_timestamp]], "MM/DD/YY")</f>
        <v>04/08/16</v>
      </c>
      <c r="M2177" s="3" t="str">
        <f>TEXT(Dataset__3[[#This Row],[published_date]], "yyyy")</f>
        <v>2016</v>
      </c>
      <c r="N2177" t="s">
        <v>12</v>
      </c>
      <c r="O2177" s="9">
        <f>Dataset__3[[#This Row],[price]]*Dataset__3[[#This Row],[num_subscribers]]</f>
        <v>98800</v>
      </c>
    </row>
    <row r="2178" spans="1:15" x14ac:dyDescent="0.25">
      <c r="A2178" t="s">
        <v>5150</v>
      </c>
      <c r="B2178" t="s">
        <v>1485</v>
      </c>
      <c r="C2178" s="8">
        <v>35</v>
      </c>
      <c r="D2178" t="s">
        <v>7356</v>
      </c>
      <c r="E2178">
        <v>494</v>
      </c>
      <c r="F2178">
        <v>6</v>
      </c>
      <c r="G2178">
        <v>16</v>
      </c>
      <c r="H2178" t="s">
        <v>14</v>
      </c>
      <c r="I2178">
        <v>0.75</v>
      </c>
      <c r="J2178">
        <v>1</v>
      </c>
      <c r="K2178" s="19">
        <v>42473.234456018516</v>
      </c>
      <c r="L2178" s="3" t="str">
        <f>TEXT(Dataset__3[[#This Row],[published_timestamp]], "MM/DD/YY")</f>
        <v>04/13/16</v>
      </c>
      <c r="M2178" s="3" t="str">
        <f>TEXT(Dataset__3[[#This Row],[published_date]], "yyyy")</f>
        <v>2016</v>
      </c>
      <c r="N2178" t="s">
        <v>1207</v>
      </c>
      <c r="O2178" s="9">
        <f>Dataset__3[[#This Row],[price]]*Dataset__3[[#This Row],[num_subscribers]]</f>
        <v>17290</v>
      </c>
    </row>
    <row r="2179" spans="1:15" x14ac:dyDescent="0.25">
      <c r="A2179" t="s">
        <v>7237</v>
      </c>
      <c r="B2179" t="s">
        <v>3565</v>
      </c>
      <c r="C2179" s="8">
        <v>95</v>
      </c>
      <c r="D2179" t="s">
        <v>7356</v>
      </c>
      <c r="E2179">
        <v>494</v>
      </c>
      <c r="F2179">
        <v>46</v>
      </c>
      <c r="G2179">
        <v>37</v>
      </c>
      <c r="H2179" t="s">
        <v>11</v>
      </c>
      <c r="I2179">
        <v>0.04</v>
      </c>
      <c r="J2179">
        <v>3</v>
      </c>
      <c r="K2179" s="19">
        <v>41948.777777777781</v>
      </c>
      <c r="L2179" s="3" t="str">
        <f>TEXT(Dataset__3[[#This Row],[published_timestamp]], "MM/DD/YY")</f>
        <v>11/05/14</v>
      </c>
      <c r="M2179" s="3" t="str">
        <f>TEXT(Dataset__3[[#This Row],[published_date]], "yyyy")</f>
        <v>2014</v>
      </c>
      <c r="N2179" t="s">
        <v>7352</v>
      </c>
      <c r="O2179" s="9">
        <f>Dataset__3[[#This Row],[price]]*Dataset__3[[#This Row],[num_subscribers]]</f>
        <v>46930</v>
      </c>
    </row>
    <row r="2180" spans="1:15" x14ac:dyDescent="0.25">
      <c r="A2180" t="s">
        <v>5684</v>
      </c>
      <c r="B2180" t="s">
        <v>2018</v>
      </c>
      <c r="C2180" s="8">
        <v>50</v>
      </c>
      <c r="D2180" t="s">
        <v>7356</v>
      </c>
      <c r="E2180">
        <v>492</v>
      </c>
      <c r="F2180">
        <v>10</v>
      </c>
      <c r="G2180">
        <v>17</v>
      </c>
      <c r="H2180" t="s">
        <v>14</v>
      </c>
      <c r="I2180">
        <v>7.0000000000000007E-2</v>
      </c>
      <c r="J2180">
        <v>1.5</v>
      </c>
      <c r="K2180" s="19">
        <v>42482.988622685189</v>
      </c>
      <c r="L2180" s="3" t="str">
        <f>TEXT(Dataset__3[[#This Row],[published_timestamp]], "MM/DD/YY")</f>
        <v>04/22/16</v>
      </c>
      <c r="M2180" s="3" t="str">
        <f>TEXT(Dataset__3[[#This Row],[published_date]], "yyyy")</f>
        <v>2016</v>
      </c>
      <c r="N2180" t="s">
        <v>1808</v>
      </c>
      <c r="O2180" s="9">
        <f>Dataset__3[[#This Row],[price]]*Dataset__3[[#This Row],[num_subscribers]]</f>
        <v>24600</v>
      </c>
    </row>
    <row r="2181" spans="1:15" x14ac:dyDescent="0.25">
      <c r="A2181" t="s">
        <v>5685</v>
      </c>
      <c r="B2181" t="s">
        <v>2019</v>
      </c>
      <c r="C2181" s="8">
        <v>40</v>
      </c>
      <c r="D2181" t="s">
        <v>7356</v>
      </c>
      <c r="E2181">
        <v>491</v>
      </c>
      <c r="F2181">
        <v>5</v>
      </c>
      <c r="G2181">
        <v>29</v>
      </c>
      <c r="H2181" t="s">
        <v>20</v>
      </c>
      <c r="I2181">
        <v>7.0000000000000007E-2</v>
      </c>
      <c r="J2181">
        <v>2.5</v>
      </c>
      <c r="K2181" s="19">
        <v>41666.712997685187</v>
      </c>
      <c r="L2181" s="3" t="str">
        <f>TEXT(Dataset__3[[#This Row],[published_timestamp]], "MM/DD/YY")</f>
        <v>01/27/14</v>
      </c>
      <c r="M2181" s="3" t="str">
        <f>TEXT(Dataset__3[[#This Row],[published_date]], "yyyy")</f>
        <v>2014</v>
      </c>
      <c r="N2181" t="s">
        <v>1808</v>
      </c>
      <c r="O2181" s="9">
        <f>Dataset__3[[#This Row],[price]]*Dataset__3[[#This Row],[num_subscribers]]</f>
        <v>19640</v>
      </c>
    </row>
    <row r="2182" spans="1:15" x14ac:dyDescent="0.25">
      <c r="A2182" t="s">
        <v>5151</v>
      </c>
      <c r="B2182" t="s">
        <v>1486</v>
      </c>
      <c r="C2182" s="8">
        <v>20</v>
      </c>
      <c r="D2182" t="s">
        <v>7356</v>
      </c>
      <c r="E2182">
        <v>489</v>
      </c>
      <c r="F2182">
        <v>10</v>
      </c>
      <c r="G2182">
        <v>5</v>
      </c>
      <c r="H2182" t="s">
        <v>14</v>
      </c>
      <c r="I2182">
        <v>0.76</v>
      </c>
      <c r="J2182">
        <v>0.68333333299999999</v>
      </c>
      <c r="K2182" s="19">
        <v>42110.705092592594</v>
      </c>
      <c r="L2182" s="3" t="str">
        <f>TEXT(Dataset__3[[#This Row],[published_timestamp]], "MM/DD/YY")</f>
        <v>04/16/15</v>
      </c>
      <c r="M2182" s="3" t="str">
        <f>TEXT(Dataset__3[[#This Row],[published_date]], "yyyy")</f>
        <v>2015</v>
      </c>
      <c r="N2182" t="s">
        <v>1207</v>
      </c>
      <c r="O2182" s="9">
        <f>Dataset__3[[#This Row],[price]]*Dataset__3[[#This Row],[num_subscribers]]</f>
        <v>9780</v>
      </c>
    </row>
    <row r="2183" spans="1:15" x14ac:dyDescent="0.25">
      <c r="A2183" t="s">
        <v>5686</v>
      </c>
      <c r="B2183" t="s">
        <v>2020</v>
      </c>
      <c r="C2183" s="8">
        <v>40</v>
      </c>
      <c r="D2183" t="s">
        <v>7356</v>
      </c>
      <c r="E2183">
        <v>489</v>
      </c>
      <c r="F2183">
        <v>5</v>
      </c>
      <c r="G2183">
        <v>35</v>
      </c>
      <c r="H2183" t="s">
        <v>14</v>
      </c>
      <c r="I2183">
        <v>7.0000000000000007E-2</v>
      </c>
      <c r="J2183">
        <v>4</v>
      </c>
      <c r="K2183" s="19">
        <v>42547.988182870373</v>
      </c>
      <c r="L2183" s="3" t="str">
        <f>TEXT(Dataset__3[[#This Row],[published_timestamp]], "MM/DD/YY")</f>
        <v>06/26/16</v>
      </c>
      <c r="M2183" s="3" t="str">
        <f>TEXT(Dataset__3[[#This Row],[published_date]], "yyyy")</f>
        <v>2016</v>
      </c>
      <c r="N2183" t="s">
        <v>1808</v>
      </c>
      <c r="O2183" s="9">
        <f>Dataset__3[[#This Row],[price]]*Dataset__3[[#This Row],[num_subscribers]]</f>
        <v>19560</v>
      </c>
    </row>
    <row r="2184" spans="1:15" x14ac:dyDescent="0.25">
      <c r="A2184" t="s">
        <v>7238</v>
      </c>
      <c r="B2184" t="s">
        <v>3566</v>
      </c>
      <c r="C2184" s="8">
        <v>100</v>
      </c>
      <c r="D2184" t="s">
        <v>7356</v>
      </c>
      <c r="E2184">
        <v>487</v>
      </c>
      <c r="F2184">
        <v>31</v>
      </c>
      <c r="G2184">
        <v>52</v>
      </c>
      <c r="H2184" t="s">
        <v>11</v>
      </c>
      <c r="I2184">
        <v>0.76</v>
      </c>
      <c r="J2184">
        <v>6</v>
      </c>
      <c r="K2184" s="19">
        <v>42730.639872685184</v>
      </c>
      <c r="L2184" s="3" t="str">
        <f>TEXT(Dataset__3[[#This Row],[published_timestamp]], "MM/DD/YY")</f>
        <v>12/26/16</v>
      </c>
      <c r="M2184" s="3" t="str">
        <f>TEXT(Dataset__3[[#This Row],[published_date]], "yyyy")</f>
        <v>2016</v>
      </c>
      <c r="N2184" t="s">
        <v>7352</v>
      </c>
      <c r="O2184" s="9">
        <f>Dataset__3[[#This Row],[price]]*Dataset__3[[#This Row],[num_subscribers]]</f>
        <v>48700</v>
      </c>
    </row>
    <row r="2185" spans="1:15" x14ac:dyDescent="0.25">
      <c r="A2185" t="s">
        <v>4274</v>
      </c>
      <c r="B2185" t="s">
        <v>610</v>
      </c>
      <c r="C2185" s="8">
        <v>20</v>
      </c>
      <c r="D2185" t="s">
        <v>7356</v>
      </c>
      <c r="E2185">
        <v>486</v>
      </c>
      <c r="F2185">
        <v>3</v>
      </c>
      <c r="G2185">
        <v>14</v>
      </c>
      <c r="H2185" t="s">
        <v>11</v>
      </c>
      <c r="I2185">
        <v>0.26</v>
      </c>
      <c r="J2185">
        <v>3</v>
      </c>
      <c r="K2185" s="19">
        <v>42271.023888888885</v>
      </c>
      <c r="L2185" s="3" t="str">
        <f>TEXT(Dataset__3[[#This Row],[published_timestamp]], "MM/DD/YY")</f>
        <v>09/24/15</v>
      </c>
      <c r="M2185" s="3" t="str">
        <f>TEXT(Dataset__3[[#This Row],[published_date]], "yyyy")</f>
        <v>2015</v>
      </c>
      <c r="N2185" t="s">
        <v>12</v>
      </c>
      <c r="O2185" s="9">
        <f>Dataset__3[[#This Row],[price]]*Dataset__3[[#This Row],[num_subscribers]]</f>
        <v>9720</v>
      </c>
    </row>
    <row r="2186" spans="1:15" x14ac:dyDescent="0.25">
      <c r="A2186" t="s">
        <v>7239</v>
      </c>
      <c r="B2186" t="s">
        <v>3567</v>
      </c>
      <c r="C2186" s="8">
        <v>60</v>
      </c>
      <c r="D2186" t="s">
        <v>7356</v>
      </c>
      <c r="E2186">
        <v>486</v>
      </c>
      <c r="F2186">
        <v>59</v>
      </c>
      <c r="G2186">
        <v>27</v>
      </c>
      <c r="H2186" t="s">
        <v>11</v>
      </c>
      <c r="I2186">
        <v>0.39</v>
      </c>
      <c r="J2186">
        <v>2</v>
      </c>
      <c r="K2186" s="19">
        <v>42553.616354166668</v>
      </c>
      <c r="L2186" s="3" t="str">
        <f>TEXT(Dataset__3[[#This Row],[published_timestamp]], "MM/DD/YY")</f>
        <v>07/02/16</v>
      </c>
      <c r="M2186" s="3" t="str">
        <f>TEXT(Dataset__3[[#This Row],[published_date]], "yyyy")</f>
        <v>2016</v>
      </c>
      <c r="N2186" t="s">
        <v>7352</v>
      </c>
      <c r="O2186" s="9">
        <f>Dataset__3[[#This Row],[price]]*Dataset__3[[#This Row],[num_subscribers]]</f>
        <v>29160</v>
      </c>
    </row>
    <row r="2187" spans="1:15" x14ac:dyDescent="0.25">
      <c r="A2187" t="s">
        <v>4275</v>
      </c>
      <c r="B2187" t="s">
        <v>611</v>
      </c>
      <c r="C2187" s="8">
        <v>50</v>
      </c>
      <c r="D2187" t="s">
        <v>7356</v>
      </c>
      <c r="E2187">
        <v>485</v>
      </c>
      <c r="F2187">
        <v>24</v>
      </c>
      <c r="G2187">
        <v>20</v>
      </c>
      <c r="H2187" t="s">
        <v>14</v>
      </c>
      <c r="I2187">
        <v>0.2</v>
      </c>
      <c r="J2187">
        <v>3.5</v>
      </c>
      <c r="K2187" s="19">
        <v>42758.647696759261</v>
      </c>
      <c r="L2187" s="3" t="str">
        <f>TEXT(Dataset__3[[#This Row],[published_timestamp]], "MM/DD/YY")</f>
        <v>01/23/17</v>
      </c>
      <c r="M2187" s="3" t="str">
        <f>TEXT(Dataset__3[[#This Row],[published_date]], "yyyy")</f>
        <v>2017</v>
      </c>
      <c r="N2187" t="s">
        <v>12</v>
      </c>
      <c r="O2187" s="9">
        <f>Dataset__3[[#This Row],[price]]*Dataset__3[[#This Row],[num_subscribers]]</f>
        <v>24250</v>
      </c>
    </row>
    <row r="2188" spans="1:15" x14ac:dyDescent="0.25">
      <c r="A2188" t="s">
        <v>5152</v>
      </c>
      <c r="B2188" t="s">
        <v>1487</v>
      </c>
      <c r="C2188" s="8">
        <v>35</v>
      </c>
      <c r="D2188" t="s">
        <v>7356</v>
      </c>
      <c r="E2188">
        <v>485</v>
      </c>
      <c r="F2188">
        <v>9</v>
      </c>
      <c r="G2188">
        <v>21</v>
      </c>
      <c r="H2188" t="s">
        <v>20</v>
      </c>
      <c r="I2188">
        <v>7.0000000000000007E-2</v>
      </c>
      <c r="J2188">
        <v>2.5</v>
      </c>
      <c r="K2188" s="19">
        <v>42600.767187500001</v>
      </c>
      <c r="L2188" s="3" t="str">
        <f>TEXT(Dataset__3[[#This Row],[published_timestamp]], "MM/DD/YY")</f>
        <v>08/18/16</v>
      </c>
      <c r="M2188" s="3" t="str">
        <f>TEXT(Dataset__3[[#This Row],[published_date]], "yyyy")</f>
        <v>2016</v>
      </c>
      <c r="N2188" t="s">
        <v>1207</v>
      </c>
      <c r="O2188" s="9">
        <f>Dataset__3[[#This Row],[price]]*Dataset__3[[#This Row],[num_subscribers]]</f>
        <v>16975</v>
      </c>
    </row>
    <row r="2189" spans="1:15" x14ac:dyDescent="0.25">
      <c r="A2189" t="s">
        <v>4276</v>
      </c>
      <c r="B2189" t="s">
        <v>612</v>
      </c>
      <c r="C2189" s="8">
        <v>195</v>
      </c>
      <c r="D2189" t="s">
        <v>7356</v>
      </c>
      <c r="E2189">
        <v>484</v>
      </c>
      <c r="F2189">
        <v>57</v>
      </c>
      <c r="G2189">
        <v>19</v>
      </c>
      <c r="H2189" t="s">
        <v>14</v>
      </c>
      <c r="I2189">
        <v>0.99</v>
      </c>
      <c r="J2189">
        <v>1</v>
      </c>
      <c r="K2189" s="19">
        <v>42603.78502314815</v>
      </c>
      <c r="L2189" s="3" t="str">
        <f>TEXT(Dataset__3[[#This Row],[published_timestamp]], "MM/DD/YY")</f>
        <v>08/21/16</v>
      </c>
      <c r="M2189" s="3" t="str">
        <f>TEXT(Dataset__3[[#This Row],[published_date]], "yyyy")</f>
        <v>2016</v>
      </c>
      <c r="N2189" t="s">
        <v>12</v>
      </c>
      <c r="O2189" s="9">
        <f>Dataset__3[[#This Row],[price]]*Dataset__3[[#This Row],[num_subscribers]]</f>
        <v>94380</v>
      </c>
    </row>
    <row r="2190" spans="1:15" x14ac:dyDescent="0.25">
      <c r="A2190" t="s">
        <v>4277</v>
      </c>
      <c r="B2190" t="s">
        <v>613</v>
      </c>
      <c r="C2190" s="8">
        <v>195</v>
      </c>
      <c r="D2190" t="s">
        <v>7356</v>
      </c>
      <c r="E2190">
        <v>483</v>
      </c>
      <c r="F2190">
        <v>10</v>
      </c>
      <c r="G2190">
        <v>40</v>
      </c>
      <c r="H2190" t="s">
        <v>20</v>
      </c>
      <c r="I2190">
        <v>0.99</v>
      </c>
      <c r="J2190">
        <v>3.5</v>
      </c>
      <c r="K2190" s="19">
        <v>42460.739942129629</v>
      </c>
      <c r="L2190" s="3" t="str">
        <f>TEXT(Dataset__3[[#This Row],[published_timestamp]], "MM/DD/YY")</f>
        <v>03/31/16</v>
      </c>
      <c r="M2190" s="3" t="str">
        <f>TEXT(Dataset__3[[#This Row],[published_date]], "yyyy")</f>
        <v>2016</v>
      </c>
      <c r="N2190" t="s">
        <v>12</v>
      </c>
      <c r="O2190" s="9">
        <f>Dataset__3[[#This Row],[price]]*Dataset__3[[#This Row],[num_subscribers]]</f>
        <v>94185</v>
      </c>
    </row>
    <row r="2191" spans="1:15" x14ac:dyDescent="0.25">
      <c r="A2191" t="s">
        <v>5687</v>
      </c>
      <c r="B2191" t="s">
        <v>2021</v>
      </c>
      <c r="C2191" s="8">
        <v>75</v>
      </c>
      <c r="D2191" t="s">
        <v>7356</v>
      </c>
      <c r="E2191">
        <v>482</v>
      </c>
      <c r="F2191">
        <v>1</v>
      </c>
      <c r="G2191">
        <v>47</v>
      </c>
      <c r="H2191" t="s">
        <v>11</v>
      </c>
      <c r="I2191">
        <v>7.0000000000000007E-2</v>
      </c>
      <c r="J2191">
        <v>1.5</v>
      </c>
      <c r="K2191" s="19">
        <v>41213.17628472222</v>
      </c>
      <c r="L2191" s="3" t="str">
        <f>TEXT(Dataset__3[[#This Row],[published_timestamp]], "MM/DD/YY")</f>
        <v>10/31/12</v>
      </c>
      <c r="M2191" s="3" t="str">
        <f>TEXT(Dataset__3[[#This Row],[published_date]], "yyyy")</f>
        <v>2012</v>
      </c>
      <c r="N2191" t="s">
        <v>1808</v>
      </c>
      <c r="O2191" s="9">
        <f>Dataset__3[[#This Row],[price]]*Dataset__3[[#This Row],[num_subscribers]]</f>
        <v>36150</v>
      </c>
    </row>
    <row r="2192" spans="1:15" x14ac:dyDescent="0.25">
      <c r="A2192" t="s">
        <v>5153</v>
      </c>
      <c r="B2192" t="s">
        <v>1488</v>
      </c>
      <c r="C2192" s="8">
        <v>20</v>
      </c>
      <c r="D2192" t="s">
        <v>7356</v>
      </c>
      <c r="E2192">
        <v>481</v>
      </c>
      <c r="F2192">
        <v>15</v>
      </c>
      <c r="G2192">
        <v>66</v>
      </c>
      <c r="H2192" t="s">
        <v>20</v>
      </c>
      <c r="I2192">
        <v>0.85</v>
      </c>
      <c r="J2192">
        <v>5.5</v>
      </c>
      <c r="K2192" s="19">
        <v>42473.237997685188</v>
      </c>
      <c r="L2192" s="3" t="str">
        <f>TEXT(Dataset__3[[#This Row],[published_timestamp]], "MM/DD/YY")</f>
        <v>04/13/16</v>
      </c>
      <c r="M2192" s="3" t="str">
        <f>TEXT(Dataset__3[[#This Row],[published_date]], "yyyy")</f>
        <v>2016</v>
      </c>
      <c r="N2192" t="s">
        <v>1207</v>
      </c>
      <c r="O2192" s="9">
        <f>Dataset__3[[#This Row],[price]]*Dataset__3[[#This Row],[num_subscribers]]</f>
        <v>9620</v>
      </c>
    </row>
    <row r="2193" spans="1:15" x14ac:dyDescent="0.25">
      <c r="A2193" t="s">
        <v>7240</v>
      </c>
      <c r="B2193" t="s">
        <v>3568</v>
      </c>
      <c r="C2193" s="8">
        <v>95</v>
      </c>
      <c r="D2193" t="s">
        <v>7356</v>
      </c>
      <c r="E2193">
        <v>481</v>
      </c>
      <c r="F2193">
        <v>75</v>
      </c>
      <c r="G2193">
        <v>77</v>
      </c>
      <c r="H2193" t="s">
        <v>11</v>
      </c>
      <c r="I2193">
        <v>0.77</v>
      </c>
      <c r="J2193">
        <v>6</v>
      </c>
      <c r="K2193" s="19">
        <v>41901.252118055556</v>
      </c>
      <c r="L2193" s="3" t="str">
        <f>TEXT(Dataset__3[[#This Row],[published_timestamp]], "MM/DD/YY")</f>
        <v>09/19/14</v>
      </c>
      <c r="M2193" s="3" t="str">
        <f>TEXT(Dataset__3[[#This Row],[published_date]], "yyyy")</f>
        <v>2014</v>
      </c>
      <c r="N2193" t="s">
        <v>7352</v>
      </c>
      <c r="O2193" s="9">
        <f>Dataset__3[[#This Row],[price]]*Dataset__3[[#This Row],[num_subscribers]]</f>
        <v>45695</v>
      </c>
    </row>
    <row r="2194" spans="1:15" x14ac:dyDescent="0.25">
      <c r="A2194" t="s">
        <v>4278</v>
      </c>
      <c r="B2194" t="s">
        <v>614</v>
      </c>
      <c r="C2194" s="8">
        <v>20</v>
      </c>
      <c r="D2194" t="s">
        <v>7356</v>
      </c>
      <c r="E2194">
        <v>480</v>
      </c>
      <c r="F2194">
        <v>3</v>
      </c>
      <c r="G2194">
        <v>21</v>
      </c>
      <c r="H2194" t="s">
        <v>14</v>
      </c>
      <c r="I2194">
        <v>0.99</v>
      </c>
      <c r="J2194">
        <v>1</v>
      </c>
      <c r="K2194" s="19">
        <v>42417.758796296293</v>
      </c>
      <c r="L2194" s="3" t="str">
        <f>TEXT(Dataset__3[[#This Row],[published_timestamp]], "MM/DD/YY")</f>
        <v>02/17/16</v>
      </c>
      <c r="M2194" s="3" t="str">
        <f>TEXT(Dataset__3[[#This Row],[published_date]], "yyyy")</f>
        <v>2016</v>
      </c>
      <c r="N2194" t="s">
        <v>12</v>
      </c>
      <c r="O2194" s="9">
        <f>Dataset__3[[#This Row],[price]]*Dataset__3[[#This Row],[num_subscribers]]</f>
        <v>9600</v>
      </c>
    </row>
    <row r="2195" spans="1:15" x14ac:dyDescent="0.25">
      <c r="A2195" t="s">
        <v>5688</v>
      </c>
      <c r="B2195" t="s">
        <v>2022</v>
      </c>
      <c r="C2195" s="8">
        <v>35</v>
      </c>
      <c r="D2195" t="s">
        <v>7356</v>
      </c>
      <c r="E2195">
        <v>480</v>
      </c>
      <c r="F2195">
        <v>12</v>
      </c>
      <c r="G2195">
        <v>123</v>
      </c>
      <c r="H2195" t="s">
        <v>11</v>
      </c>
      <c r="I2195">
        <v>7.0000000000000007E-2</v>
      </c>
      <c r="J2195">
        <v>7</v>
      </c>
      <c r="K2195" s="19">
        <v>42808.683483796296</v>
      </c>
      <c r="L2195" s="3" t="str">
        <f>TEXT(Dataset__3[[#This Row],[published_timestamp]], "MM/DD/YY")</f>
        <v>03/14/17</v>
      </c>
      <c r="M2195" s="3" t="str">
        <f>TEXT(Dataset__3[[#This Row],[published_date]], "yyyy")</f>
        <v>2017</v>
      </c>
      <c r="N2195" t="s">
        <v>1808</v>
      </c>
      <c r="O2195" s="9">
        <f>Dataset__3[[#This Row],[price]]*Dataset__3[[#This Row],[num_subscribers]]</f>
        <v>16800</v>
      </c>
    </row>
    <row r="2196" spans="1:15" x14ac:dyDescent="0.25">
      <c r="A2196" t="s">
        <v>5689</v>
      </c>
      <c r="B2196" t="s">
        <v>2023</v>
      </c>
      <c r="C2196" s="8">
        <v>35</v>
      </c>
      <c r="D2196" t="s">
        <v>7356</v>
      </c>
      <c r="E2196">
        <v>478</v>
      </c>
      <c r="F2196">
        <v>3</v>
      </c>
      <c r="G2196">
        <v>18</v>
      </c>
      <c r="H2196" t="s">
        <v>14</v>
      </c>
      <c r="I2196">
        <v>7.0000000000000007E-2</v>
      </c>
      <c r="J2196">
        <v>1</v>
      </c>
      <c r="K2196" s="19">
        <v>42257.819004629629</v>
      </c>
      <c r="L2196" s="3" t="str">
        <f>TEXT(Dataset__3[[#This Row],[published_timestamp]], "MM/DD/YY")</f>
        <v>09/10/15</v>
      </c>
      <c r="M2196" s="3" t="str">
        <f>TEXT(Dataset__3[[#This Row],[published_date]], "yyyy")</f>
        <v>2015</v>
      </c>
      <c r="N2196" t="s">
        <v>1808</v>
      </c>
      <c r="O2196" s="9">
        <f>Dataset__3[[#This Row],[price]]*Dataset__3[[#This Row],[num_subscribers]]</f>
        <v>16730</v>
      </c>
    </row>
    <row r="2197" spans="1:15" x14ac:dyDescent="0.25">
      <c r="A2197" t="s">
        <v>5690</v>
      </c>
      <c r="B2197" t="s">
        <v>2024</v>
      </c>
      <c r="C2197" s="8">
        <v>30</v>
      </c>
      <c r="D2197" t="s">
        <v>7356</v>
      </c>
      <c r="E2197">
        <v>478</v>
      </c>
      <c r="F2197">
        <v>3</v>
      </c>
      <c r="G2197">
        <v>31</v>
      </c>
      <c r="H2197" t="s">
        <v>11</v>
      </c>
      <c r="I2197">
        <v>7.0000000000000007E-2</v>
      </c>
      <c r="J2197">
        <v>0.7</v>
      </c>
      <c r="K2197" s="19">
        <v>42381.007638888892</v>
      </c>
      <c r="L2197" s="3" t="str">
        <f>TEXT(Dataset__3[[#This Row],[published_timestamp]], "MM/DD/YY")</f>
        <v>01/12/16</v>
      </c>
      <c r="M2197" s="3" t="str">
        <f>TEXT(Dataset__3[[#This Row],[published_date]], "yyyy")</f>
        <v>2016</v>
      </c>
      <c r="N2197" t="s">
        <v>1808</v>
      </c>
      <c r="O2197" s="9">
        <f>Dataset__3[[#This Row],[price]]*Dataset__3[[#This Row],[num_subscribers]]</f>
        <v>14340</v>
      </c>
    </row>
    <row r="2198" spans="1:15" x14ac:dyDescent="0.25">
      <c r="A2198" t="s">
        <v>7241</v>
      </c>
      <c r="B2198" t="s">
        <v>3569</v>
      </c>
      <c r="C2198" s="8">
        <v>95</v>
      </c>
      <c r="D2198" t="s">
        <v>7356</v>
      </c>
      <c r="E2198">
        <v>478</v>
      </c>
      <c r="F2198">
        <v>37</v>
      </c>
      <c r="G2198">
        <v>18</v>
      </c>
      <c r="H2198" t="s">
        <v>14</v>
      </c>
      <c r="I2198">
        <v>0.78</v>
      </c>
      <c r="J2198">
        <v>1.5</v>
      </c>
      <c r="K2198" s="19">
        <v>42235.812013888892</v>
      </c>
      <c r="L2198" s="3" t="str">
        <f>TEXT(Dataset__3[[#This Row],[published_timestamp]], "MM/DD/YY")</f>
        <v>08/19/15</v>
      </c>
      <c r="M2198" s="3" t="str">
        <f>TEXT(Dataset__3[[#This Row],[published_date]], "yyyy")</f>
        <v>2015</v>
      </c>
      <c r="N2198" t="s">
        <v>7352</v>
      </c>
      <c r="O2198" s="9">
        <f>Dataset__3[[#This Row],[price]]*Dataset__3[[#This Row],[num_subscribers]]</f>
        <v>45410</v>
      </c>
    </row>
    <row r="2199" spans="1:15" x14ac:dyDescent="0.25">
      <c r="A2199" t="s">
        <v>4279</v>
      </c>
      <c r="B2199" t="s">
        <v>615</v>
      </c>
      <c r="C2199" s="8">
        <v>25</v>
      </c>
      <c r="D2199" t="s">
        <v>7356</v>
      </c>
      <c r="E2199">
        <v>477</v>
      </c>
      <c r="F2199">
        <v>70</v>
      </c>
      <c r="G2199">
        <v>41</v>
      </c>
      <c r="H2199" t="s">
        <v>14</v>
      </c>
      <c r="I2199">
        <v>0.99</v>
      </c>
      <c r="J2199">
        <v>4</v>
      </c>
      <c r="K2199" s="19">
        <v>42293.716319444444</v>
      </c>
      <c r="L2199" s="3" t="str">
        <f>TEXT(Dataset__3[[#This Row],[published_timestamp]], "MM/DD/YY")</f>
        <v>10/16/15</v>
      </c>
      <c r="M2199" s="3" t="str">
        <f>TEXT(Dataset__3[[#This Row],[published_date]], "yyyy")</f>
        <v>2015</v>
      </c>
      <c r="N2199" t="s">
        <v>12</v>
      </c>
      <c r="O2199" s="9">
        <f>Dataset__3[[#This Row],[price]]*Dataset__3[[#This Row],[num_subscribers]]</f>
        <v>11925</v>
      </c>
    </row>
    <row r="2200" spans="1:15" x14ac:dyDescent="0.25">
      <c r="A2200" t="s">
        <v>5691</v>
      </c>
      <c r="B2200" t="s">
        <v>2025</v>
      </c>
      <c r="C2200" s="8">
        <v>100</v>
      </c>
      <c r="D2200" t="s">
        <v>7356</v>
      </c>
      <c r="E2200">
        <v>476</v>
      </c>
      <c r="F2200">
        <v>16</v>
      </c>
      <c r="G2200">
        <v>91</v>
      </c>
      <c r="H2200" t="s">
        <v>14</v>
      </c>
      <c r="I2200">
        <v>7.0000000000000007E-2</v>
      </c>
      <c r="J2200">
        <v>4</v>
      </c>
      <c r="K2200" s="19">
        <v>42580.891828703701</v>
      </c>
      <c r="L2200" s="3" t="str">
        <f>TEXT(Dataset__3[[#This Row],[published_timestamp]], "MM/DD/YY")</f>
        <v>07/29/16</v>
      </c>
      <c r="M2200" s="3" t="str">
        <f>TEXT(Dataset__3[[#This Row],[published_date]], "yyyy")</f>
        <v>2016</v>
      </c>
      <c r="N2200" t="s">
        <v>1808</v>
      </c>
      <c r="O2200" s="9">
        <f>Dataset__3[[#This Row],[price]]*Dataset__3[[#This Row],[num_subscribers]]</f>
        <v>47600</v>
      </c>
    </row>
    <row r="2201" spans="1:15" x14ac:dyDescent="0.25">
      <c r="A2201" t="s">
        <v>5692</v>
      </c>
      <c r="B2201" t="s">
        <v>2026</v>
      </c>
      <c r="C2201" s="8">
        <v>40</v>
      </c>
      <c r="D2201" t="s">
        <v>7356</v>
      </c>
      <c r="E2201">
        <v>475</v>
      </c>
      <c r="F2201">
        <v>125</v>
      </c>
      <c r="G2201">
        <v>36</v>
      </c>
      <c r="H2201" t="s">
        <v>14</v>
      </c>
      <c r="I2201">
        <v>7.0000000000000007E-2</v>
      </c>
      <c r="J2201">
        <v>2</v>
      </c>
      <c r="K2201" s="19">
        <v>41715.63789351852</v>
      </c>
      <c r="L2201" s="3" t="str">
        <f>TEXT(Dataset__3[[#This Row],[published_timestamp]], "MM/DD/YY")</f>
        <v>03/17/14</v>
      </c>
      <c r="M2201" s="3" t="str">
        <f>TEXT(Dataset__3[[#This Row],[published_date]], "yyyy")</f>
        <v>2014</v>
      </c>
      <c r="N2201" t="s">
        <v>1808</v>
      </c>
      <c r="O2201" s="9">
        <f>Dataset__3[[#This Row],[price]]*Dataset__3[[#This Row],[num_subscribers]]</f>
        <v>19000</v>
      </c>
    </row>
    <row r="2202" spans="1:15" x14ac:dyDescent="0.25">
      <c r="A2202" t="s">
        <v>4280</v>
      </c>
      <c r="B2202" t="s">
        <v>616</v>
      </c>
      <c r="C2202" s="8">
        <v>50</v>
      </c>
      <c r="D2202" t="s">
        <v>7356</v>
      </c>
      <c r="E2202">
        <v>472</v>
      </c>
      <c r="F2202">
        <v>34</v>
      </c>
      <c r="G2202">
        <v>23</v>
      </c>
      <c r="H2202" t="s">
        <v>11</v>
      </c>
      <c r="I2202">
        <v>0.99</v>
      </c>
      <c r="J2202">
        <v>5.5</v>
      </c>
      <c r="K2202" s="19">
        <v>41695.824918981481</v>
      </c>
      <c r="L2202" s="3" t="str">
        <f>TEXT(Dataset__3[[#This Row],[published_timestamp]], "MM/DD/YY")</f>
        <v>02/25/14</v>
      </c>
      <c r="M2202" s="3" t="str">
        <f>TEXT(Dataset__3[[#This Row],[published_date]], "yyyy")</f>
        <v>2014</v>
      </c>
      <c r="N2202" t="s">
        <v>12</v>
      </c>
      <c r="O2202" s="9">
        <f>Dataset__3[[#This Row],[price]]*Dataset__3[[#This Row],[num_subscribers]]</f>
        <v>23600</v>
      </c>
    </row>
    <row r="2203" spans="1:15" x14ac:dyDescent="0.25">
      <c r="A2203" t="s">
        <v>5693</v>
      </c>
      <c r="B2203" t="s">
        <v>2027</v>
      </c>
      <c r="C2203" s="8">
        <v>35</v>
      </c>
      <c r="D2203" t="s">
        <v>7356</v>
      </c>
      <c r="E2203">
        <v>469</v>
      </c>
      <c r="F2203">
        <v>38</v>
      </c>
      <c r="G2203">
        <v>30</v>
      </c>
      <c r="H2203" t="s">
        <v>11</v>
      </c>
      <c r="I2203">
        <v>7.0000000000000007E-2</v>
      </c>
      <c r="J2203">
        <v>4</v>
      </c>
      <c r="K2203" s="19">
        <v>42544.692800925928</v>
      </c>
      <c r="L2203" s="3" t="str">
        <f>TEXT(Dataset__3[[#This Row],[published_timestamp]], "MM/DD/YY")</f>
        <v>06/23/16</v>
      </c>
      <c r="M2203" s="3" t="str">
        <f>TEXT(Dataset__3[[#This Row],[published_date]], "yyyy")</f>
        <v>2016</v>
      </c>
      <c r="N2203" t="s">
        <v>1808</v>
      </c>
      <c r="O2203" s="9">
        <f>Dataset__3[[#This Row],[price]]*Dataset__3[[#This Row],[num_subscribers]]</f>
        <v>16415</v>
      </c>
    </row>
    <row r="2204" spans="1:15" x14ac:dyDescent="0.25">
      <c r="A2204" t="s">
        <v>7242</v>
      </c>
      <c r="B2204" t="s">
        <v>3570</v>
      </c>
      <c r="C2204" s="8">
        <v>195</v>
      </c>
      <c r="D2204" t="s">
        <v>7356</v>
      </c>
      <c r="E2204">
        <v>467</v>
      </c>
      <c r="F2204">
        <v>20</v>
      </c>
      <c r="G2204">
        <v>126</v>
      </c>
      <c r="H2204" t="s">
        <v>11</v>
      </c>
      <c r="I2204">
        <v>0.73</v>
      </c>
      <c r="J2204">
        <v>13.5</v>
      </c>
      <c r="K2204" s="19">
        <v>41655.723483796297</v>
      </c>
      <c r="L2204" s="3" t="str">
        <f>TEXT(Dataset__3[[#This Row],[published_timestamp]], "MM/DD/YY")</f>
        <v>01/16/14</v>
      </c>
      <c r="M2204" s="3" t="str">
        <f>TEXT(Dataset__3[[#This Row],[published_date]], "yyyy")</f>
        <v>2014</v>
      </c>
      <c r="N2204" t="s">
        <v>7352</v>
      </c>
      <c r="O2204" s="9">
        <f>Dataset__3[[#This Row],[price]]*Dataset__3[[#This Row],[num_subscribers]]</f>
        <v>91065</v>
      </c>
    </row>
    <row r="2205" spans="1:15" x14ac:dyDescent="0.25">
      <c r="A2205" t="s">
        <v>7243</v>
      </c>
      <c r="B2205" t="s">
        <v>3571</v>
      </c>
      <c r="C2205" s="8">
        <v>20</v>
      </c>
      <c r="D2205" t="s">
        <v>7356</v>
      </c>
      <c r="E2205">
        <v>466</v>
      </c>
      <c r="F2205">
        <v>11</v>
      </c>
      <c r="G2205">
        <v>25</v>
      </c>
      <c r="H2205" t="s">
        <v>11</v>
      </c>
      <c r="I2205">
        <v>0.2</v>
      </c>
      <c r="J2205">
        <v>2</v>
      </c>
      <c r="K2205" s="19">
        <v>42569.821493055555</v>
      </c>
      <c r="L2205" s="3" t="str">
        <f>TEXT(Dataset__3[[#This Row],[published_timestamp]], "MM/DD/YY")</f>
        <v>07/18/16</v>
      </c>
      <c r="M2205" s="3" t="str">
        <f>TEXT(Dataset__3[[#This Row],[published_date]], "yyyy")</f>
        <v>2016</v>
      </c>
      <c r="N2205" t="s">
        <v>7352</v>
      </c>
      <c r="O2205" s="9">
        <f>Dataset__3[[#This Row],[price]]*Dataset__3[[#This Row],[num_subscribers]]</f>
        <v>9320</v>
      </c>
    </row>
    <row r="2206" spans="1:15" x14ac:dyDescent="0.25">
      <c r="A2206" t="s">
        <v>4281</v>
      </c>
      <c r="B2206" t="s">
        <v>617</v>
      </c>
      <c r="C2206" s="8">
        <v>20</v>
      </c>
      <c r="D2206" t="s">
        <v>7356</v>
      </c>
      <c r="E2206">
        <v>465</v>
      </c>
      <c r="F2206">
        <v>51</v>
      </c>
      <c r="G2206">
        <v>28</v>
      </c>
      <c r="H2206" t="s">
        <v>11</v>
      </c>
      <c r="I2206">
        <v>0.99</v>
      </c>
      <c r="J2206">
        <v>1</v>
      </c>
      <c r="K2206" s="19">
        <v>41596.849328703705</v>
      </c>
      <c r="L2206" s="3" t="str">
        <f>TEXT(Dataset__3[[#This Row],[published_timestamp]], "MM/DD/YY")</f>
        <v>11/18/13</v>
      </c>
      <c r="M2206" s="3" t="str">
        <f>TEXT(Dataset__3[[#This Row],[published_date]], "yyyy")</f>
        <v>2013</v>
      </c>
      <c r="N2206" t="s">
        <v>12</v>
      </c>
      <c r="O2206" s="9">
        <f>Dataset__3[[#This Row],[price]]*Dataset__3[[#This Row],[num_subscribers]]</f>
        <v>9300</v>
      </c>
    </row>
    <row r="2207" spans="1:15" x14ac:dyDescent="0.25">
      <c r="A2207" t="s">
        <v>7244</v>
      </c>
      <c r="B2207" t="s">
        <v>3572</v>
      </c>
      <c r="C2207" s="8">
        <v>95</v>
      </c>
      <c r="D2207" t="s">
        <v>7356</v>
      </c>
      <c r="E2207">
        <v>464</v>
      </c>
      <c r="F2207">
        <v>26</v>
      </c>
      <c r="G2207">
        <v>22</v>
      </c>
      <c r="H2207" t="s">
        <v>11</v>
      </c>
      <c r="I2207">
        <v>0.86</v>
      </c>
      <c r="J2207">
        <v>1.5</v>
      </c>
      <c r="K2207" s="19">
        <v>42290.858495370368</v>
      </c>
      <c r="L2207" s="3" t="str">
        <f>TEXT(Dataset__3[[#This Row],[published_timestamp]], "MM/DD/YY")</f>
        <v>10/13/15</v>
      </c>
      <c r="M2207" s="3" t="str">
        <f>TEXT(Dataset__3[[#This Row],[published_date]], "yyyy")</f>
        <v>2015</v>
      </c>
      <c r="N2207" t="s">
        <v>7352</v>
      </c>
      <c r="O2207" s="9">
        <f>Dataset__3[[#This Row],[price]]*Dataset__3[[#This Row],[num_subscribers]]</f>
        <v>44080</v>
      </c>
    </row>
    <row r="2208" spans="1:15" x14ac:dyDescent="0.25">
      <c r="A2208" t="s">
        <v>4282</v>
      </c>
      <c r="B2208" t="s">
        <v>618</v>
      </c>
      <c r="C2208" s="8">
        <v>25</v>
      </c>
      <c r="D2208" t="s">
        <v>7356</v>
      </c>
      <c r="E2208">
        <v>462</v>
      </c>
      <c r="F2208">
        <v>18</v>
      </c>
      <c r="G2208">
        <v>34</v>
      </c>
      <c r="H2208" t="s">
        <v>11</v>
      </c>
      <c r="I2208">
        <v>0.99</v>
      </c>
      <c r="J2208">
        <v>1</v>
      </c>
      <c r="K2208" s="19">
        <v>42473.284363425926</v>
      </c>
      <c r="L2208" s="3" t="str">
        <f>TEXT(Dataset__3[[#This Row],[published_timestamp]], "MM/DD/YY")</f>
        <v>04/13/16</v>
      </c>
      <c r="M2208" s="3" t="str">
        <f>TEXT(Dataset__3[[#This Row],[published_date]], "yyyy")</f>
        <v>2016</v>
      </c>
      <c r="N2208" t="s">
        <v>12</v>
      </c>
      <c r="O2208" s="9">
        <f>Dataset__3[[#This Row],[price]]*Dataset__3[[#This Row],[num_subscribers]]</f>
        <v>11550</v>
      </c>
    </row>
    <row r="2209" spans="1:15" x14ac:dyDescent="0.25">
      <c r="A2209" t="s">
        <v>5154</v>
      </c>
      <c r="B2209" t="s">
        <v>1489</v>
      </c>
      <c r="C2209" s="8">
        <v>95</v>
      </c>
      <c r="D2209" t="s">
        <v>7356</v>
      </c>
      <c r="E2209">
        <v>462</v>
      </c>
      <c r="F2209">
        <v>50</v>
      </c>
      <c r="G2209">
        <v>86</v>
      </c>
      <c r="H2209" t="s">
        <v>11</v>
      </c>
      <c r="I2209">
        <v>0.4</v>
      </c>
      <c r="J2209">
        <v>12</v>
      </c>
      <c r="K2209" s="19">
        <v>41563.684108796297</v>
      </c>
      <c r="L2209" s="3" t="str">
        <f>TEXT(Dataset__3[[#This Row],[published_timestamp]], "MM/DD/YY")</f>
        <v>10/16/13</v>
      </c>
      <c r="M2209" s="3" t="str">
        <f>TEXT(Dataset__3[[#This Row],[published_date]], "yyyy")</f>
        <v>2013</v>
      </c>
      <c r="N2209" t="s">
        <v>1207</v>
      </c>
      <c r="O2209" s="9">
        <f>Dataset__3[[#This Row],[price]]*Dataset__3[[#This Row],[num_subscribers]]</f>
        <v>43890</v>
      </c>
    </row>
    <row r="2210" spans="1:15" x14ac:dyDescent="0.25">
      <c r="A2210" t="s">
        <v>5694</v>
      </c>
      <c r="B2210" t="s">
        <v>2028</v>
      </c>
      <c r="C2210" s="8">
        <v>0</v>
      </c>
      <c r="D2210" t="s">
        <v>7355</v>
      </c>
      <c r="E2210">
        <v>462</v>
      </c>
      <c r="F2210">
        <v>6</v>
      </c>
      <c r="G2210">
        <v>23</v>
      </c>
      <c r="H2210" t="s">
        <v>20</v>
      </c>
      <c r="I2210">
        <v>7.0000000000000007E-2</v>
      </c>
      <c r="J2210">
        <v>3.5</v>
      </c>
      <c r="K2210" s="19">
        <v>42309.865127314813</v>
      </c>
      <c r="L2210" s="3" t="str">
        <f>TEXT(Dataset__3[[#This Row],[published_timestamp]], "MM/DD/YY")</f>
        <v>11/01/15</v>
      </c>
      <c r="M2210" s="3" t="str">
        <f>TEXT(Dataset__3[[#This Row],[published_date]], "yyyy")</f>
        <v>2015</v>
      </c>
      <c r="N2210" t="s">
        <v>1808</v>
      </c>
      <c r="O2210" s="9">
        <f>Dataset__3[[#This Row],[price]]*Dataset__3[[#This Row],[num_subscribers]]</f>
        <v>0</v>
      </c>
    </row>
    <row r="2211" spans="1:15" x14ac:dyDescent="0.25">
      <c r="A2211" t="s">
        <v>4283</v>
      </c>
      <c r="B2211" t="s">
        <v>619</v>
      </c>
      <c r="C2211" s="8">
        <v>150</v>
      </c>
      <c r="D2211" t="s">
        <v>7356</v>
      </c>
      <c r="E2211">
        <v>461</v>
      </c>
      <c r="F2211">
        <v>45</v>
      </c>
      <c r="G2211">
        <v>44</v>
      </c>
      <c r="H2211" t="s">
        <v>11</v>
      </c>
      <c r="I2211">
        <v>0.99</v>
      </c>
      <c r="J2211">
        <v>5</v>
      </c>
      <c r="K2211" s="19">
        <v>41787.731168981481</v>
      </c>
      <c r="L2211" s="3" t="str">
        <f>TEXT(Dataset__3[[#This Row],[published_timestamp]], "MM/DD/YY")</f>
        <v>05/28/14</v>
      </c>
      <c r="M2211" s="3" t="str">
        <f>TEXT(Dataset__3[[#This Row],[published_date]], "yyyy")</f>
        <v>2014</v>
      </c>
      <c r="N2211" t="s">
        <v>12</v>
      </c>
      <c r="O2211" s="9">
        <f>Dataset__3[[#This Row],[price]]*Dataset__3[[#This Row],[num_subscribers]]</f>
        <v>69150</v>
      </c>
    </row>
    <row r="2212" spans="1:15" x14ac:dyDescent="0.25">
      <c r="A2212" t="s">
        <v>7245</v>
      </c>
      <c r="B2212" t="s">
        <v>3573</v>
      </c>
      <c r="C2212" s="8">
        <v>50</v>
      </c>
      <c r="D2212" t="s">
        <v>7356</v>
      </c>
      <c r="E2212">
        <v>461</v>
      </c>
      <c r="F2212">
        <v>67</v>
      </c>
      <c r="G2212">
        <v>46</v>
      </c>
      <c r="H2212" t="s">
        <v>11</v>
      </c>
      <c r="I2212">
        <v>0.64</v>
      </c>
      <c r="J2212">
        <v>3.5</v>
      </c>
      <c r="K2212" s="19">
        <v>42415.70789351852</v>
      </c>
      <c r="L2212" s="3" t="str">
        <f>TEXT(Dataset__3[[#This Row],[published_timestamp]], "MM/DD/YY")</f>
        <v>02/15/16</v>
      </c>
      <c r="M2212" s="3" t="str">
        <f>TEXT(Dataset__3[[#This Row],[published_date]], "yyyy")</f>
        <v>2016</v>
      </c>
      <c r="N2212" t="s">
        <v>7352</v>
      </c>
      <c r="O2212" s="9">
        <f>Dataset__3[[#This Row],[price]]*Dataset__3[[#This Row],[num_subscribers]]</f>
        <v>23050</v>
      </c>
    </row>
    <row r="2213" spans="1:15" x14ac:dyDescent="0.25">
      <c r="A2213" t="s">
        <v>5695</v>
      </c>
      <c r="B2213" t="s">
        <v>2029</v>
      </c>
      <c r="C2213" s="8">
        <v>50</v>
      </c>
      <c r="D2213" t="s">
        <v>7356</v>
      </c>
      <c r="E2213">
        <v>460</v>
      </c>
      <c r="F2213">
        <v>27</v>
      </c>
      <c r="G2213">
        <v>131</v>
      </c>
      <c r="H2213" t="s">
        <v>14</v>
      </c>
      <c r="I2213">
        <v>7.0000000000000007E-2</v>
      </c>
      <c r="J2213">
        <v>8</v>
      </c>
      <c r="K2213" s="19">
        <v>41721.640983796293</v>
      </c>
      <c r="L2213" s="3" t="str">
        <f>TEXT(Dataset__3[[#This Row],[published_timestamp]], "MM/DD/YY")</f>
        <v>03/23/14</v>
      </c>
      <c r="M2213" s="3" t="str">
        <f>TEXT(Dataset__3[[#This Row],[published_date]], "yyyy")</f>
        <v>2014</v>
      </c>
      <c r="N2213" t="s">
        <v>1808</v>
      </c>
      <c r="O2213" s="9">
        <f>Dataset__3[[#This Row],[price]]*Dataset__3[[#This Row],[num_subscribers]]</f>
        <v>23000</v>
      </c>
    </row>
    <row r="2214" spans="1:15" x14ac:dyDescent="0.25">
      <c r="A2214" t="s">
        <v>4284</v>
      </c>
      <c r="B2214" t="s">
        <v>620</v>
      </c>
      <c r="C2214" s="8">
        <v>60</v>
      </c>
      <c r="D2214" t="s">
        <v>7356</v>
      </c>
      <c r="E2214">
        <v>459</v>
      </c>
      <c r="F2214">
        <v>25</v>
      </c>
      <c r="G2214">
        <v>14</v>
      </c>
      <c r="H2214" t="s">
        <v>11</v>
      </c>
      <c r="I2214">
        <v>0.47</v>
      </c>
      <c r="J2214">
        <v>3</v>
      </c>
      <c r="K2214" s="19">
        <v>42779.68241898148</v>
      </c>
      <c r="L2214" s="3" t="str">
        <f>TEXT(Dataset__3[[#This Row],[published_timestamp]], "MM/DD/YY")</f>
        <v>02/13/17</v>
      </c>
      <c r="M2214" s="3" t="str">
        <f>TEXT(Dataset__3[[#This Row],[published_date]], "yyyy")</f>
        <v>2017</v>
      </c>
      <c r="N2214" t="s">
        <v>12</v>
      </c>
      <c r="O2214" s="9">
        <f>Dataset__3[[#This Row],[price]]*Dataset__3[[#This Row],[num_subscribers]]</f>
        <v>27540</v>
      </c>
    </row>
    <row r="2215" spans="1:15" x14ac:dyDescent="0.25">
      <c r="A2215" t="s">
        <v>7246</v>
      </c>
      <c r="B2215" t="s">
        <v>3574</v>
      </c>
      <c r="C2215" s="8">
        <v>95</v>
      </c>
      <c r="D2215" t="s">
        <v>7356</v>
      </c>
      <c r="E2215">
        <v>458</v>
      </c>
      <c r="F2215">
        <v>28</v>
      </c>
      <c r="G2215">
        <v>40</v>
      </c>
      <c r="H2215" t="s">
        <v>14</v>
      </c>
      <c r="I2215">
        <v>0.64</v>
      </c>
      <c r="J2215">
        <v>4.5</v>
      </c>
      <c r="K2215" s="19">
        <v>41707.939513888887</v>
      </c>
      <c r="L2215" s="3" t="str">
        <f>TEXT(Dataset__3[[#This Row],[published_timestamp]], "MM/DD/YY")</f>
        <v>03/09/14</v>
      </c>
      <c r="M2215" s="3" t="str">
        <f>TEXT(Dataset__3[[#This Row],[published_date]], "yyyy")</f>
        <v>2014</v>
      </c>
      <c r="N2215" t="s">
        <v>7352</v>
      </c>
      <c r="O2215" s="9">
        <f>Dataset__3[[#This Row],[price]]*Dataset__3[[#This Row],[num_subscribers]]</f>
        <v>43510</v>
      </c>
    </row>
    <row r="2216" spans="1:15" x14ac:dyDescent="0.25">
      <c r="A2216" t="s">
        <v>7247</v>
      </c>
      <c r="B2216" t="s">
        <v>3575</v>
      </c>
      <c r="C2216" s="8">
        <v>20</v>
      </c>
      <c r="D2216" t="s">
        <v>7356</v>
      </c>
      <c r="E2216">
        <v>458</v>
      </c>
      <c r="F2216">
        <v>2</v>
      </c>
      <c r="G2216">
        <v>12</v>
      </c>
      <c r="H2216" t="s">
        <v>11</v>
      </c>
      <c r="I2216">
        <v>0.75</v>
      </c>
      <c r="J2216">
        <v>1</v>
      </c>
      <c r="K2216" s="19">
        <v>42460.715763888889</v>
      </c>
      <c r="L2216" s="3" t="str">
        <f>TEXT(Dataset__3[[#This Row],[published_timestamp]], "MM/DD/YY")</f>
        <v>03/31/16</v>
      </c>
      <c r="M2216" s="3" t="str">
        <f>TEXT(Dataset__3[[#This Row],[published_date]], "yyyy")</f>
        <v>2016</v>
      </c>
      <c r="N2216" t="s">
        <v>7352</v>
      </c>
      <c r="O2216" s="9">
        <f>Dataset__3[[#This Row],[price]]*Dataset__3[[#This Row],[num_subscribers]]</f>
        <v>9160</v>
      </c>
    </row>
    <row r="2217" spans="1:15" x14ac:dyDescent="0.25">
      <c r="A2217" t="s">
        <v>5696</v>
      </c>
      <c r="B2217" t="s">
        <v>2030</v>
      </c>
      <c r="C2217" s="8">
        <v>20</v>
      </c>
      <c r="D2217" t="s">
        <v>7356</v>
      </c>
      <c r="E2217">
        <v>455</v>
      </c>
      <c r="F2217">
        <v>3</v>
      </c>
      <c r="G2217">
        <v>11</v>
      </c>
      <c r="H2217" t="s">
        <v>11</v>
      </c>
      <c r="I2217">
        <v>7.0000000000000007E-2</v>
      </c>
      <c r="J2217">
        <v>1</v>
      </c>
      <c r="K2217" s="19">
        <v>41699.787222222221</v>
      </c>
      <c r="L2217" s="3" t="str">
        <f>TEXT(Dataset__3[[#This Row],[published_timestamp]], "MM/DD/YY")</f>
        <v>03/01/14</v>
      </c>
      <c r="M2217" s="3" t="str">
        <f>TEXT(Dataset__3[[#This Row],[published_date]], "yyyy")</f>
        <v>2014</v>
      </c>
      <c r="N2217" t="s">
        <v>1808</v>
      </c>
      <c r="O2217" s="9">
        <f>Dataset__3[[#This Row],[price]]*Dataset__3[[#This Row],[num_subscribers]]</f>
        <v>9100</v>
      </c>
    </row>
    <row r="2218" spans="1:15" x14ac:dyDescent="0.25">
      <c r="A2218" t="s">
        <v>4285</v>
      </c>
      <c r="B2218" t="s">
        <v>621</v>
      </c>
      <c r="C2218" s="8">
        <v>60</v>
      </c>
      <c r="D2218" t="s">
        <v>7356</v>
      </c>
      <c r="E2218">
        <v>454</v>
      </c>
      <c r="F2218">
        <v>52</v>
      </c>
      <c r="G2218">
        <v>15</v>
      </c>
      <c r="H2218" t="s">
        <v>11</v>
      </c>
      <c r="I2218">
        <v>0.98</v>
      </c>
      <c r="J2218">
        <v>2</v>
      </c>
      <c r="K2218" s="19">
        <v>42172.903958333336</v>
      </c>
      <c r="L2218" s="3" t="str">
        <f>TEXT(Dataset__3[[#This Row],[published_timestamp]], "MM/DD/YY")</f>
        <v>06/17/15</v>
      </c>
      <c r="M2218" s="3" t="str">
        <f>TEXT(Dataset__3[[#This Row],[published_date]], "yyyy")</f>
        <v>2015</v>
      </c>
      <c r="N2218" t="s">
        <v>12</v>
      </c>
      <c r="O2218" s="9">
        <f>Dataset__3[[#This Row],[price]]*Dataset__3[[#This Row],[num_subscribers]]</f>
        <v>27240</v>
      </c>
    </row>
    <row r="2219" spans="1:15" x14ac:dyDescent="0.25">
      <c r="A2219" t="s">
        <v>4286</v>
      </c>
      <c r="B2219" t="s">
        <v>622</v>
      </c>
      <c r="C2219" s="8">
        <v>40</v>
      </c>
      <c r="D2219" t="s">
        <v>7356</v>
      </c>
      <c r="E2219">
        <v>454</v>
      </c>
      <c r="F2219">
        <v>52</v>
      </c>
      <c r="G2219">
        <v>39</v>
      </c>
      <c r="H2219" t="s">
        <v>14</v>
      </c>
      <c r="I2219">
        <v>0.15</v>
      </c>
      <c r="J2219">
        <v>2</v>
      </c>
      <c r="K2219" s="19">
        <v>41776.767013888886</v>
      </c>
      <c r="L2219" s="3" t="str">
        <f>TEXT(Dataset__3[[#This Row],[published_timestamp]], "MM/DD/YY")</f>
        <v>05/17/14</v>
      </c>
      <c r="M2219" s="3" t="str">
        <f>TEXT(Dataset__3[[#This Row],[published_date]], "yyyy")</f>
        <v>2014</v>
      </c>
      <c r="N2219" t="s">
        <v>12</v>
      </c>
      <c r="O2219" s="9">
        <f>Dataset__3[[#This Row],[price]]*Dataset__3[[#This Row],[num_subscribers]]</f>
        <v>18160</v>
      </c>
    </row>
    <row r="2220" spans="1:15" x14ac:dyDescent="0.25">
      <c r="A2220" t="s">
        <v>4287</v>
      </c>
      <c r="B2220" t="s">
        <v>623</v>
      </c>
      <c r="C2220" s="8">
        <v>200</v>
      </c>
      <c r="D2220" t="s">
        <v>7356</v>
      </c>
      <c r="E2220">
        <v>453</v>
      </c>
      <c r="F2220">
        <v>42</v>
      </c>
      <c r="G2220">
        <v>33</v>
      </c>
      <c r="H2220" t="s">
        <v>11</v>
      </c>
      <c r="I2220">
        <v>0.91</v>
      </c>
      <c r="J2220">
        <v>3</v>
      </c>
      <c r="K2220" s="19">
        <v>42315.964641203704</v>
      </c>
      <c r="L2220" s="3" t="str">
        <f>TEXT(Dataset__3[[#This Row],[published_timestamp]], "MM/DD/YY")</f>
        <v>11/07/15</v>
      </c>
      <c r="M2220" s="3" t="str">
        <f>TEXT(Dataset__3[[#This Row],[published_date]], "yyyy")</f>
        <v>2015</v>
      </c>
      <c r="N2220" t="s">
        <v>12</v>
      </c>
      <c r="O2220" s="9">
        <f>Dataset__3[[#This Row],[price]]*Dataset__3[[#This Row],[num_subscribers]]</f>
        <v>90600</v>
      </c>
    </row>
    <row r="2221" spans="1:15" x14ac:dyDescent="0.25">
      <c r="A2221" t="s">
        <v>4288</v>
      </c>
      <c r="B2221" t="s">
        <v>624</v>
      </c>
      <c r="C2221" s="8">
        <v>150</v>
      </c>
      <c r="D2221" t="s">
        <v>7356</v>
      </c>
      <c r="E2221">
        <v>452</v>
      </c>
      <c r="F2221">
        <v>14</v>
      </c>
      <c r="G2221">
        <v>444</v>
      </c>
      <c r="H2221" t="s">
        <v>11</v>
      </c>
      <c r="I2221">
        <v>0.14000000000000001</v>
      </c>
      <c r="J2221">
        <v>45</v>
      </c>
      <c r="K2221" s="19">
        <v>41941.821550925924</v>
      </c>
      <c r="L2221" s="3" t="str">
        <f>TEXT(Dataset__3[[#This Row],[published_timestamp]], "MM/DD/YY")</f>
        <v>10/29/14</v>
      </c>
      <c r="M2221" s="3" t="str">
        <f>TEXT(Dataset__3[[#This Row],[published_date]], "yyyy")</f>
        <v>2014</v>
      </c>
      <c r="N2221" t="s">
        <v>12</v>
      </c>
      <c r="O2221" s="9">
        <f>Dataset__3[[#This Row],[price]]*Dataset__3[[#This Row],[num_subscribers]]</f>
        <v>67800</v>
      </c>
    </row>
    <row r="2222" spans="1:15" x14ac:dyDescent="0.25">
      <c r="A2222" t="s">
        <v>5155</v>
      </c>
      <c r="B2222" t="s">
        <v>1490</v>
      </c>
      <c r="C2222" s="8">
        <v>40</v>
      </c>
      <c r="D2222" t="s">
        <v>7356</v>
      </c>
      <c r="E2222">
        <v>452</v>
      </c>
      <c r="F2222">
        <v>3</v>
      </c>
      <c r="G2222">
        <v>37</v>
      </c>
      <c r="H2222" t="s">
        <v>11</v>
      </c>
      <c r="I2222">
        <v>0.28000000000000003</v>
      </c>
      <c r="J2222">
        <v>1</v>
      </c>
      <c r="K2222" s="19">
        <v>42688.650405092594</v>
      </c>
      <c r="L2222" s="3" t="str">
        <f>TEXT(Dataset__3[[#This Row],[published_timestamp]], "MM/DD/YY")</f>
        <v>11/14/16</v>
      </c>
      <c r="M2222" s="3" t="str">
        <f>TEXT(Dataset__3[[#This Row],[published_date]], "yyyy")</f>
        <v>2016</v>
      </c>
      <c r="N2222" t="s">
        <v>1207</v>
      </c>
      <c r="O2222" s="9">
        <f>Dataset__3[[#This Row],[price]]*Dataset__3[[#This Row],[num_subscribers]]</f>
        <v>18080</v>
      </c>
    </row>
    <row r="2223" spans="1:15" x14ac:dyDescent="0.25">
      <c r="A2223" t="s">
        <v>5697</v>
      </c>
      <c r="B2223" t="s">
        <v>2031</v>
      </c>
      <c r="C2223" s="8">
        <v>85</v>
      </c>
      <c r="D2223" t="s">
        <v>7356</v>
      </c>
      <c r="E2223">
        <v>452</v>
      </c>
      <c r="F2223">
        <v>5</v>
      </c>
      <c r="G2223">
        <v>23</v>
      </c>
      <c r="H2223" t="s">
        <v>14</v>
      </c>
      <c r="I2223">
        <v>7.0000000000000007E-2</v>
      </c>
      <c r="J2223">
        <v>4.5</v>
      </c>
      <c r="K2223" s="19">
        <v>41764.859282407408</v>
      </c>
      <c r="L2223" s="3" t="str">
        <f>TEXT(Dataset__3[[#This Row],[published_timestamp]], "MM/DD/YY")</f>
        <v>05/05/14</v>
      </c>
      <c r="M2223" s="3" t="str">
        <f>TEXT(Dataset__3[[#This Row],[published_date]], "yyyy")</f>
        <v>2014</v>
      </c>
      <c r="N2223" t="s">
        <v>1808</v>
      </c>
      <c r="O2223" s="9">
        <f>Dataset__3[[#This Row],[price]]*Dataset__3[[#This Row],[num_subscribers]]</f>
        <v>38420</v>
      </c>
    </row>
    <row r="2224" spans="1:15" x14ac:dyDescent="0.25">
      <c r="A2224" t="s">
        <v>5698</v>
      </c>
      <c r="B2224" t="s">
        <v>2032</v>
      </c>
      <c r="C2224" s="8">
        <v>95</v>
      </c>
      <c r="D2224" t="s">
        <v>7356</v>
      </c>
      <c r="E2224">
        <v>452</v>
      </c>
      <c r="F2224">
        <v>10</v>
      </c>
      <c r="G2224">
        <v>18</v>
      </c>
      <c r="H2224" t="s">
        <v>48</v>
      </c>
      <c r="I2224">
        <v>7.0000000000000007E-2</v>
      </c>
      <c r="J2224">
        <v>2.5</v>
      </c>
      <c r="K2224" s="19">
        <v>42699.945844907408</v>
      </c>
      <c r="L2224" s="3" t="str">
        <f>TEXT(Dataset__3[[#This Row],[published_timestamp]], "MM/DD/YY")</f>
        <v>11/25/16</v>
      </c>
      <c r="M2224" s="3" t="str">
        <f>TEXT(Dataset__3[[#This Row],[published_date]], "yyyy")</f>
        <v>2016</v>
      </c>
      <c r="N2224" t="s">
        <v>1808</v>
      </c>
      <c r="O2224" s="9">
        <f>Dataset__3[[#This Row],[price]]*Dataset__3[[#This Row],[num_subscribers]]</f>
        <v>42940</v>
      </c>
    </row>
    <row r="2225" spans="1:15" x14ac:dyDescent="0.25">
      <c r="A2225" t="s">
        <v>5699</v>
      </c>
      <c r="B2225" t="s">
        <v>2033</v>
      </c>
      <c r="C2225" s="8">
        <v>50</v>
      </c>
      <c r="D2225" t="s">
        <v>7356</v>
      </c>
      <c r="E2225">
        <v>450</v>
      </c>
      <c r="F2225">
        <v>15</v>
      </c>
      <c r="G2225">
        <v>7</v>
      </c>
      <c r="H2225" t="s">
        <v>14</v>
      </c>
      <c r="I2225">
        <v>7.0000000000000007E-2</v>
      </c>
      <c r="J2225">
        <v>1.5</v>
      </c>
      <c r="K2225" s="19">
        <v>42856.792928240742</v>
      </c>
      <c r="L2225" s="3" t="str">
        <f>TEXT(Dataset__3[[#This Row],[published_timestamp]], "MM/DD/YY")</f>
        <v>05/01/17</v>
      </c>
      <c r="M2225" s="3" t="str">
        <f>TEXT(Dataset__3[[#This Row],[published_date]], "yyyy")</f>
        <v>2017</v>
      </c>
      <c r="N2225" t="s">
        <v>1808</v>
      </c>
      <c r="O2225" s="9">
        <f>Dataset__3[[#This Row],[price]]*Dataset__3[[#This Row],[num_subscribers]]</f>
        <v>22500</v>
      </c>
    </row>
    <row r="2226" spans="1:15" x14ac:dyDescent="0.25">
      <c r="A2226" t="s">
        <v>7248</v>
      </c>
      <c r="B2226" t="s">
        <v>3576</v>
      </c>
      <c r="C2226" s="8">
        <v>40</v>
      </c>
      <c r="D2226" t="s">
        <v>7356</v>
      </c>
      <c r="E2226">
        <v>450</v>
      </c>
      <c r="F2226">
        <v>61</v>
      </c>
      <c r="G2226">
        <v>41</v>
      </c>
      <c r="H2226" t="s">
        <v>14</v>
      </c>
      <c r="I2226">
        <v>0.88</v>
      </c>
      <c r="J2226">
        <v>6</v>
      </c>
      <c r="K2226" s="19">
        <v>42164.735902777778</v>
      </c>
      <c r="L2226" s="3" t="str">
        <f>TEXT(Dataset__3[[#This Row],[published_timestamp]], "MM/DD/YY")</f>
        <v>06/09/15</v>
      </c>
      <c r="M2226" s="3" t="str">
        <f>TEXT(Dataset__3[[#This Row],[published_date]], "yyyy")</f>
        <v>2015</v>
      </c>
      <c r="N2226" t="s">
        <v>7352</v>
      </c>
      <c r="O2226" s="9">
        <f>Dataset__3[[#This Row],[price]]*Dataset__3[[#This Row],[num_subscribers]]</f>
        <v>18000</v>
      </c>
    </row>
    <row r="2227" spans="1:15" x14ac:dyDescent="0.25">
      <c r="A2227" t="s">
        <v>5156</v>
      </c>
      <c r="B2227" t="s">
        <v>1491</v>
      </c>
      <c r="C2227" s="8">
        <v>45</v>
      </c>
      <c r="D2227" t="s">
        <v>7356</v>
      </c>
      <c r="E2227">
        <v>447</v>
      </c>
      <c r="F2227">
        <v>6</v>
      </c>
      <c r="G2227">
        <v>23</v>
      </c>
      <c r="H2227" t="s">
        <v>14</v>
      </c>
      <c r="I2227">
        <v>0.79</v>
      </c>
      <c r="J2227">
        <v>3.5</v>
      </c>
      <c r="K2227" s="19">
        <v>41603.639201388891</v>
      </c>
      <c r="L2227" s="3" t="str">
        <f>TEXT(Dataset__3[[#This Row],[published_timestamp]], "MM/DD/YY")</f>
        <v>11/25/13</v>
      </c>
      <c r="M2227" s="3" t="str">
        <f>TEXT(Dataset__3[[#This Row],[published_date]], "yyyy")</f>
        <v>2013</v>
      </c>
      <c r="N2227" t="s">
        <v>1207</v>
      </c>
      <c r="O2227" s="9">
        <f>Dataset__3[[#This Row],[price]]*Dataset__3[[#This Row],[num_subscribers]]</f>
        <v>20115</v>
      </c>
    </row>
    <row r="2228" spans="1:15" x14ac:dyDescent="0.25">
      <c r="A2228" t="s">
        <v>5157</v>
      </c>
      <c r="B2228" t="s">
        <v>1492</v>
      </c>
      <c r="C2228" s="8">
        <v>25</v>
      </c>
      <c r="D2228" t="s">
        <v>7356</v>
      </c>
      <c r="E2228">
        <v>447</v>
      </c>
      <c r="F2228">
        <v>2</v>
      </c>
      <c r="G2228">
        <v>10</v>
      </c>
      <c r="H2228" t="s">
        <v>11</v>
      </c>
      <c r="I2228">
        <v>0.67</v>
      </c>
      <c r="J2228">
        <v>1</v>
      </c>
      <c r="K2228" s="19">
        <v>42429.712916666664</v>
      </c>
      <c r="L2228" s="3" t="str">
        <f>TEXT(Dataset__3[[#This Row],[published_timestamp]], "MM/DD/YY")</f>
        <v>02/29/16</v>
      </c>
      <c r="M2228" s="3" t="str">
        <f>TEXT(Dataset__3[[#This Row],[published_date]], "yyyy")</f>
        <v>2016</v>
      </c>
      <c r="N2228" t="s">
        <v>1207</v>
      </c>
      <c r="O2228" s="9">
        <f>Dataset__3[[#This Row],[price]]*Dataset__3[[#This Row],[num_subscribers]]</f>
        <v>11175</v>
      </c>
    </row>
    <row r="2229" spans="1:15" x14ac:dyDescent="0.25">
      <c r="A2229" t="s">
        <v>4289</v>
      </c>
      <c r="B2229" t="s">
        <v>625</v>
      </c>
      <c r="C2229" s="8">
        <v>40</v>
      </c>
      <c r="D2229" t="s">
        <v>7356</v>
      </c>
      <c r="E2229">
        <v>446</v>
      </c>
      <c r="F2229">
        <v>39</v>
      </c>
      <c r="G2229">
        <v>70</v>
      </c>
      <c r="H2229" t="s">
        <v>11</v>
      </c>
      <c r="I2229">
        <v>0.24</v>
      </c>
      <c r="J2229">
        <v>5</v>
      </c>
      <c r="K2229" s="19">
        <v>42082.777349537035</v>
      </c>
      <c r="L2229" s="3" t="str">
        <f>TEXT(Dataset__3[[#This Row],[published_timestamp]], "MM/DD/YY")</f>
        <v>03/19/15</v>
      </c>
      <c r="M2229" s="3" t="str">
        <f>TEXT(Dataset__3[[#This Row],[published_date]], "yyyy")</f>
        <v>2015</v>
      </c>
      <c r="N2229" t="s">
        <v>12</v>
      </c>
      <c r="O2229" s="9">
        <f>Dataset__3[[#This Row],[price]]*Dataset__3[[#This Row],[num_subscribers]]</f>
        <v>17840</v>
      </c>
    </row>
    <row r="2230" spans="1:15" x14ac:dyDescent="0.25">
      <c r="A2230" t="s">
        <v>5158</v>
      </c>
      <c r="B2230" t="s">
        <v>1493</v>
      </c>
      <c r="C2230" s="8">
        <v>25</v>
      </c>
      <c r="D2230" t="s">
        <v>7356</v>
      </c>
      <c r="E2230">
        <v>445</v>
      </c>
      <c r="F2230">
        <v>4</v>
      </c>
      <c r="G2230">
        <v>14</v>
      </c>
      <c r="H2230" t="s">
        <v>11</v>
      </c>
      <c r="I2230">
        <v>0.94</v>
      </c>
      <c r="J2230">
        <v>0.53333333299999997</v>
      </c>
      <c r="K2230" s="19">
        <v>42884.665891203702</v>
      </c>
      <c r="L2230" s="3" t="str">
        <f>TEXT(Dataset__3[[#This Row],[published_timestamp]], "MM/DD/YY")</f>
        <v>05/29/17</v>
      </c>
      <c r="M2230" s="3" t="str">
        <f>TEXT(Dataset__3[[#This Row],[published_date]], "yyyy")</f>
        <v>2017</v>
      </c>
      <c r="N2230" t="s">
        <v>1207</v>
      </c>
      <c r="O2230" s="9">
        <f>Dataset__3[[#This Row],[price]]*Dataset__3[[#This Row],[num_subscribers]]</f>
        <v>11125</v>
      </c>
    </row>
    <row r="2231" spans="1:15" x14ac:dyDescent="0.25">
      <c r="A2231" t="s">
        <v>7249</v>
      </c>
      <c r="B2231" t="s">
        <v>3577</v>
      </c>
      <c r="C2231" s="8">
        <v>200</v>
      </c>
      <c r="D2231" t="s">
        <v>7356</v>
      </c>
      <c r="E2231">
        <v>442</v>
      </c>
      <c r="F2231">
        <v>48</v>
      </c>
      <c r="G2231">
        <v>80</v>
      </c>
      <c r="H2231" t="s">
        <v>14</v>
      </c>
      <c r="I2231">
        <v>0.45</v>
      </c>
      <c r="J2231">
        <v>6.5</v>
      </c>
      <c r="K2231" s="19">
        <v>42237.901307870372</v>
      </c>
      <c r="L2231" s="3" t="str">
        <f>TEXT(Dataset__3[[#This Row],[published_timestamp]], "MM/DD/YY")</f>
        <v>08/21/15</v>
      </c>
      <c r="M2231" s="3" t="str">
        <f>TEXT(Dataset__3[[#This Row],[published_date]], "yyyy")</f>
        <v>2015</v>
      </c>
      <c r="N2231" t="s">
        <v>7352</v>
      </c>
      <c r="O2231" s="9">
        <f>Dataset__3[[#This Row],[price]]*Dataset__3[[#This Row],[num_subscribers]]</f>
        <v>88400</v>
      </c>
    </row>
    <row r="2232" spans="1:15" x14ac:dyDescent="0.25">
      <c r="A2232" t="s">
        <v>5159</v>
      </c>
      <c r="B2232" t="s">
        <v>1494</v>
      </c>
      <c r="C2232" s="8">
        <v>20</v>
      </c>
      <c r="D2232" t="s">
        <v>7356</v>
      </c>
      <c r="E2232">
        <v>441</v>
      </c>
      <c r="F2232">
        <v>53</v>
      </c>
      <c r="G2232">
        <v>34</v>
      </c>
      <c r="H2232" t="s">
        <v>11</v>
      </c>
      <c r="I2232">
        <v>0.42</v>
      </c>
      <c r="J2232">
        <v>6.5</v>
      </c>
      <c r="K2232" s="19">
        <v>42884.659490740742</v>
      </c>
      <c r="L2232" s="3" t="str">
        <f>TEXT(Dataset__3[[#This Row],[published_timestamp]], "MM/DD/YY")</f>
        <v>05/29/17</v>
      </c>
      <c r="M2232" s="3" t="str">
        <f>TEXT(Dataset__3[[#This Row],[published_date]], "yyyy")</f>
        <v>2017</v>
      </c>
      <c r="N2232" t="s">
        <v>1207</v>
      </c>
      <c r="O2232" s="9">
        <f>Dataset__3[[#This Row],[price]]*Dataset__3[[#This Row],[num_subscribers]]</f>
        <v>8820</v>
      </c>
    </row>
    <row r="2233" spans="1:15" x14ac:dyDescent="0.25">
      <c r="A2233" t="s">
        <v>4290</v>
      </c>
      <c r="B2233" t="s">
        <v>626</v>
      </c>
      <c r="C2233" s="8">
        <v>50</v>
      </c>
      <c r="D2233" t="s">
        <v>7356</v>
      </c>
      <c r="E2233">
        <v>440</v>
      </c>
      <c r="F2233">
        <v>17</v>
      </c>
      <c r="G2233">
        <v>10</v>
      </c>
      <c r="H2233" t="s">
        <v>14</v>
      </c>
      <c r="I2233">
        <v>0.47</v>
      </c>
      <c r="J2233">
        <v>1</v>
      </c>
      <c r="K2233" s="19">
        <v>42248.871435185189</v>
      </c>
      <c r="L2233" s="3" t="str">
        <f>TEXT(Dataset__3[[#This Row],[published_timestamp]], "MM/DD/YY")</f>
        <v>09/01/15</v>
      </c>
      <c r="M2233" s="3" t="str">
        <f>TEXT(Dataset__3[[#This Row],[published_date]], "yyyy")</f>
        <v>2015</v>
      </c>
      <c r="N2233" t="s">
        <v>12</v>
      </c>
      <c r="O2233" s="9">
        <f>Dataset__3[[#This Row],[price]]*Dataset__3[[#This Row],[num_subscribers]]</f>
        <v>22000</v>
      </c>
    </row>
    <row r="2234" spans="1:15" x14ac:dyDescent="0.25">
      <c r="A2234" t="s">
        <v>4291</v>
      </c>
      <c r="B2234" t="s">
        <v>627</v>
      </c>
      <c r="C2234" s="8">
        <v>75</v>
      </c>
      <c r="D2234" t="s">
        <v>7356</v>
      </c>
      <c r="E2234">
        <v>438</v>
      </c>
      <c r="F2234">
        <v>10</v>
      </c>
      <c r="G2234">
        <v>22</v>
      </c>
      <c r="H2234" t="s">
        <v>11</v>
      </c>
      <c r="I2234">
        <v>0.19</v>
      </c>
      <c r="J2234">
        <v>1.5</v>
      </c>
      <c r="K2234" s="19">
        <v>42412.76</v>
      </c>
      <c r="L2234" s="3" t="str">
        <f>TEXT(Dataset__3[[#This Row],[published_timestamp]], "MM/DD/YY")</f>
        <v>02/12/16</v>
      </c>
      <c r="M2234" s="3" t="str">
        <f>TEXT(Dataset__3[[#This Row],[published_date]], "yyyy")</f>
        <v>2016</v>
      </c>
      <c r="N2234" t="s">
        <v>12</v>
      </c>
      <c r="O2234" s="9">
        <f>Dataset__3[[#This Row],[price]]*Dataset__3[[#This Row],[num_subscribers]]</f>
        <v>32850</v>
      </c>
    </row>
    <row r="2235" spans="1:15" x14ac:dyDescent="0.25">
      <c r="A2235" t="s">
        <v>5700</v>
      </c>
      <c r="B2235" t="s">
        <v>2034</v>
      </c>
      <c r="C2235" s="8">
        <v>50</v>
      </c>
      <c r="D2235" t="s">
        <v>7356</v>
      </c>
      <c r="E2235">
        <v>438</v>
      </c>
      <c r="F2235">
        <v>3</v>
      </c>
      <c r="G2235">
        <v>77</v>
      </c>
      <c r="H2235" t="s">
        <v>11</v>
      </c>
      <c r="I2235">
        <v>7.0000000000000007E-2</v>
      </c>
      <c r="J2235">
        <v>1.5</v>
      </c>
      <c r="K2235" s="19">
        <v>42468.976643518516</v>
      </c>
      <c r="L2235" s="3" t="str">
        <f>TEXT(Dataset__3[[#This Row],[published_timestamp]], "MM/DD/YY")</f>
        <v>04/08/16</v>
      </c>
      <c r="M2235" s="3" t="str">
        <f>TEXT(Dataset__3[[#This Row],[published_date]], "yyyy")</f>
        <v>2016</v>
      </c>
      <c r="N2235" t="s">
        <v>1808</v>
      </c>
      <c r="O2235" s="9">
        <f>Dataset__3[[#This Row],[price]]*Dataset__3[[#This Row],[num_subscribers]]</f>
        <v>21900</v>
      </c>
    </row>
    <row r="2236" spans="1:15" x14ac:dyDescent="0.25">
      <c r="A2236" t="s">
        <v>5701</v>
      </c>
      <c r="B2236" t="s">
        <v>2035</v>
      </c>
      <c r="C2236" s="8">
        <v>30</v>
      </c>
      <c r="D2236" t="s">
        <v>7356</v>
      </c>
      <c r="E2236">
        <v>438</v>
      </c>
      <c r="F2236">
        <v>10</v>
      </c>
      <c r="G2236">
        <v>12</v>
      </c>
      <c r="H2236" t="s">
        <v>11</v>
      </c>
      <c r="I2236">
        <v>7.0000000000000007E-2</v>
      </c>
      <c r="J2236">
        <v>0.56666666700000001</v>
      </c>
      <c r="K2236" s="19">
        <v>42473.27071759259</v>
      </c>
      <c r="L2236" s="3" t="str">
        <f>TEXT(Dataset__3[[#This Row],[published_timestamp]], "MM/DD/YY")</f>
        <v>04/13/16</v>
      </c>
      <c r="M2236" s="3" t="str">
        <f>TEXT(Dataset__3[[#This Row],[published_date]], "yyyy")</f>
        <v>2016</v>
      </c>
      <c r="N2236" t="s">
        <v>1808</v>
      </c>
      <c r="O2236" s="9">
        <f>Dataset__3[[#This Row],[price]]*Dataset__3[[#This Row],[num_subscribers]]</f>
        <v>13140</v>
      </c>
    </row>
    <row r="2237" spans="1:15" x14ac:dyDescent="0.25">
      <c r="A2237" t="s">
        <v>5160</v>
      </c>
      <c r="B2237" t="s">
        <v>1495</v>
      </c>
      <c r="C2237" s="8">
        <v>20</v>
      </c>
      <c r="D2237" t="s">
        <v>7356</v>
      </c>
      <c r="E2237">
        <v>437</v>
      </c>
      <c r="F2237">
        <v>7</v>
      </c>
      <c r="G2237">
        <v>76</v>
      </c>
      <c r="H2237" t="s">
        <v>11</v>
      </c>
      <c r="I2237">
        <v>0.6</v>
      </c>
      <c r="J2237">
        <v>5</v>
      </c>
      <c r="K2237" s="19">
        <v>42353.746192129627</v>
      </c>
      <c r="L2237" s="3" t="str">
        <f>TEXT(Dataset__3[[#This Row],[published_timestamp]], "MM/DD/YY")</f>
        <v>12/15/15</v>
      </c>
      <c r="M2237" s="3" t="str">
        <f>TEXT(Dataset__3[[#This Row],[published_date]], "yyyy")</f>
        <v>2015</v>
      </c>
      <c r="N2237" t="s">
        <v>1207</v>
      </c>
      <c r="O2237" s="9">
        <f>Dataset__3[[#This Row],[price]]*Dataset__3[[#This Row],[num_subscribers]]</f>
        <v>8740</v>
      </c>
    </row>
    <row r="2238" spans="1:15" x14ac:dyDescent="0.25">
      <c r="A2238" t="s">
        <v>7250</v>
      </c>
      <c r="B2238" t="s">
        <v>3578</v>
      </c>
      <c r="C2238" s="8">
        <v>20</v>
      </c>
      <c r="D2238" t="s">
        <v>7356</v>
      </c>
      <c r="E2238">
        <v>436</v>
      </c>
      <c r="F2238">
        <v>36</v>
      </c>
      <c r="G2238">
        <v>22</v>
      </c>
      <c r="H2238" t="s">
        <v>11</v>
      </c>
      <c r="I2238">
        <v>0.3</v>
      </c>
      <c r="J2238">
        <v>1.5</v>
      </c>
      <c r="K2238" s="19">
        <v>42600.917002314818</v>
      </c>
      <c r="L2238" s="3" t="str">
        <f>TEXT(Dataset__3[[#This Row],[published_timestamp]], "MM/DD/YY")</f>
        <v>08/18/16</v>
      </c>
      <c r="M2238" s="3" t="str">
        <f>TEXT(Dataset__3[[#This Row],[published_date]], "yyyy")</f>
        <v>2016</v>
      </c>
      <c r="N2238" t="s">
        <v>7352</v>
      </c>
      <c r="O2238" s="9">
        <f>Dataset__3[[#This Row],[price]]*Dataset__3[[#This Row],[num_subscribers]]</f>
        <v>8720</v>
      </c>
    </row>
    <row r="2239" spans="1:15" x14ac:dyDescent="0.25">
      <c r="A2239" t="s">
        <v>7251</v>
      </c>
      <c r="B2239" t="s">
        <v>3579</v>
      </c>
      <c r="C2239" s="8">
        <v>40</v>
      </c>
      <c r="D2239" t="s">
        <v>7356</v>
      </c>
      <c r="E2239">
        <v>434</v>
      </c>
      <c r="F2239">
        <v>69</v>
      </c>
      <c r="G2239">
        <v>23</v>
      </c>
      <c r="H2239" t="s">
        <v>11</v>
      </c>
      <c r="I2239">
        <v>0.66</v>
      </c>
      <c r="J2239">
        <v>5.5</v>
      </c>
      <c r="K2239" s="19">
        <v>41604.675497685188</v>
      </c>
      <c r="L2239" s="3" t="str">
        <f>TEXT(Dataset__3[[#This Row],[published_timestamp]], "MM/DD/YY")</f>
        <v>11/26/13</v>
      </c>
      <c r="M2239" s="3" t="str">
        <f>TEXT(Dataset__3[[#This Row],[published_date]], "yyyy")</f>
        <v>2013</v>
      </c>
      <c r="N2239" t="s">
        <v>7352</v>
      </c>
      <c r="O2239" s="9">
        <f>Dataset__3[[#This Row],[price]]*Dataset__3[[#This Row],[num_subscribers]]</f>
        <v>17360</v>
      </c>
    </row>
    <row r="2240" spans="1:15" x14ac:dyDescent="0.25">
      <c r="A2240" t="s">
        <v>4292</v>
      </c>
      <c r="B2240" t="s">
        <v>628</v>
      </c>
      <c r="C2240" s="8">
        <v>165</v>
      </c>
      <c r="D2240" t="s">
        <v>7356</v>
      </c>
      <c r="E2240">
        <v>431</v>
      </c>
      <c r="F2240">
        <v>58</v>
      </c>
      <c r="G2240">
        <v>22</v>
      </c>
      <c r="H2240" t="s">
        <v>14</v>
      </c>
      <c r="I2240">
        <v>0.15</v>
      </c>
      <c r="J2240">
        <v>2.5</v>
      </c>
      <c r="K2240" s="19">
        <v>42333.914282407408</v>
      </c>
      <c r="L2240" s="3" t="str">
        <f>TEXT(Dataset__3[[#This Row],[published_timestamp]], "MM/DD/YY")</f>
        <v>11/25/15</v>
      </c>
      <c r="M2240" s="3" t="str">
        <f>TEXT(Dataset__3[[#This Row],[published_date]], "yyyy")</f>
        <v>2015</v>
      </c>
      <c r="N2240" t="s">
        <v>12</v>
      </c>
      <c r="O2240" s="9">
        <f>Dataset__3[[#This Row],[price]]*Dataset__3[[#This Row],[num_subscribers]]</f>
        <v>71115</v>
      </c>
    </row>
    <row r="2241" spans="1:15" x14ac:dyDescent="0.25">
      <c r="A2241" t="s">
        <v>5161</v>
      </c>
      <c r="B2241" t="s">
        <v>1496</v>
      </c>
      <c r="C2241" s="8">
        <v>45</v>
      </c>
      <c r="D2241" t="s">
        <v>7356</v>
      </c>
      <c r="E2241">
        <v>431</v>
      </c>
      <c r="F2241">
        <v>99</v>
      </c>
      <c r="G2241">
        <v>80</v>
      </c>
      <c r="H2241" t="s">
        <v>11</v>
      </c>
      <c r="I2241">
        <v>0.65</v>
      </c>
      <c r="J2241">
        <v>7.5</v>
      </c>
      <c r="K2241" s="19">
        <v>42698.944502314815</v>
      </c>
      <c r="L2241" s="3" t="str">
        <f>TEXT(Dataset__3[[#This Row],[published_timestamp]], "MM/DD/YY")</f>
        <v>11/24/16</v>
      </c>
      <c r="M2241" s="3" t="str">
        <f>TEXT(Dataset__3[[#This Row],[published_date]], "yyyy")</f>
        <v>2016</v>
      </c>
      <c r="N2241" t="s">
        <v>1207</v>
      </c>
      <c r="O2241" s="9">
        <f>Dataset__3[[#This Row],[price]]*Dataset__3[[#This Row],[num_subscribers]]</f>
        <v>19395</v>
      </c>
    </row>
    <row r="2242" spans="1:15" x14ac:dyDescent="0.25">
      <c r="A2242" t="s">
        <v>5702</v>
      </c>
      <c r="B2242" t="s">
        <v>2036</v>
      </c>
      <c r="C2242" s="8">
        <v>40</v>
      </c>
      <c r="D2242" t="s">
        <v>7356</v>
      </c>
      <c r="E2242">
        <v>431</v>
      </c>
      <c r="F2242">
        <v>2</v>
      </c>
      <c r="G2242">
        <v>11</v>
      </c>
      <c r="H2242" t="s">
        <v>11</v>
      </c>
      <c r="I2242">
        <v>7.0000000000000007E-2</v>
      </c>
      <c r="J2242">
        <v>1</v>
      </c>
      <c r="K2242" s="19">
        <v>42355.770370370374</v>
      </c>
      <c r="L2242" s="3" t="str">
        <f>TEXT(Dataset__3[[#This Row],[published_timestamp]], "MM/DD/YY")</f>
        <v>12/17/15</v>
      </c>
      <c r="M2242" s="3" t="str">
        <f>TEXT(Dataset__3[[#This Row],[published_date]], "yyyy")</f>
        <v>2015</v>
      </c>
      <c r="N2242" t="s">
        <v>1808</v>
      </c>
      <c r="O2242" s="9">
        <f>Dataset__3[[#This Row],[price]]*Dataset__3[[#This Row],[num_subscribers]]</f>
        <v>17240</v>
      </c>
    </row>
    <row r="2243" spans="1:15" x14ac:dyDescent="0.25">
      <c r="A2243" t="s">
        <v>7252</v>
      </c>
      <c r="B2243" t="s">
        <v>3580</v>
      </c>
      <c r="C2243" s="8">
        <v>125</v>
      </c>
      <c r="D2243" t="s">
        <v>7356</v>
      </c>
      <c r="E2243">
        <v>430</v>
      </c>
      <c r="F2243">
        <v>54</v>
      </c>
      <c r="G2243">
        <v>39</v>
      </c>
      <c r="H2243" t="s">
        <v>20</v>
      </c>
      <c r="I2243">
        <v>0.96</v>
      </c>
      <c r="J2243">
        <v>2.5</v>
      </c>
      <c r="K2243" s="19">
        <v>42325.015821759262</v>
      </c>
      <c r="L2243" s="3" t="str">
        <f>TEXT(Dataset__3[[#This Row],[published_timestamp]], "MM/DD/YY")</f>
        <v>11/17/15</v>
      </c>
      <c r="M2243" s="3" t="str">
        <f>TEXT(Dataset__3[[#This Row],[published_date]], "yyyy")</f>
        <v>2015</v>
      </c>
      <c r="N2243" t="s">
        <v>7352</v>
      </c>
      <c r="O2243" s="9">
        <f>Dataset__3[[#This Row],[price]]*Dataset__3[[#This Row],[num_subscribers]]</f>
        <v>53750</v>
      </c>
    </row>
    <row r="2244" spans="1:15" x14ac:dyDescent="0.25">
      <c r="A2244" t="s">
        <v>4293</v>
      </c>
      <c r="B2244" t="s">
        <v>629</v>
      </c>
      <c r="C2244" s="8">
        <v>50</v>
      </c>
      <c r="D2244" t="s">
        <v>7356</v>
      </c>
      <c r="E2244">
        <v>426</v>
      </c>
      <c r="F2244">
        <v>17</v>
      </c>
      <c r="G2244">
        <v>16</v>
      </c>
      <c r="H2244" t="s">
        <v>11</v>
      </c>
      <c r="I2244">
        <v>0.51</v>
      </c>
      <c r="J2244">
        <v>2.5</v>
      </c>
      <c r="K2244" s="19">
        <v>42233.777268518519</v>
      </c>
      <c r="L2244" s="3" t="str">
        <f>TEXT(Dataset__3[[#This Row],[published_timestamp]], "MM/DD/YY")</f>
        <v>08/17/15</v>
      </c>
      <c r="M2244" s="3" t="str">
        <f>TEXT(Dataset__3[[#This Row],[published_date]], "yyyy")</f>
        <v>2015</v>
      </c>
      <c r="N2244" t="s">
        <v>12</v>
      </c>
      <c r="O2244" s="9">
        <f>Dataset__3[[#This Row],[price]]*Dataset__3[[#This Row],[num_subscribers]]</f>
        <v>21300</v>
      </c>
    </row>
    <row r="2245" spans="1:15" x14ac:dyDescent="0.25">
      <c r="A2245" t="s">
        <v>5162</v>
      </c>
      <c r="B2245" t="s">
        <v>1497</v>
      </c>
      <c r="C2245" s="8">
        <v>25</v>
      </c>
      <c r="D2245" t="s">
        <v>7356</v>
      </c>
      <c r="E2245">
        <v>426</v>
      </c>
      <c r="F2245">
        <v>63</v>
      </c>
      <c r="G2245">
        <v>28</v>
      </c>
      <c r="H2245" t="s">
        <v>20</v>
      </c>
      <c r="I2245">
        <v>0.18</v>
      </c>
      <c r="J2245">
        <v>3</v>
      </c>
      <c r="K2245" s="19">
        <v>41592.741377314815</v>
      </c>
      <c r="L2245" s="3" t="str">
        <f>TEXT(Dataset__3[[#This Row],[published_timestamp]], "MM/DD/YY")</f>
        <v>11/14/13</v>
      </c>
      <c r="M2245" s="3" t="str">
        <f>TEXT(Dataset__3[[#This Row],[published_date]], "yyyy")</f>
        <v>2013</v>
      </c>
      <c r="N2245" t="s">
        <v>1207</v>
      </c>
      <c r="O2245" s="9">
        <f>Dataset__3[[#This Row],[price]]*Dataset__3[[#This Row],[num_subscribers]]</f>
        <v>10650</v>
      </c>
    </row>
    <row r="2246" spans="1:15" x14ac:dyDescent="0.25">
      <c r="A2246" t="s">
        <v>7253</v>
      </c>
      <c r="B2246" t="s">
        <v>3581</v>
      </c>
      <c r="C2246" s="8">
        <v>45</v>
      </c>
      <c r="D2246" t="s">
        <v>7356</v>
      </c>
      <c r="E2246">
        <v>426</v>
      </c>
      <c r="F2246">
        <v>4</v>
      </c>
      <c r="G2246">
        <v>9</v>
      </c>
      <c r="H2246" t="s">
        <v>11</v>
      </c>
      <c r="I2246">
        <v>0.02</v>
      </c>
      <c r="J2246">
        <v>1</v>
      </c>
      <c r="K2246" s="19">
        <v>41661.2653125</v>
      </c>
      <c r="L2246" s="3" t="str">
        <f>TEXT(Dataset__3[[#This Row],[published_timestamp]], "MM/DD/YY")</f>
        <v>01/22/14</v>
      </c>
      <c r="M2246" s="3" t="str">
        <f>TEXT(Dataset__3[[#This Row],[published_date]], "yyyy")</f>
        <v>2014</v>
      </c>
      <c r="N2246" t="s">
        <v>7352</v>
      </c>
      <c r="O2246" s="9">
        <f>Dataset__3[[#This Row],[price]]*Dataset__3[[#This Row],[num_subscribers]]</f>
        <v>19170</v>
      </c>
    </row>
    <row r="2247" spans="1:15" x14ac:dyDescent="0.25">
      <c r="A2247" t="s">
        <v>7254</v>
      </c>
      <c r="B2247" t="s">
        <v>3582</v>
      </c>
      <c r="C2247" s="8">
        <v>45</v>
      </c>
      <c r="D2247" t="s">
        <v>7356</v>
      </c>
      <c r="E2247">
        <v>426</v>
      </c>
      <c r="F2247">
        <v>4</v>
      </c>
      <c r="G2247">
        <v>10</v>
      </c>
      <c r="H2247" t="s">
        <v>11</v>
      </c>
      <c r="I2247">
        <v>0.28999999999999998</v>
      </c>
      <c r="J2247">
        <v>1</v>
      </c>
      <c r="K2247" s="19">
        <v>42078.754513888889</v>
      </c>
      <c r="L2247" s="3" t="str">
        <f>TEXT(Dataset__3[[#This Row],[published_timestamp]], "MM/DD/YY")</f>
        <v>03/15/15</v>
      </c>
      <c r="M2247" s="3" t="str">
        <f>TEXT(Dataset__3[[#This Row],[published_date]], "yyyy")</f>
        <v>2015</v>
      </c>
      <c r="N2247" t="s">
        <v>7352</v>
      </c>
      <c r="O2247" s="9">
        <f>Dataset__3[[#This Row],[price]]*Dataset__3[[#This Row],[num_subscribers]]</f>
        <v>19170</v>
      </c>
    </row>
    <row r="2248" spans="1:15" x14ac:dyDescent="0.25">
      <c r="A2248" t="s">
        <v>5703</v>
      </c>
      <c r="B2248" t="s">
        <v>2037</v>
      </c>
      <c r="C2248" s="8">
        <v>50</v>
      </c>
      <c r="D2248" t="s">
        <v>7356</v>
      </c>
      <c r="E2248">
        <v>425</v>
      </c>
      <c r="F2248">
        <v>7</v>
      </c>
      <c r="G2248">
        <v>192</v>
      </c>
      <c r="H2248" t="s">
        <v>14</v>
      </c>
      <c r="I2248">
        <v>7.0000000000000007E-2</v>
      </c>
      <c r="J2248">
        <v>6</v>
      </c>
      <c r="K2248" s="19">
        <v>42416.721967592595</v>
      </c>
      <c r="L2248" s="3" t="str">
        <f>TEXT(Dataset__3[[#This Row],[published_timestamp]], "MM/DD/YY")</f>
        <v>02/16/16</v>
      </c>
      <c r="M2248" s="3" t="str">
        <f>TEXT(Dataset__3[[#This Row],[published_date]], "yyyy")</f>
        <v>2016</v>
      </c>
      <c r="N2248" t="s">
        <v>1808</v>
      </c>
      <c r="O2248" s="9">
        <f>Dataset__3[[#This Row],[price]]*Dataset__3[[#This Row],[num_subscribers]]</f>
        <v>21250</v>
      </c>
    </row>
    <row r="2249" spans="1:15" x14ac:dyDescent="0.25">
      <c r="A2249" t="s">
        <v>7255</v>
      </c>
      <c r="B2249" t="s">
        <v>3583</v>
      </c>
      <c r="C2249" s="8">
        <v>30</v>
      </c>
      <c r="D2249" t="s">
        <v>7356</v>
      </c>
      <c r="E2249">
        <v>424</v>
      </c>
      <c r="F2249">
        <v>85</v>
      </c>
      <c r="G2249">
        <v>9</v>
      </c>
      <c r="H2249" t="s">
        <v>11</v>
      </c>
      <c r="I2249">
        <v>0.39</v>
      </c>
      <c r="J2249">
        <v>1</v>
      </c>
      <c r="K2249" s="19">
        <v>42482.992488425924</v>
      </c>
      <c r="L2249" s="3" t="str">
        <f>TEXT(Dataset__3[[#This Row],[published_timestamp]], "MM/DD/YY")</f>
        <v>04/22/16</v>
      </c>
      <c r="M2249" s="3" t="str">
        <f>TEXT(Dataset__3[[#This Row],[published_date]], "yyyy")</f>
        <v>2016</v>
      </c>
      <c r="N2249" t="s">
        <v>7352</v>
      </c>
      <c r="O2249" s="9">
        <f>Dataset__3[[#This Row],[price]]*Dataset__3[[#This Row],[num_subscribers]]</f>
        <v>12720</v>
      </c>
    </row>
    <row r="2250" spans="1:15" x14ac:dyDescent="0.25">
      <c r="A2250" t="s">
        <v>7256</v>
      </c>
      <c r="B2250" t="s">
        <v>3584</v>
      </c>
      <c r="C2250" s="8">
        <v>95</v>
      </c>
      <c r="D2250" t="s">
        <v>7356</v>
      </c>
      <c r="E2250">
        <v>424</v>
      </c>
      <c r="F2250">
        <v>45</v>
      </c>
      <c r="G2250">
        <v>60</v>
      </c>
      <c r="H2250" t="s">
        <v>11</v>
      </c>
      <c r="I2250">
        <v>0.77</v>
      </c>
      <c r="J2250">
        <v>3.5</v>
      </c>
      <c r="K2250" s="19">
        <v>42530.204675925925</v>
      </c>
      <c r="L2250" s="3" t="str">
        <f>TEXT(Dataset__3[[#This Row],[published_timestamp]], "MM/DD/YY")</f>
        <v>06/09/16</v>
      </c>
      <c r="M2250" s="3" t="str">
        <f>TEXT(Dataset__3[[#This Row],[published_date]], "yyyy")</f>
        <v>2016</v>
      </c>
      <c r="N2250" t="s">
        <v>7352</v>
      </c>
      <c r="O2250" s="9">
        <f>Dataset__3[[#This Row],[price]]*Dataset__3[[#This Row],[num_subscribers]]</f>
        <v>40280</v>
      </c>
    </row>
    <row r="2251" spans="1:15" x14ac:dyDescent="0.25">
      <c r="A2251" t="s">
        <v>5163</v>
      </c>
      <c r="B2251" t="s">
        <v>1498</v>
      </c>
      <c r="C2251" s="8">
        <v>25</v>
      </c>
      <c r="D2251" t="s">
        <v>7356</v>
      </c>
      <c r="E2251">
        <v>422</v>
      </c>
      <c r="F2251">
        <v>120</v>
      </c>
      <c r="G2251">
        <v>31</v>
      </c>
      <c r="H2251" t="s">
        <v>11</v>
      </c>
      <c r="I2251">
        <v>0.24</v>
      </c>
      <c r="J2251">
        <v>3.5</v>
      </c>
      <c r="K2251" s="19">
        <v>42473.289710648147</v>
      </c>
      <c r="L2251" s="3" t="str">
        <f>TEXT(Dataset__3[[#This Row],[published_timestamp]], "MM/DD/YY")</f>
        <v>04/13/16</v>
      </c>
      <c r="M2251" s="3" t="str">
        <f>TEXT(Dataset__3[[#This Row],[published_date]], "yyyy")</f>
        <v>2016</v>
      </c>
      <c r="N2251" t="s">
        <v>1207</v>
      </c>
      <c r="O2251" s="9">
        <f>Dataset__3[[#This Row],[price]]*Dataset__3[[#This Row],[num_subscribers]]</f>
        <v>10550</v>
      </c>
    </row>
    <row r="2252" spans="1:15" x14ac:dyDescent="0.25">
      <c r="A2252" t="s">
        <v>7257</v>
      </c>
      <c r="B2252" t="s">
        <v>3585</v>
      </c>
      <c r="C2252" s="8">
        <v>145</v>
      </c>
      <c r="D2252" t="s">
        <v>7356</v>
      </c>
      <c r="E2252">
        <v>422</v>
      </c>
      <c r="F2252">
        <v>86</v>
      </c>
      <c r="G2252">
        <v>69</v>
      </c>
      <c r="H2252" t="s">
        <v>14</v>
      </c>
      <c r="I2252">
        <v>0.96</v>
      </c>
      <c r="J2252">
        <v>12.5</v>
      </c>
      <c r="K2252" s="19">
        <v>41621.065787037034</v>
      </c>
      <c r="L2252" s="3" t="str">
        <f>TEXT(Dataset__3[[#This Row],[published_timestamp]], "MM/DD/YY")</f>
        <v>12/13/13</v>
      </c>
      <c r="M2252" s="3" t="str">
        <f>TEXT(Dataset__3[[#This Row],[published_date]], "yyyy")</f>
        <v>2013</v>
      </c>
      <c r="N2252" t="s">
        <v>7352</v>
      </c>
      <c r="O2252" s="9">
        <f>Dataset__3[[#This Row],[price]]*Dataset__3[[#This Row],[num_subscribers]]</f>
        <v>61190</v>
      </c>
    </row>
    <row r="2253" spans="1:15" x14ac:dyDescent="0.25">
      <c r="A2253" t="s">
        <v>5164</v>
      </c>
      <c r="B2253" t="s">
        <v>1499</v>
      </c>
      <c r="C2253" s="8">
        <v>20</v>
      </c>
      <c r="D2253" t="s">
        <v>7356</v>
      </c>
      <c r="E2253">
        <v>421</v>
      </c>
      <c r="F2253">
        <v>10</v>
      </c>
      <c r="G2253">
        <v>18</v>
      </c>
      <c r="H2253" t="s">
        <v>11</v>
      </c>
      <c r="I2253">
        <v>0.36</v>
      </c>
      <c r="J2253">
        <v>1</v>
      </c>
      <c r="K2253" s="19">
        <v>42553.616782407407</v>
      </c>
      <c r="L2253" s="3" t="str">
        <f>TEXT(Dataset__3[[#This Row],[published_timestamp]], "MM/DD/YY")</f>
        <v>07/02/16</v>
      </c>
      <c r="M2253" s="3" t="str">
        <f>TEXT(Dataset__3[[#This Row],[published_date]], "yyyy")</f>
        <v>2016</v>
      </c>
      <c r="N2253" t="s">
        <v>1207</v>
      </c>
      <c r="O2253" s="9">
        <f>Dataset__3[[#This Row],[price]]*Dataset__3[[#This Row],[num_subscribers]]</f>
        <v>8420</v>
      </c>
    </row>
    <row r="2254" spans="1:15" x14ac:dyDescent="0.25">
      <c r="A2254" t="s">
        <v>7258</v>
      </c>
      <c r="B2254" t="s">
        <v>3586</v>
      </c>
      <c r="C2254" s="8">
        <v>50</v>
      </c>
      <c r="D2254" t="s">
        <v>7356</v>
      </c>
      <c r="E2254">
        <v>421</v>
      </c>
      <c r="F2254">
        <v>26</v>
      </c>
      <c r="G2254">
        <v>33</v>
      </c>
      <c r="H2254" t="s">
        <v>11</v>
      </c>
      <c r="I2254">
        <v>0.47</v>
      </c>
      <c r="J2254">
        <v>3.5</v>
      </c>
      <c r="K2254" s="19">
        <v>42759.966273148151</v>
      </c>
      <c r="L2254" s="3" t="str">
        <f>TEXT(Dataset__3[[#This Row],[published_timestamp]], "MM/DD/YY")</f>
        <v>01/24/17</v>
      </c>
      <c r="M2254" s="3" t="str">
        <f>TEXT(Dataset__3[[#This Row],[published_date]], "yyyy")</f>
        <v>2017</v>
      </c>
      <c r="N2254" t="s">
        <v>7352</v>
      </c>
      <c r="O2254" s="9">
        <f>Dataset__3[[#This Row],[price]]*Dataset__3[[#This Row],[num_subscribers]]</f>
        <v>21050</v>
      </c>
    </row>
    <row r="2255" spans="1:15" x14ac:dyDescent="0.25">
      <c r="A2255" t="s">
        <v>4294</v>
      </c>
      <c r="B2255" t="s">
        <v>630</v>
      </c>
      <c r="C2255" s="8">
        <v>35</v>
      </c>
      <c r="D2255" t="s">
        <v>7356</v>
      </c>
      <c r="E2255">
        <v>420</v>
      </c>
      <c r="F2255">
        <v>2</v>
      </c>
      <c r="G2255">
        <v>14</v>
      </c>
      <c r="H2255" t="s">
        <v>11</v>
      </c>
      <c r="I2255">
        <v>0.15</v>
      </c>
      <c r="J2255">
        <v>1</v>
      </c>
      <c r="K2255" s="19">
        <v>42902.91746527778</v>
      </c>
      <c r="L2255" s="3" t="str">
        <f>TEXT(Dataset__3[[#This Row],[published_timestamp]], "MM/DD/YY")</f>
        <v>06/16/17</v>
      </c>
      <c r="M2255" s="3" t="str">
        <f>TEXT(Dataset__3[[#This Row],[published_date]], "yyyy")</f>
        <v>2017</v>
      </c>
      <c r="N2255" t="s">
        <v>12</v>
      </c>
      <c r="O2255" s="9">
        <f>Dataset__3[[#This Row],[price]]*Dataset__3[[#This Row],[num_subscribers]]</f>
        <v>14700</v>
      </c>
    </row>
    <row r="2256" spans="1:15" x14ac:dyDescent="0.25">
      <c r="A2256" t="s">
        <v>5704</v>
      </c>
      <c r="B2256" t="s">
        <v>2038</v>
      </c>
      <c r="C2256" s="8">
        <v>20</v>
      </c>
      <c r="D2256" t="s">
        <v>7356</v>
      </c>
      <c r="E2256">
        <v>420</v>
      </c>
      <c r="F2256">
        <v>2</v>
      </c>
      <c r="G2256">
        <v>13</v>
      </c>
      <c r="H2256" t="s">
        <v>11</v>
      </c>
      <c r="I2256">
        <v>7.0000000000000007E-2</v>
      </c>
      <c r="J2256">
        <v>1</v>
      </c>
      <c r="K2256" s="19">
        <v>42391.782500000001</v>
      </c>
      <c r="L2256" s="3" t="str">
        <f>TEXT(Dataset__3[[#This Row],[published_timestamp]], "MM/DD/YY")</f>
        <v>01/22/16</v>
      </c>
      <c r="M2256" s="3" t="str">
        <f>TEXT(Dataset__3[[#This Row],[published_date]], "yyyy")</f>
        <v>2016</v>
      </c>
      <c r="N2256" t="s">
        <v>1808</v>
      </c>
      <c r="O2256" s="9">
        <f>Dataset__3[[#This Row],[price]]*Dataset__3[[#This Row],[num_subscribers]]</f>
        <v>8400</v>
      </c>
    </row>
    <row r="2257" spans="1:15" x14ac:dyDescent="0.25">
      <c r="A2257" t="s">
        <v>5165</v>
      </c>
      <c r="B2257" t="s">
        <v>1500</v>
      </c>
      <c r="C2257" s="8">
        <v>45</v>
      </c>
      <c r="D2257" t="s">
        <v>7356</v>
      </c>
      <c r="E2257">
        <v>418</v>
      </c>
      <c r="F2257">
        <v>85</v>
      </c>
      <c r="G2257">
        <v>71</v>
      </c>
      <c r="H2257" t="s">
        <v>14</v>
      </c>
      <c r="I2257">
        <v>0.15</v>
      </c>
      <c r="J2257">
        <v>11</v>
      </c>
      <c r="K2257" s="19">
        <v>42824.146261574075</v>
      </c>
      <c r="L2257" s="3" t="str">
        <f>TEXT(Dataset__3[[#This Row],[published_timestamp]], "MM/DD/YY")</f>
        <v>03/30/17</v>
      </c>
      <c r="M2257" s="3" t="str">
        <f>TEXT(Dataset__3[[#This Row],[published_date]], "yyyy")</f>
        <v>2017</v>
      </c>
      <c r="N2257" t="s">
        <v>1207</v>
      </c>
      <c r="O2257" s="9">
        <f>Dataset__3[[#This Row],[price]]*Dataset__3[[#This Row],[num_subscribers]]</f>
        <v>18810</v>
      </c>
    </row>
    <row r="2258" spans="1:15" x14ac:dyDescent="0.25">
      <c r="A2258" t="s">
        <v>5705</v>
      </c>
      <c r="B2258" t="s">
        <v>2039</v>
      </c>
      <c r="C2258" s="8">
        <v>65</v>
      </c>
      <c r="D2258" t="s">
        <v>7356</v>
      </c>
      <c r="E2258">
        <v>418</v>
      </c>
      <c r="F2258">
        <v>2</v>
      </c>
      <c r="G2258">
        <v>30</v>
      </c>
      <c r="H2258" t="s">
        <v>14</v>
      </c>
      <c r="I2258">
        <v>7.0000000000000007E-2</v>
      </c>
      <c r="J2258">
        <v>3</v>
      </c>
      <c r="K2258" s="19">
        <v>42233.793495370373</v>
      </c>
      <c r="L2258" s="3" t="str">
        <f>TEXT(Dataset__3[[#This Row],[published_timestamp]], "MM/DD/YY")</f>
        <v>08/17/15</v>
      </c>
      <c r="M2258" s="3" t="str">
        <f>TEXT(Dataset__3[[#This Row],[published_date]], "yyyy")</f>
        <v>2015</v>
      </c>
      <c r="N2258" t="s">
        <v>1808</v>
      </c>
      <c r="O2258" s="9">
        <f>Dataset__3[[#This Row],[price]]*Dataset__3[[#This Row],[num_subscribers]]</f>
        <v>27170</v>
      </c>
    </row>
    <row r="2259" spans="1:15" x14ac:dyDescent="0.25">
      <c r="A2259" t="s">
        <v>7259</v>
      </c>
      <c r="B2259" t="s">
        <v>3587</v>
      </c>
      <c r="C2259" s="8">
        <v>50</v>
      </c>
      <c r="D2259" t="s">
        <v>7356</v>
      </c>
      <c r="E2259">
        <v>417</v>
      </c>
      <c r="F2259">
        <v>65</v>
      </c>
      <c r="G2259">
        <v>109</v>
      </c>
      <c r="H2259" t="s">
        <v>20</v>
      </c>
      <c r="I2259">
        <v>0.22</v>
      </c>
      <c r="J2259">
        <v>13</v>
      </c>
      <c r="K2259" s="19">
        <v>42522.733680555553</v>
      </c>
      <c r="L2259" s="3" t="str">
        <f>TEXT(Dataset__3[[#This Row],[published_timestamp]], "MM/DD/YY")</f>
        <v>06/01/16</v>
      </c>
      <c r="M2259" s="3" t="str">
        <f>TEXT(Dataset__3[[#This Row],[published_date]], "yyyy")</f>
        <v>2016</v>
      </c>
      <c r="N2259" t="s">
        <v>7352</v>
      </c>
      <c r="O2259" s="9">
        <f>Dataset__3[[#This Row],[price]]*Dataset__3[[#This Row],[num_subscribers]]</f>
        <v>20850</v>
      </c>
    </row>
    <row r="2260" spans="1:15" x14ac:dyDescent="0.25">
      <c r="A2260" t="s">
        <v>7260</v>
      </c>
      <c r="B2260" t="s">
        <v>3588</v>
      </c>
      <c r="C2260" s="8">
        <v>50</v>
      </c>
      <c r="D2260" t="s">
        <v>7356</v>
      </c>
      <c r="E2260">
        <v>415</v>
      </c>
      <c r="F2260">
        <v>67</v>
      </c>
      <c r="G2260">
        <v>53</v>
      </c>
      <c r="H2260" t="s">
        <v>14</v>
      </c>
      <c r="I2260">
        <v>0.17</v>
      </c>
      <c r="J2260">
        <v>7</v>
      </c>
      <c r="K2260" s="19">
        <v>42780.131527777776</v>
      </c>
      <c r="L2260" s="3" t="str">
        <f>TEXT(Dataset__3[[#This Row],[published_timestamp]], "MM/DD/YY")</f>
        <v>02/14/17</v>
      </c>
      <c r="M2260" s="3" t="str">
        <f>TEXT(Dataset__3[[#This Row],[published_date]], "yyyy")</f>
        <v>2017</v>
      </c>
      <c r="N2260" t="s">
        <v>7352</v>
      </c>
      <c r="O2260" s="9">
        <f>Dataset__3[[#This Row],[price]]*Dataset__3[[#This Row],[num_subscribers]]</f>
        <v>20750</v>
      </c>
    </row>
    <row r="2261" spans="1:15" x14ac:dyDescent="0.25">
      <c r="A2261" t="s">
        <v>5706</v>
      </c>
      <c r="B2261" t="s">
        <v>2040</v>
      </c>
      <c r="C2261" s="8">
        <v>30</v>
      </c>
      <c r="D2261" t="s">
        <v>7356</v>
      </c>
      <c r="E2261">
        <v>414</v>
      </c>
      <c r="F2261">
        <v>18</v>
      </c>
      <c r="G2261">
        <v>19</v>
      </c>
      <c r="H2261" t="s">
        <v>14</v>
      </c>
      <c r="I2261">
        <v>7.0000000000000007E-2</v>
      </c>
      <c r="J2261">
        <v>1</v>
      </c>
      <c r="K2261" s="19">
        <v>42452.648275462961</v>
      </c>
      <c r="L2261" s="3" t="str">
        <f>TEXT(Dataset__3[[#This Row],[published_timestamp]], "MM/DD/YY")</f>
        <v>03/23/16</v>
      </c>
      <c r="M2261" s="3" t="str">
        <f>TEXT(Dataset__3[[#This Row],[published_date]], "yyyy")</f>
        <v>2016</v>
      </c>
      <c r="N2261" t="s">
        <v>1808</v>
      </c>
      <c r="O2261" s="9">
        <f>Dataset__3[[#This Row],[price]]*Dataset__3[[#This Row],[num_subscribers]]</f>
        <v>12420</v>
      </c>
    </row>
    <row r="2262" spans="1:15" x14ac:dyDescent="0.25">
      <c r="A2262" t="s">
        <v>4295</v>
      </c>
      <c r="B2262" t="s">
        <v>631</v>
      </c>
      <c r="C2262" s="8">
        <v>45</v>
      </c>
      <c r="D2262" t="s">
        <v>7356</v>
      </c>
      <c r="E2262">
        <v>412</v>
      </c>
      <c r="F2262">
        <v>19</v>
      </c>
      <c r="G2262">
        <v>74</v>
      </c>
      <c r="H2262" t="s">
        <v>11</v>
      </c>
      <c r="I2262">
        <v>0.7</v>
      </c>
      <c r="J2262">
        <v>13</v>
      </c>
      <c r="K2262" s="19">
        <v>42473.279456018521</v>
      </c>
      <c r="L2262" s="3" t="str">
        <f>TEXT(Dataset__3[[#This Row],[published_timestamp]], "MM/DD/YY")</f>
        <v>04/13/16</v>
      </c>
      <c r="M2262" s="3" t="str">
        <f>TEXT(Dataset__3[[#This Row],[published_date]], "yyyy")</f>
        <v>2016</v>
      </c>
      <c r="N2262" t="s">
        <v>12</v>
      </c>
      <c r="O2262" s="9">
        <f>Dataset__3[[#This Row],[price]]*Dataset__3[[#This Row],[num_subscribers]]</f>
        <v>18540</v>
      </c>
    </row>
    <row r="2263" spans="1:15" x14ac:dyDescent="0.25">
      <c r="A2263" t="s">
        <v>5166</v>
      </c>
      <c r="B2263" t="s">
        <v>1501</v>
      </c>
      <c r="C2263" s="8">
        <v>120</v>
      </c>
      <c r="D2263" t="s">
        <v>7356</v>
      </c>
      <c r="E2263">
        <v>410</v>
      </c>
      <c r="F2263">
        <v>15</v>
      </c>
      <c r="G2263">
        <v>62</v>
      </c>
      <c r="H2263" t="s">
        <v>11</v>
      </c>
      <c r="I2263">
        <v>0.1</v>
      </c>
      <c r="J2263">
        <v>7.5</v>
      </c>
      <c r="K2263" s="19">
        <v>42468.96398148148</v>
      </c>
      <c r="L2263" s="3" t="str">
        <f>TEXT(Dataset__3[[#This Row],[published_timestamp]], "MM/DD/YY")</f>
        <v>04/08/16</v>
      </c>
      <c r="M2263" s="3" t="str">
        <f>TEXT(Dataset__3[[#This Row],[published_date]], "yyyy")</f>
        <v>2016</v>
      </c>
      <c r="N2263" t="s">
        <v>1207</v>
      </c>
      <c r="O2263" s="9">
        <f>Dataset__3[[#This Row],[price]]*Dataset__3[[#This Row],[num_subscribers]]</f>
        <v>49200</v>
      </c>
    </row>
    <row r="2264" spans="1:15" x14ac:dyDescent="0.25">
      <c r="A2264" t="s">
        <v>4296</v>
      </c>
      <c r="B2264" t="s">
        <v>632</v>
      </c>
      <c r="C2264" s="8">
        <v>50</v>
      </c>
      <c r="D2264" t="s">
        <v>7356</v>
      </c>
      <c r="E2264">
        <v>409</v>
      </c>
      <c r="F2264">
        <v>35</v>
      </c>
      <c r="G2264">
        <v>46</v>
      </c>
      <c r="H2264" t="s">
        <v>14</v>
      </c>
      <c r="I2264">
        <v>0.65</v>
      </c>
      <c r="J2264">
        <v>8</v>
      </c>
      <c r="K2264" s="19">
        <v>42579.115451388891</v>
      </c>
      <c r="L2264" s="3" t="str">
        <f>TEXT(Dataset__3[[#This Row],[published_timestamp]], "MM/DD/YY")</f>
        <v>07/28/16</v>
      </c>
      <c r="M2264" s="3" t="str">
        <f>TEXT(Dataset__3[[#This Row],[published_date]], "yyyy")</f>
        <v>2016</v>
      </c>
      <c r="N2264" t="s">
        <v>12</v>
      </c>
      <c r="O2264" s="9">
        <f>Dataset__3[[#This Row],[price]]*Dataset__3[[#This Row],[num_subscribers]]</f>
        <v>20450</v>
      </c>
    </row>
    <row r="2265" spans="1:15" x14ac:dyDescent="0.25">
      <c r="A2265" t="s">
        <v>4297</v>
      </c>
      <c r="B2265" t="s">
        <v>633</v>
      </c>
      <c r="C2265" s="8">
        <v>25</v>
      </c>
      <c r="D2265" t="s">
        <v>7356</v>
      </c>
      <c r="E2265">
        <v>408</v>
      </c>
      <c r="F2265">
        <v>3</v>
      </c>
      <c r="G2265">
        <v>16</v>
      </c>
      <c r="H2265" t="s">
        <v>14</v>
      </c>
      <c r="I2265">
        <v>0.24</v>
      </c>
      <c r="J2265">
        <v>1.5</v>
      </c>
      <c r="K2265" s="19">
        <v>42563.810057870367</v>
      </c>
      <c r="L2265" s="3" t="str">
        <f>TEXT(Dataset__3[[#This Row],[published_timestamp]], "MM/DD/YY")</f>
        <v>07/12/16</v>
      </c>
      <c r="M2265" s="3" t="str">
        <f>TEXT(Dataset__3[[#This Row],[published_date]], "yyyy")</f>
        <v>2016</v>
      </c>
      <c r="N2265" t="s">
        <v>12</v>
      </c>
      <c r="O2265" s="9">
        <f>Dataset__3[[#This Row],[price]]*Dataset__3[[#This Row],[num_subscribers]]</f>
        <v>10200</v>
      </c>
    </row>
    <row r="2266" spans="1:15" x14ac:dyDescent="0.25">
      <c r="A2266" t="s">
        <v>5707</v>
      </c>
      <c r="B2266" t="s">
        <v>2041</v>
      </c>
      <c r="C2266" s="8">
        <v>0</v>
      </c>
      <c r="D2266" t="s">
        <v>7355</v>
      </c>
      <c r="E2266">
        <v>408</v>
      </c>
      <c r="F2266">
        <v>7</v>
      </c>
      <c r="G2266">
        <v>10</v>
      </c>
      <c r="H2266" t="s">
        <v>11</v>
      </c>
      <c r="I2266">
        <v>0.52</v>
      </c>
      <c r="J2266">
        <v>0.68333333299999999</v>
      </c>
      <c r="K2266" s="19">
        <v>42270.718634259261</v>
      </c>
      <c r="L2266" s="3" t="str">
        <f>TEXT(Dataset__3[[#This Row],[published_timestamp]], "MM/DD/YY")</f>
        <v>09/23/15</v>
      </c>
      <c r="M2266" s="3" t="str">
        <f>TEXT(Dataset__3[[#This Row],[published_date]], "yyyy")</f>
        <v>2015</v>
      </c>
      <c r="N2266" t="s">
        <v>1808</v>
      </c>
      <c r="O2266" s="9">
        <f>Dataset__3[[#This Row],[price]]*Dataset__3[[#This Row],[num_subscribers]]</f>
        <v>0</v>
      </c>
    </row>
    <row r="2267" spans="1:15" x14ac:dyDescent="0.25">
      <c r="A2267" t="s">
        <v>7261</v>
      </c>
      <c r="B2267" t="s">
        <v>3589</v>
      </c>
      <c r="C2267" s="8">
        <v>200</v>
      </c>
      <c r="D2267" t="s">
        <v>7356</v>
      </c>
      <c r="E2267">
        <v>408</v>
      </c>
      <c r="F2267">
        <v>39</v>
      </c>
      <c r="G2267">
        <v>80</v>
      </c>
      <c r="H2267" t="s">
        <v>11</v>
      </c>
      <c r="I2267">
        <v>0.32</v>
      </c>
      <c r="J2267">
        <v>8</v>
      </c>
      <c r="K2267" s="19">
        <v>41760.647488425922</v>
      </c>
      <c r="L2267" s="3" t="str">
        <f>TEXT(Dataset__3[[#This Row],[published_timestamp]], "MM/DD/YY")</f>
        <v>05/01/14</v>
      </c>
      <c r="M2267" s="3" t="str">
        <f>TEXT(Dataset__3[[#This Row],[published_date]], "yyyy")</f>
        <v>2014</v>
      </c>
      <c r="N2267" t="s">
        <v>7352</v>
      </c>
      <c r="O2267" s="9">
        <f>Dataset__3[[#This Row],[price]]*Dataset__3[[#This Row],[num_subscribers]]</f>
        <v>81600</v>
      </c>
    </row>
    <row r="2268" spans="1:15" x14ac:dyDescent="0.25">
      <c r="A2268" t="s">
        <v>5708</v>
      </c>
      <c r="B2268" t="s">
        <v>2042</v>
      </c>
      <c r="C2268" s="8">
        <v>40</v>
      </c>
      <c r="D2268" t="s">
        <v>7356</v>
      </c>
      <c r="E2268">
        <v>407</v>
      </c>
      <c r="F2268">
        <v>64</v>
      </c>
      <c r="G2268">
        <v>33</v>
      </c>
      <c r="H2268" t="s">
        <v>11</v>
      </c>
      <c r="I2268">
        <v>0.66</v>
      </c>
      <c r="J2268">
        <v>2.5</v>
      </c>
      <c r="K2268" s="19">
        <v>42464.780972222223</v>
      </c>
      <c r="L2268" s="3" t="str">
        <f>TEXT(Dataset__3[[#This Row],[published_timestamp]], "MM/DD/YY")</f>
        <v>04/04/16</v>
      </c>
      <c r="M2268" s="3" t="str">
        <f>TEXT(Dataset__3[[#This Row],[published_date]], "yyyy")</f>
        <v>2016</v>
      </c>
      <c r="N2268" t="s">
        <v>1808</v>
      </c>
      <c r="O2268" s="9">
        <f>Dataset__3[[#This Row],[price]]*Dataset__3[[#This Row],[num_subscribers]]</f>
        <v>16280</v>
      </c>
    </row>
    <row r="2269" spans="1:15" x14ac:dyDescent="0.25">
      <c r="A2269" t="s">
        <v>4298</v>
      </c>
      <c r="B2269" t="s">
        <v>634</v>
      </c>
      <c r="C2269" s="8">
        <v>50</v>
      </c>
      <c r="D2269" t="s">
        <v>7356</v>
      </c>
      <c r="E2269">
        <v>406</v>
      </c>
      <c r="F2269">
        <v>13</v>
      </c>
      <c r="G2269">
        <v>15</v>
      </c>
      <c r="H2269" t="s">
        <v>11</v>
      </c>
      <c r="I2269">
        <v>0.94</v>
      </c>
      <c r="J2269">
        <v>2.5</v>
      </c>
      <c r="K2269" s="19">
        <v>42415.788518518515</v>
      </c>
      <c r="L2269" s="3" t="str">
        <f>TEXT(Dataset__3[[#This Row],[published_timestamp]], "MM/DD/YY")</f>
        <v>02/15/16</v>
      </c>
      <c r="M2269" s="3" t="str">
        <f>TEXT(Dataset__3[[#This Row],[published_date]], "yyyy")</f>
        <v>2016</v>
      </c>
      <c r="N2269" t="s">
        <v>12</v>
      </c>
      <c r="O2269" s="9">
        <f>Dataset__3[[#This Row],[price]]*Dataset__3[[#This Row],[num_subscribers]]</f>
        <v>20300</v>
      </c>
    </row>
    <row r="2270" spans="1:15" x14ac:dyDescent="0.25">
      <c r="A2270" t="s">
        <v>5709</v>
      </c>
      <c r="B2270" t="s">
        <v>2043</v>
      </c>
      <c r="C2270" s="8">
        <v>50</v>
      </c>
      <c r="D2270" t="s">
        <v>7356</v>
      </c>
      <c r="E2270">
        <v>406</v>
      </c>
      <c r="F2270">
        <v>10</v>
      </c>
      <c r="G2270">
        <v>25</v>
      </c>
      <c r="H2270" t="s">
        <v>11</v>
      </c>
      <c r="I2270">
        <v>0.15</v>
      </c>
      <c r="J2270">
        <v>2</v>
      </c>
      <c r="K2270" s="19">
        <v>42514.699282407404</v>
      </c>
      <c r="L2270" s="3" t="str">
        <f>TEXT(Dataset__3[[#This Row],[published_timestamp]], "MM/DD/YY")</f>
        <v>05/24/16</v>
      </c>
      <c r="M2270" s="3" t="str">
        <f>TEXT(Dataset__3[[#This Row],[published_date]], "yyyy")</f>
        <v>2016</v>
      </c>
      <c r="N2270" t="s">
        <v>1808</v>
      </c>
      <c r="O2270" s="9">
        <f>Dataset__3[[#This Row],[price]]*Dataset__3[[#This Row],[num_subscribers]]</f>
        <v>20300</v>
      </c>
    </row>
    <row r="2271" spans="1:15" x14ac:dyDescent="0.25">
      <c r="A2271" t="s">
        <v>4299</v>
      </c>
      <c r="B2271" t="s">
        <v>635</v>
      </c>
      <c r="C2271" s="8">
        <v>0</v>
      </c>
      <c r="D2271" t="s">
        <v>7355</v>
      </c>
      <c r="E2271">
        <v>405</v>
      </c>
      <c r="F2271">
        <v>3</v>
      </c>
      <c r="G2271">
        <v>22</v>
      </c>
      <c r="H2271" t="s">
        <v>14</v>
      </c>
      <c r="I2271">
        <v>0.93</v>
      </c>
      <c r="J2271">
        <v>1</v>
      </c>
      <c r="K2271" s="19">
        <v>42807.927349537036</v>
      </c>
      <c r="L2271" s="3" t="str">
        <f>TEXT(Dataset__3[[#This Row],[published_timestamp]], "MM/DD/YY")</f>
        <v>03/13/17</v>
      </c>
      <c r="M2271" s="3" t="str">
        <f>TEXT(Dataset__3[[#This Row],[published_date]], "yyyy")</f>
        <v>2017</v>
      </c>
      <c r="N2271" t="s">
        <v>12</v>
      </c>
      <c r="O2271" s="9">
        <f>Dataset__3[[#This Row],[price]]*Dataset__3[[#This Row],[num_subscribers]]</f>
        <v>0</v>
      </c>
    </row>
    <row r="2272" spans="1:15" x14ac:dyDescent="0.25">
      <c r="A2272" t="s">
        <v>5710</v>
      </c>
      <c r="B2272" t="s">
        <v>2044</v>
      </c>
      <c r="C2272" s="8">
        <v>50</v>
      </c>
      <c r="D2272" t="s">
        <v>7356</v>
      </c>
      <c r="E2272">
        <v>402</v>
      </c>
      <c r="F2272">
        <v>47</v>
      </c>
      <c r="G2272">
        <v>123</v>
      </c>
      <c r="H2272" t="s">
        <v>11</v>
      </c>
      <c r="I2272">
        <v>0.66</v>
      </c>
      <c r="J2272">
        <v>7.5</v>
      </c>
      <c r="K2272" s="19">
        <v>41672.873553240737</v>
      </c>
      <c r="L2272" s="3" t="str">
        <f>TEXT(Dataset__3[[#This Row],[published_timestamp]], "MM/DD/YY")</f>
        <v>02/02/14</v>
      </c>
      <c r="M2272" s="3" t="str">
        <f>TEXT(Dataset__3[[#This Row],[published_date]], "yyyy")</f>
        <v>2014</v>
      </c>
      <c r="N2272" t="s">
        <v>1808</v>
      </c>
      <c r="O2272" s="9">
        <f>Dataset__3[[#This Row],[price]]*Dataset__3[[#This Row],[num_subscribers]]</f>
        <v>20100</v>
      </c>
    </row>
    <row r="2273" spans="1:15" x14ac:dyDescent="0.25">
      <c r="A2273" t="s">
        <v>7262</v>
      </c>
      <c r="B2273" t="s">
        <v>3590</v>
      </c>
      <c r="C2273" s="8">
        <v>60</v>
      </c>
      <c r="D2273" t="s">
        <v>7356</v>
      </c>
      <c r="E2273">
        <v>402</v>
      </c>
      <c r="F2273">
        <v>20</v>
      </c>
      <c r="G2273">
        <v>35</v>
      </c>
      <c r="H2273" t="s">
        <v>11</v>
      </c>
      <c r="I2273">
        <v>0.51</v>
      </c>
      <c r="J2273">
        <v>4</v>
      </c>
      <c r="K2273" s="19">
        <v>42472.973402777781</v>
      </c>
      <c r="L2273" s="3" t="str">
        <f>TEXT(Dataset__3[[#This Row],[published_timestamp]], "MM/DD/YY")</f>
        <v>04/12/16</v>
      </c>
      <c r="M2273" s="3" t="str">
        <f>TEXT(Dataset__3[[#This Row],[published_date]], "yyyy")</f>
        <v>2016</v>
      </c>
      <c r="N2273" t="s">
        <v>7352</v>
      </c>
      <c r="O2273" s="9">
        <f>Dataset__3[[#This Row],[price]]*Dataset__3[[#This Row],[num_subscribers]]</f>
        <v>24120</v>
      </c>
    </row>
    <row r="2274" spans="1:15" x14ac:dyDescent="0.25">
      <c r="A2274" t="s">
        <v>4300</v>
      </c>
      <c r="B2274" t="s">
        <v>636</v>
      </c>
      <c r="C2274" s="8">
        <v>95</v>
      </c>
      <c r="D2274" t="s">
        <v>7356</v>
      </c>
      <c r="E2274">
        <v>401</v>
      </c>
      <c r="F2274">
        <v>67</v>
      </c>
      <c r="G2274">
        <v>20</v>
      </c>
      <c r="H2274" t="s">
        <v>11</v>
      </c>
      <c r="I2274">
        <v>0.28000000000000003</v>
      </c>
      <c r="J2274">
        <v>1.5</v>
      </c>
      <c r="K2274" s="19">
        <v>42848.453472222223</v>
      </c>
      <c r="L2274" s="3" t="str">
        <f>TEXT(Dataset__3[[#This Row],[published_timestamp]], "MM/DD/YY")</f>
        <v>04/23/17</v>
      </c>
      <c r="M2274" s="3" t="str">
        <f>TEXT(Dataset__3[[#This Row],[published_date]], "yyyy")</f>
        <v>2017</v>
      </c>
      <c r="N2274" t="s">
        <v>12</v>
      </c>
      <c r="O2274" s="9">
        <f>Dataset__3[[#This Row],[price]]*Dataset__3[[#This Row],[num_subscribers]]</f>
        <v>38095</v>
      </c>
    </row>
    <row r="2275" spans="1:15" x14ac:dyDescent="0.25">
      <c r="A2275" t="s">
        <v>4301</v>
      </c>
      <c r="B2275" t="s">
        <v>637</v>
      </c>
      <c r="C2275" s="8">
        <v>200</v>
      </c>
      <c r="D2275" t="s">
        <v>7356</v>
      </c>
      <c r="E2275">
        <v>399</v>
      </c>
      <c r="F2275">
        <v>15</v>
      </c>
      <c r="G2275">
        <v>15</v>
      </c>
      <c r="H2275" t="s">
        <v>11</v>
      </c>
      <c r="I2275">
        <v>0.24</v>
      </c>
      <c r="J2275">
        <v>1</v>
      </c>
      <c r="K2275" s="19">
        <v>42301.006354166668</v>
      </c>
      <c r="L2275" s="3" t="str">
        <f>TEXT(Dataset__3[[#This Row],[published_timestamp]], "MM/DD/YY")</f>
        <v>10/24/15</v>
      </c>
      <c r="M2275" s="3" t="str">
        <f>TEXT(Dataset__3[[#This Row],[published_date]], "yyyy")</f>
        <v>2015</v>
      </c>
      <c r="N2275" t="s">
        <v>12</v>
      </c>
      <c r="O2275" s="9">
        <f>Dataset__3[[#This Row],[price]]*Dataset__3[[#This Row],[num_subscribers]]</f>
        <v>79800</v>
      </c>
    </row>
    <row r="2276" spans="1:15" x14ac:dyDescent="0.25">
      <c r="A2276" t="s">
        <v>4302</v>
      </c>
      <c r="B2276" t="s">
        <v>638</v>
      </c>
      <c r="C2276" s="8">
        <v>50</v>
      </c>
      <c r="D2276" t="s">
        <v>7356</v>
      </c>
      <c r="E2276">
        <v>397</v>
      </c>
      <c r="F2276">
        <v>4</v>
      </c>
      <c r="G2276">
        <v>36</v>
      </c>
      <c r="H2276" t="s">
        <v>14</v>
      </c>
      <c r="I2276">
        <v>0.18</v>
      </c>
      <c r="J2276">
        <v>3</v>
      </c>
      <c r="K2276" s="19">
        <v>42473.276631944442</v>
      </c>
      <c r="L2276" s="3" t="str">
        <f>TEXT(Dataset__3[[#This Row],[published_timestamp]], "MM/DD/YY")</f>
        <v>04/13/16</v>
      </c>
      <c r="M2276" s="3" t="str">
        <f>TEXT(Dataset__3[[#This Row],[published_date]], "yyyy")</f>
        <v>2016</v>
      </c>
      <c r="N2276" t="s">
        <v>12</v>
      </c>
      <c r="O2276" s="9">
        <f>Dataset__3[[#This Row],[price]]*Dataset__3[[#This Row],[num_subscribers]]</f>
        <v>19850</v>
      </c>
    </row>
    <row r="2277" spans="1:15" x14ac:dyDescent="0.25">
      <c r="A2277" t="s">
        <v>4303</v>
      </c>
      <c r="B2277" t="s">
        <v>639</v>
      </c>
      <c r="C2277" s="8">
        <v>50</v>
      </c>
      <c r="D2277" t="s">
        <v>7356</v>
      </c>
      <c r="E2277">
        <v>397</v>
      </c>
      <c r="F2277">
        <v>24</v>
      </c>
      <c r="G2277">
        <v>19</v>
      </c>
      <c r="H2277" t="s">
        <v>11</v>
      </c>
      <c r="I2277">
        <v>0.68</v>
      </c>
      <c r="J2277">
        <v>3</v>
      </c>
      <c r="K2277" s="19">
        <v>42726.592511574076</v>
      </c>
      <c r="L2277" s="3" t="str">
        <f>TEXT(Dataset__3[[#This Row],[published_timestamp]], "MM/DD/YY")</f>
        <v>12/22/16</v>
      </c>
      <c r="M2277" s="3" t="str">
        <f>TEXT(Dataset__3[[#This Row],[published_date]], "yyyy")</f>
        <v>2016</v>
      </c>
      <c r="N2277" t="s">
        <v>12</v>
      </c>
      <c r="O2277" s="9">
        <f>Dataset__3[[#This Row],[price]]*Dataset__3[[#This Row],[num_subscribers]]</f>
        <v>19850</v>
      </c>
    </row>
    <row r="2278" spans="1:15" x14ac:dyDescent="0.25">
      <c r="A2278" t="s">
        <v>4304</v>
      </c>
      <c r="B2278" t="s">
        <v>640</v>
      </c>
      <c r="C2278" s="8">
        <v>195</v>
      </c>
      <c r="D2278" t="s">
        <v>7356</v>
      </c>
      <c r="E2278">
        <v>397</v>
      </c>
      <c r="F2278">
        <v>4</v>
      </c>
      <c r="G2278">
        <v>54</v>
      </c>
      <c r="H2278" t="s">
        <v>11</v>
      </c>
      <c r="I2278">
        <v>0.51</v>
      </c>
      <c r="J2278">
        <v>3.5</v>
      </c>
      <c r="K2278" s="19">
        <v>42751.65351851852</v>
      </c>
      <c r="L2278" s="3" t="str">
        <f>TEXT(Dataset__3[[#This Row],[published_timestamp]], "MM/DD/YY")</f>
        <v>01/16/17</v>
      </c>
      <c r="M2278" s="3" t="str">
        <f>TEXT(Dataset__3[[#This Row],[published_date]], "yyyy")</f>
        <v>2017</v>
      </c>
      <c r="N2278" t="s">
        <v>12</v>
      </c>
      <c r="O2278" s="9">
        <f>Dataset__3[[#This Row],[price]]*Dataset__3[[#This Row],[num_subscribers]]</f>
        <v>77415</v>
      </c>
    </row>
    <row r="2279" spans="1:15" x14ac:dyDescent="0.25">
      <c r="A2279" t="s">
        <v>7263</v>
      </c>
      <c r="B2279" t="s">
        <v>3591</v>
      </c>
      <c r="C2279" s="8">
        <v>35</v>
      </c>
      <c r="D2279" t="s">
        <v>7356</v>
      </c>
      <c r="E2279">
        <v>396</v>
      </c>
      <c r="F2279">
        <v>130</v>
      </c>
      <c r="G2279">
        <v>21</v>
      </c>
      <c r="H2279" t="s">
        <v>14</v>
      </c>
      <c r="I2279">
        <v>0.06</v>
      </c>
      <c r="J2279">
        <v>0.71666666700000003</v>
      </c>
      <c r="K2279" s="19">
        <v>42655.704791666663</v>
      </c>
      <c r="L2279" s="3" t="str">
        <f>TEXT(Dataset__3[[#This Row],[published_timestamp]], "MM/DD/YY")</f>
        <v>10/12/16</v>
      </c>
      <c r="M2279" s="3" t="str">
        <f>TEXT(Dataset__3[[#This Row],[published_date]], "yyyy")</f>
        <v>2016</v>
      </c>
      <c r="N2279" t="s">
        <v>7352</v>
      </c>
      <c r="O2279" s="9">
        <f>Dataset__3[[#This Row],[price]]*Dataset__3[[#This Row],[num_subscribers]]</f>
        <v>13860</v>
      </c>
    </row>
    <row r="2280" spans="1:15" x14ac:dyDescent="0.25">
      <c r="A2280" t="s">
        <v>7264</v>
      </c>
      <c r="B2280" t="s">
        <v>3592</v>
      </c>
      <c r="C2280" s="8">
        <v>45</v>
      </c>
      <c r="D2280" t="s">
        <v>7356</v>
      </c>
      <c r="E2280">
        <v>396</v>
      </c>
      <c r="F2280">
        <v>6</v>
      </c>
      <c r="G2280">
        <v>8</v>
      </c>
      <c r="H2280" t="s">
        <v>14</v>
      </c>
      <c r="I2280">
        <v>0.83</v>
      </c>
      <c r="J2280">
        <v>0.56666666700000001</v>
      </c>
      <c r="K2280" s="19">
        <v>42366.864699074074</v>
      </c>
      <c r="L2280" s="3" t="str">
        <f>TEXT(Dataset__3[[#This Row],[published_timestamp]], "MM/DD/YY")</f>
        <v>12/28/15</v>
      </c>
      <c r="M2280" s="3" t="str">
        <f>TEXT(Dataset__3[[#This Row],[published_date]], "yyyy")</f>
        <v>2015</v>
      </c>
      <c r="N2280" t="s">
        <v>7352</v>
      </c>
      <c r="O2280" s="9">
        <f>Dataset__3[[#This Row],[price]]*Dataset__3[[#This Row],[num_subscribers]]</f>
        <v>17820</v>
      </c>
    </row>
    <row r="2281" spans="1:15" x14ac:dyDescent="0.25">
      <c r="A2281" t="s">
        <v>7265</v>
      </c>
      <c r="B2281" t="s">
        <v>3593</v>
      </c>
      <c r="C2281" s="8">
        <v>40</v>
      </c>
      <c r="D2281" t="s">
        <v>7356</v>
      </c>
      <c r="E2281">
        <v>395</v>
      </c>
      <c r="F2281">
        <v>26</v>
      </c>
      <c r="G2281">
        <v>36</v>
      </c>
      <c r="H2281" t="s">
        <v>14</v>
      </c>
      <c r="I2281">
        <v>0.54</v>
      </c>
      <c r="J2281">
        <v>6.5</v>
      </c>
      <c r="K2281" s="19">
        <v>42191.766331018516</v>
      </c>
      <c r="L2281" s="3" t="str">
        <f>TEXT(Dataset__3[[#This Row],[published_timestamp]], "MM/DD/YY")</f>
        <v>07/06/15</v>
      </c>
      <c r="M2281" s="3" t="str">
        <f>TEXT(Dataset__3[[#This Row],[published_date]], "yyyy")</f>
        <v>2015</v>
      </c>
      <c r="N2281" t="s">
        <v>7352</v>
      </c>
      <c r="O2281" s="9">
        <f>Dataset__3[[#This Row],[price]]*Dataset__3[[#This Row],[num_subscribers]]</f>
        <v>15800</v>
      </c>
    </row>
    <row r="2282" spans="1:15" x14ac:dyDescent="0.25">
      <c r="A2282" t="s">
        <v>7266</v>
      </c>
      <c r="B2282" t="s">
        <v>3594</v>
      </c>
      <c r="C2282" s="8">
        <v>195</v>
      </c>
      <c r="D2282" t="s">
        <v>7356</v>
      </c>
      <c r="E2282">
        <v>395</v>
      </c>
      <c r="F2282">
        <v>18</v>
      </c>
      <c r="G2282">
        <v>57</v>
      </c>
      <c r="H2282" t="s">
        <v>11</v>
      </c>
      <c r="I2282">
        <v>0.56999999999999995</v>
      </c>
      <c r="J2282">
        <v>17</v>
      </c>
      <c r="K2282" s="19">
        <v>42414.92355324074</v>
      </c>
      <c r="L2282" s="3" t="str">
        <f>TEXT(Dataset__3[[#This Row],[published_timestamp]], "MM/DD/YY")</f>
        <v>02/14/16</v>
      </c>
      <c r="M2282" s="3" t="str">
        <f>TEXT(Dataset__3[[#This Row],[published_date]], "yyyy")</f>
        <v>2016</v>
      </c>
      <c r="N2282" t="s">
        <v>7352</v>
      </c>
      <c r="O2282" s="9">
        <f>Dataset__3[[#This Row],[price]]*Dataset__3[[#This Row],[num_subscribers]]</f>
        <v>77025</v>
      </c>
    </row>
    <row r="2283" spans="1:15" x14ac:dyDescent="0.25">
      <c r="A2283" t="s">
        <v>4305</v>
      </c>
      <c r="B2283" t="s">
        <v>641</v>
      </c>
      <c r="C2283" s="8">
        <v>50</v>
      </c>
      <c r="D2283" t="s">
        <v>7356</v>
      </c>
      <c r="E2283">
        <v>394</v>
      </c>
      <c r="F2283">
        <v>25</v>
      </c>
      <c r="G2283">
        <v>18</v>
      </c>
      <c r="H2283" t="s">
        <v>11</v>
      </c>
      <c r="I2283">
        <v>0.13</v>
      </c>
      <c r="J2283">
        <v>3</v>
      </c>
      <c r="K2283" s="19">
        <v>42579.132048611114</v>
      </c>
      <c r="L2283" s="3" t="str">
        <f>TEXT(Dataset__3[[#This Row],[published_timestamp]], "MM/DD/YY")</f>
        <v>07/28/16</v>
      </c>
      <c r="M2283" s="3" t="str">
        <f>TEXT(Dataset__3[[#This Row],[published_date]], "yyyy")</f>
        <v>2016</v>
      </c>
      <c r="N2283" t="s">
        <v>12</v>
      </c>
      <c r="O2283" s="9">
        <f>Dataset__3[[#This Row],[price]]*Dataset__3[[#This Row],[num_subscribers]]</f>
        <v>19700</v>
      </c>
    </row>
    <row r="2284" spans="1:15" x14ac:dyDescent="0.25">
      <c r="A2284" t="s">
        <v>4306</v>
      </c>
      <c r="B2284" t="s">
        <v>642</v>
      </c>
      <c r="C2284" s="8">
        <v>30</v>
      </c>
      <c r="D2284" t="s">
        <v>7356</v>
      </c>
      <c r="E2284">
        <v>394</v>
      </c>
      <c r="F2284">
        <v>109</v>
      </c>
      <c r="G2284">
        <v>73</v>
      </c>
      <c r="H2284" t="s">
        <v>20</v>
      </c>
      <c r="I2284">
        <v>0.35</v>
      </c>
      <c r="J2284">
        <v>5.5</v>
      </c>
      <c r="K2284" s="19">
        <v>41152.921168981484</v>
      </c>
      <c r="L2284" s="3" t="str">
        <f>TEXT(Dataset__3[[#This Row],[published_timestamp]], "MM/DD/YY")</f>
        <v>08/31/12</v>
      </c>
      <c r="M2284" s="3" t="str">
        <f>TEXT(Dataset__3[[#This Row],[published_date]], "yyyy")</f>
        <v>2012</v>
      </c>
      <c r="N2284" t="s">
        <v>12</v>
      </c>
      <c r="O2284" s="9">
        <f>Dataset__3[[#This Row],[price]]*Dataset__3[[#This Row],[num_subscribers]]</f>
        <v>11820</v>
      </c>
    </row>
    <row r="2285" spans="1:15" x14ac:dyDescent="0.25">
      <c r="A2285" t="s">
        <v>7267</v>
      </c>
      <c r="B2285" t="s">
        <v>3595</v>
      </c>
      <c r="C2285" s="8">
        <v>50</v>
      </c>
      <c r="D2285" t="s">
        <v>7356</v>
      </c>
      <c r="E2285">
        <v>394</v>
      </c>
      <c r="F2285">
        <v>78</v>
      </c>
      <c r="G2285">
        <v>22</v>
      </c>
      <c r="H2285" t="s">
        <v>20</v>
      </c>
      <c r="I2285">
        <v>0.47</v>
      </c>
      <c r="J2285">
        <v>1.5</v>
      </c>
      <c r="K2285" s="19">
        <v>42556.973530092589</v>
      </c>
      <c r="L2285" s="3" t="str">
        <f>TEXT(Dataset__3[[#This Row],[published_timestamp]], "MM/DD/YY")</f>
        <v>07/05/16</v>
      </c>
      <c r="M2285" s="3" t="str">
        <f>TEXT(Dataset__3[[#This Row],[published_date]], "yyyy")</f>
        <v>2016</v>
      </c>
      <c r="N2285" t="s">
        <v>7352</v>
      </c>
      <c r="O2285" s="9">
        <f>Dataset__3[[#This Row],[price]]*Dataset__3[[#This Row],[num_subscribers]]</f>
        <v>19700</v>
      </c>
    </row>
    <row r="2286" spans="1:15" x14ac:dyDescent="0.25">
      <c r="A2286" t="s">
        <v>4307</v>
      </c>
      <c r="B2286" t="s">
        <v>643</v>
      </c>
      <c r="C2286" s="8">
        <v>20</v>
      </c>
      <c r="D2286" t="s">
        <v>7356</v>
      </c>
      <c r="E2286">
        <v>393</v>
      </c>
      <c r="F2286">
        <v>5</v>
      </c>
      <c r="G2286">
        <v>34</v>
      </c>
      <c r="H2286" t="s">
        <v>14</v>
      </c>
      <c r="I2286">
        <v>0.78</v>
      </c>
      <c r="J2286">
        <v>5</v>
      </c>
      <c r="K2286" s="19">
        <v>42403.128078703703</v>
      </c>
      <c r="L2286" s="3" t="str">
        <f>TEXT(Dataset__3[[#This Row],[published_timestamp]], "MM/DD/YY")</f>
        <v>02/03/16</v>
      </c>
      <c r="M2286" s="3" t="str">
        <f>TEXT(Dataset__3[[#This Row],[published_date]], "yyyy")</f>
        <v>2016</v>
      </c>
      <c r="N2286" t="s">
        <v>12</v>
      </c>
      <c r="O2286" s="9">
        <f>Dataset__3[[#This Row],[price]]*Dataset__3[[#This Row],[num_subscribers]]</f>
        <v>7860</v>
      </c>
    </row>
    <row r="2287" spans="1:15" x14ac:dyDescent="0.25">
      <c r="A2287" t="s">
        <v>7268</v>
      </c>
      <c r="B2287" t="s">
        <v>3596</v>
      </c>
      <c r="C2287" s="8">
        <v>150</v>
      </c>
      <c r="D2287" t="s">
        <v>7356</v>
      </c>
      <c r="E2287">
        <v>392</v>
      </c>
      <c r="F2287">
        <v>81</v>
      </c>
      <c r="G2287">
        <v>63</v>
      </c>
      <c r="H2287" t="s">
        <v>11</v>
      </c>
      <c r="I2287">
        <v>0.26</v>
      </c>
      <c r="J2287">
        <v>8.5</v>
      </c>
      <c r="K2287" s="19">
        <v>42857.753738425927</v>
      </c>
      <c r="L2287" s="3" t="str">
        <f>TEXT(Dataset__3[[#This Row],[published_timestamp]], "MM/DD/YY")</f>
        <v>05/02/17</v>
      </c>
      <c r="M2287" s="3" t="str">
        <f>TEXT(Dataset__3[[#This Row],[published_date]], "yyyy")</f>
        <v>2017</v>
      </c>
      <c r="N2287" t="s">
        <v>7352</v>
      </c>
      <c r="O2287" s="9">
        <f>Dataset__3[[#This Row],[price]]*Dataset__3[[#This Row],[num_subscribers]]</f>
        <v>58800</v>
      </c>
    </row>
    <row r="2288" spans="1:15" x14ac:dyDescent="0.25">
      <c r="A2288" t="s">
        <v>5167</v>
      </c>
      <c r="B2288" t="s">
        <v>1502</v>
      </c>
      <c r="C2288" s="8">
        <v>40</v>
      </c>
      <c r="D2288" t="s">
        <v>7356</v>
      </c>
      <c r="E2288">
        <v>390</v>
      </c>
      <c r="F2288">
        <v>6</v>
      </c>
      <c r="G2288">
        <v>8</v>
      </c>
      <c r="H2288" t="s">
        <v>20</v>
      </c>
      <c r="I2288">
        <v>0.78</v>
      </c>
      <c r="J2288">
        <v>0.7</v>
      </c>
      <c r="K2288" s="19">
        <v>42473.286446759259</v>
      </c>
      <c r="L2288" s="3" t="str">
        <f>TEXT(Dataset__3[[#This Row],[published_timestamp]], "MM/DD/YY")</f>
        <v>04/13/16</v>
      </c>
      <c r="M2288" s="3" t="str">
        <f>TEXT(Dataset__3[[#This Row],[published_date]], "yyyy")</f>
        <v>2016</v>
      </c>
      <c r="N2288" t="s">
        <v>1207</v>
      </c>
      <c r="O2288" s="9">
        <f>Dataset__3[[#This Row],[price]]*Dataset__3[[#This Row],[num_subscribers]]</f>
        <v>15600</v>
      </c>
    </row>
    <row r="2289" spans="1:15" x14ac:dyDescent="0.25">
      <c r="A2289" t="s">
        <v>5168</v>
      </c>
      <c r="B2289" t="s">
        <v>1503</v>
      </c>
      <c r="C2289" s="8">
        <v>20</v>
      </c>
      <c r="D2289" t="s">
        <v>7356</v>
      </c>
      <c r="E2289">
        <v>390</v>
      </c>
      <c r="F2289">
        <v>44</v>
      </c>
      <c r="G2289">
        <v>15</v>
      </c>
      <c r="H2289" t="s">
        <v>14</v>
      </c>
      <c r="I2289">
        <v>0.24</v>
      </c>
      <c r="J2289">
        <v>1</v>
      </c>
      <c r="K2289" s="19">
        <v>42809.68072916667</v>
      </c>
      <c r="L2289" s="3" t="str">
        <f>TEXT(Dataset__3[[#This Row],[published_timestamp]], "MM/DD/YY")</f>
        <v>03/15/17</v>
      </c>
      <c r="M2289" s="3" t="str">
        <f>TEXT(Dataset__3[[#This Row],[published_date]], "yyyy")</f>
        <v>2017</v>
      </c>
      <c r="N2289" t="s">
        <v>1207</v>
      </c>
      <c r="O2289" s="9">
        <f>Dataset__3[[#This Row],[price]]*Dataset__3[[#This Row],[num_subscribers]]</f>
        <v>7800</v>
      </c>
    </row>
    <row r="2290" spans="1:15" x14ac:dyDescent="0.25">
      <c r="A2290" t="s">
        <v>5711</v>
      </c>
      <c r="B2290" t="s">
        <v>2045</v>
      </c>
      <c r="C2290" s="8">
        <v>20</v>
      </c>
      <c r="D2290" t="s">
        <v>7356</v>
      </c>
      <c r="E2290">
        <v>390</v>
      </c>
      <c r="F2290">
        <v>4</v>
      </c>
      <c r="G2290">
        <v>10</v>
      </c>
      <c r="H2290" t="s">
        <v>14</v>
      </c>
      <c r="I2290">
        <v>0.39</v>
      </c>
      <c r="J2290">
        <v>0.73333333300000003</v>
      </c>
      <c r="K2290" s="19">
        <v>42164.763611111113</v>
      </c>
      <c r="L2290" s="3" t="str">
        <f>TEXT(Dataset__3[[#This Row],[published_timestamp]], "MM/DD/YY")</f>
        <v>06/09/15</v>
      </c>
      <c r="M2290" s="3" t="str">
        <f>TEXT(Dataset__3[[#This Row],[published_date]], "yyyy")</f>
        <v>2015</v>
      </c>
      <c r="N2290" t="s">
        <v>1808</v>
      </c>
      <c r="O2290" s="9">
        <f>Dataset__3[[#This Row],[price]]*Dataset__3[[#This Row],[num_subscribers]]</f>
        <v>7800</v>
      </c>
    </row>
    <row r="2291" spans="1:15" x14ac:dyDescent="0.25">
      <c r="A2291" t="s">
        <v>5712</v>
      </c>
      <c r="B2291" t="s">
        <v>2046</v>
      </c>
      <c r="C2291" s="8">
        <v>40</v>
      </c>
      <c r="D2291" t="s">
        <v>7356</v>
      </c>
      <c r="E2291">
        <v>390</v>
      </c>
      <c r="F2291">
        <v>14</v>
      </c>
      <c r="G2291">
        <v>36</v>
      </c>
      <c r="H2291" t="s">
        <v>14</v>
      </c>
      <c r="I2291">
        <v>0.18</v>
      </c>
      <c r="J2291">
        <v>2</v>
      </c>
      <c r="K2291" s="19">
        <v>42468.982141203705</v>
      </c>
      <c r="L2291" s="3" t="str">
        <f>TEXT(Dataset__3[[#This Row],[published_timestamp]], "MM/DD/YY")</f>
        <v>04/08/16</v>
      </c>
      <c r="M2291" s="3" t="str">
        <f>TEXT(Dataset__3[[#This Row],[published_date]], "yyyy")</f>
        <v>2016</v>
      </c>
      <c r="N2291" t="s">
        <v>1808</v>
      </c>
      <c r="O2291" s="9">
        <f>Dataset__3[[#This Row],[price]]*Dataset__3[[#This Row],[num_subscribers]]</f>
        <v>15600</v>
      </c>
    </row>
    <row r="2292" spans="1:15" x14ac:dyDescent="0.25">
      <c r="A2292" t="s">
        <v>5169</v>
      </c>
      <c r="B2292" t="s">
        <v>1504</v>
      </c>
      <c r="C2292" s="8">
        <v>195</v>
      </c>
      <c r="D2292" t="s">
        <v>7356</v>
      </c>
      <c r="E2292">
        <v>389</v>
      </c>
      <c r="F2292">
        <v>20</v>
      </c>
      <c r="G2292">
        <v>43</v>
      </c>
      <c r="H2292" t="s">
        <v>11</v>
      </c>
      <c r="I2292">
        <v>0.05</v>
      </c>
      <c r="J2292">
        <v>3</v>
      </c>
      <c r="K2292" s="19">
        <v>42647.733819444446</v>
      </c>
      <c r="L2292" s="3" t="str">
        <f>TEXT(Dataset__3[[#This Row],[published_timestamp]], "MM/DD/YY")</f>
        <v>10/04/16</v>
      </c>
      <c r="M2292" s="3" t="str">
        <f>TEXT(Dataset__3[[#This Row],[published_date]], "yyyy")</f>
        <v>2016</v>
      </c>
      <c r="N2292" t="s">
        <v>1207</v>
      </c>
      <c r="O2292" s="9">
        <f>Dataset__3[[#This Row],[price]]*Dataset__3[[#This Row],[num_subscribers]]</f>
        <v>75855</v>
      </c>
    </row>
    <row r="2293" spans="1:15" x14ac:dyDescent="0.25">
      <c r="A2293" t="s">
        <v>4308</v>
      </c>
      <c r="B2293" t="s">
        <v>644</v>
      </c>
      <c r="C2293" s="8">
        <v>50</v>
      </c>
      <c r="D2293" t="s">
        <v>7356</v>
      </c>
      <c r="E2293">
        <v>388</v>
      </c>
      <c r="F2293">
        <v>56</v>
      </c>
      <c r="G2293">
        <v>35</v>
      </c>
      <c r="H2293" t="s">
        <v>11</v>
      </c>
      <c r="I2293">
        <v>0.6</v>
      </c>
      <c r="J2293">
        <v>11.5</v>
      </c>
      <c r="K2293" s="19">
        <v>41189.03329861111</v>
      </c>
      <c r="L2293" s="3" t="str">
        <f>TEXT(Dataset__3[[#This Row],[published_timestamp]], "MM/DD/YY")</f>
        <v>10/07/12</v>
      </c>
      <c r="M2293" s="3" t="str">
        <f>TEXT(Dataset__3[[#This Row],[published_date]], "yyyy")</f>
        <v>2012</v>
      </c>
      <c r="N2293" t="s">
        <v>12</v>
      </c>
      <c r="O2293" s="9">
        <f>Dataset__3[[#This Row],[price]]*Dataset__3[[#This Row],[num_subscribers]]</f>
        <v>19400</v>
      </c>
    </row>
    <row r="2294" spans="1:15" x14ac:dyDescent="0.25">
      <c r="A2294" t="s">
        <v>5170</v>
      </c>
      <c r="B2294" t="s">
        <v>1505</v>
      </c>
      <c r="C2294" s="8">
        <v>45</v>
      </c>
      <c r="D2294" t="s">
        <v>7356</v>
      </c>
      <c r="E2294">
        <v>387</v>
      </c>
      <c r="F2294">
        <v>24</v>
      </c>
      <c r="G2294">
        <v>24</v>
      </c>
      <c r="H2294" t="s">
        <v>11</v>
      </c>
      <c r="I2294">
        <v>0.89</v>
      </c>
      <c r="J2294">
        <v>2</v>
      </c>
      <c r="K2294" s="19">
        <v>42627.693078703705</v>
      </c>
      <c r="L2294" s="3" t="str">
        <f>TEXT(Dataset__3[[#This Row],[published_timestamp]], "MM/DD/YY")</f>
        <v>09/14/16</v>
      </c>
      <c r="M2294" s="3" t="str">
        <f>TEXT(Dataset__3[[#This Row],[published_date]], "yyyy")</f>
        <v>2016</v>
      </c>
      <c r="N2294" t="s">
        <v>1207</v>
      </c>
      <c r="O2294" s="9">
        <f>Dataset__3[[#This Row],[price]]*Dataset__3[[#This Row],[num_subscribers]]</f>
        <v>17415</v>
      </c>
    </row>
    <row r="2295" spans="1:15" x14ac:dyDescent="0.25">
      <c r="A2295" t="s">
        <v>7269</v>
      </c>
      <c r="B2295" t="s">
        <v>3597</v>
      </c>
      <c r="C2295" s="8">
        <v>20</v>
      </c>
      <c r="D2295" t="s">
        <v>7356</v>
      </c>
      <c r="E2295">
        <v>387</v>
      </c>
      <c r="F2295">
        <v>5</v>
      </c>
      <c r="G2295">
        <v>30</v>
      </c>
      <c r="H2295" t="s">
        <v>11</v>
      </c>
      <c r="I2295">
        <v>0.74</v>
      </c>
      <c r="J2295">
        <v>2.5</v>
      </c>
      <c r="K2295" s="19">
        <v>42595.535081018519</v>
      </c>
      <c r="L2295" s="3" t="str">
        <f>TEXT(Dataset__3[[#This Row],[published_timestamp]], "MM/DD/YY")</f>
        <v>08/13/16</v>
      </c>
      <c r="M2295" s="3" t="str">
        <f>TEXT(Dataset__3[[#This Row],[published_date]], "yyyy")</f>
        <v>2016</v>
      </c>
      <c r="N2295" t="s">
        <v>7352</v>
      </c>
      <c r="O2295" s="9">
        <f>Dataset__3[[#This Row],[price]]*Dataset__3[[#This Row],[num_subscribers]]</f>
        <v>7740</v>
      </c>
    </row>
    <row r="2296" spans="1:15" x14ac:dyDescent="0.25">
      <c r="A2296" t="s">
        <v>7270</v>
      </c>
      <c r="B2296" t="s">
        <v>3598</v>
      </c>
      <c r="C2296" s="8">
        <v>20</v>
      </c>
      <c r="D2296" t="s">
        <v>7356</v>
      </c>
      <c r="E2296">
        <v>385</v>
      </c>
      <c r="F2296">
        <v>39</v>
      </c>
      <c r="G2296">
        <v>32</v>
      </c>
      <c r="H2296" t="s">
        <v>20</v>
      </c>
      <c r="I2296">
        <v>0.3</v>
      </c>
      <c r="J2296">
        <v>2.5</v>
      </c>
      <c r="K2296" s="19">
        <v>42608.827627314815</v>
      </c>
      <c r="L2296" s="3" t="str">
        <f>TEXT(Dataset__3[[#This Row],[published_timestamp]], "MM/DD/YY")</f>
        <v>08/26/16</v>
      </c>
      <c r="M2296" s="3" t="str">
        <f>TEXT(Dataset__3[[#This Row],[published_date]], "yyyy")</f>
        <v>2016</v>
      </c>
      <c r="N2296" t="s">
        <v>7352</v>
      </c>
      <c r="O2296" s="9">
        <f>Dataset__3[[#This Row],[price]]*Dataset__3[[#This Row],[num_subscribers]]</f>
        <v>7700</v>
      </c>
    </row>
    <row r="2297" spans="1:15" x14ac:dyDescent="0.25">
      <c r="A2297" t="s">
        <v>4309</v>
      </c>
      <c r="B2297" t="s">
        <v>645</v>
      </c>
      <c r="C2297" s="8">
        <v>20</v>
      </c>
      <c r="D2297" t="s">
        <v>7356</v>
      </c>
      <c r="E2297">
        <v>384</v>
      </c>
      <c r="F2297">
        <v>37</v>
      </c>
      <c r="G2297">
        <v>18</v>
      </c>
      <c r="H2297" t="s">
        <v>20</v>
      </c>
      <c r="I2297">
        <v>0.93</v>
      </c>
      <c r="J2297">
        <v>0.71666666700000003</v>
      </c>
      <c r="K2297" s="19">
        <v>42850.623159722221</v>
      </c>
      <c r="L2297" s="3" t="str">
        <f>TEXT(Dataset__3[[#This Row],[published_timestamp]], "MM/DD/YY")</f>
        <v>04/25/17</v>
      </c>
      <c r="M2297" s="3" t="str">
        <f>TEXT(Dataset__3[[#This Row],[published_date]], "yyyy")</f>
        <v>2017</v>
      </c>
      <c r="N2297" t="s">
        <v>12</v>
      </c>
      <c r="O2297" s="9">
        <f>Dataset__3[[#This Row],[price]]*Dataset__3[[#This Row],[num_subscribers]]</f>
        <v>7680</v>
      </c>
    </row>
    <row r="2298" spans="1:15" x14ac:dyDescent="0.25">
      <c r="A2298" t="s">
        <v>4310</v>
      </c>
      <c r="B2298" t="s">
        <v>646</v>
      </c>
      <c r="C2298" s="8">
        <v>30</v>
      </c>
      <c r="D2298" t="s">
        <v>7356</v>
      </c>
      <c r="E2298">
        <v>384</v>
      </c>
      <c r="F2298">
        <v>40</v>
      </c>
      <c r="G2298">
        <v>44</v>
      </c>
      <c r="H2298" t="s">
        <v>11</v>
      </c>
      <c r="I2298">
        <v>0.77</v>
      </c>
      <c r="J2298">
        <v>10.5</v>
      </c>
      <c r="K2298" s="19">
        <v>41481.893113425926</v>
      </c>
      <c r="L2298" s="3" t="str">
        <f>TEXT(Dataset__3[[#This Row],[published_timestamp]], "MM/DD/YY")</f>
        <v>07/26/13</v>
      </c>
      <c r="M2298" s="3" t="str">
        <f>TEXT(Dataset__3[[#This Row],[published_date]], "yyyy")</f>
        <v>2013</v>
      </c>
      <c r="N2298" t="s">
        <v>12</v>
      </c>
      <c r="O2298" s="9">
        <f>Dataset__3[[#This Row],[price]]*Dataset__3[[#This Row],[num_subscribers]]</f>
        <v>11520</v>
      </c>
    </row>
    <row r="2299" spans="1:15" x14ac:dyDescent="0.25">
      <c r="A2299" t="s">
        <v>5171</v>
      </c>
      <c r="B2299" t="s">
        <v>1506</v>
      </c>
      <c r="C2299" s="8">
        <v>40</v>
      </c>
      <c r="D2299" t="s">
        <v>7356</v>
      </c>
      <c r="E2299">
        <v>384</v>
      </c>
      <c r="F2299">
        <v>92</v>
      </c>
      <c r="G2299">
        <v>18</v>
      </c>
      <c r="H2299" t="s">
        <v>20</v>
      </c>
      <c r="I2299">
        <v>0.49</v>
      </c>
      <c r="J2299">
        <v>0.71666666700000003</v>
      </c>
      <c r="K2299" s="19">
        <v>42773.135879629626</v>
      </c>
      <c r="L2299" s="3" t="str">
        <f>TEXT(Dataset__3[[#This Row],[published_timestamp]], "MM/DD/YY")</f>
        <v>02/07/17</v>
      </c>
      <c r="M2299" s="3" t="str">
        <f>TEXT(Dataset__3[[#This Row],[published_date]], "yyyy")</f>
        <v>2017</v>
      </c>
      <c r="N2299" t="s">
        <v>1207</v>
      </c>
      <c r="O2299" s="9">
        <f>Dataset__3[[#This Row],[price]]*Dataset__3[[#This Row],[num_subscribers]]</f>
        <v>15360</v>
      </c>
    </row>
    <row r="2300" spans="1:15" x14ac:dyDescent="0.25">
      <c r="A2300" t="s">
        <v>5713</v>
      </c>
      <c r="B2300" t="s">
        <v>2047</v>
      </c>
      <c r="C2300" s="8">
        <v>85</v>
      </c>
      <c r="D2300" t="s">
        <v>7356</v>
      </c>
      <c r="E2300">
        <v>384</v>
      </c>
      <c r="F2300">
        <v>25</v>
      </c>
      <c r="G2300">
        <v>98</v>
      </c>
      <c r="H2300" t="s">
        <v>11</v>
      </c>
      <c r="I2300">
        <v>0.18</v>
      </c>
      <c r="J2300">
        <v>10.5</v>
      </c>
      <c r="K2300" s="19">
        <v>42473.281712962962</v>
      </c>
      <c r="L2300" s="3" t="str">
        <f>TEXT(Dataset__3[[#This Row],[published_timestamp]], "MM/DD/YY")</f>
        <v>04/13/16</v>
      </c>
      <c r="M2300" s="3" t="str">
        <f>TEXT(Dataset__3[[#This Row],[published_date]], "yyyy")</f>
        <v>2016</v>
      </c>
      <c r="N2300" t="s">
        <v>1808</v>
      </c>
      <c r="O2300" s="9">
        <f>Dataset__3[[#This Row],[price]]*Dataset__3[[#This Row],[num_subscribers]]</f>
        <v>32640</v>
      </c>
    </row>
    <row r="2301" spans="1:15" x14ac:dyDescent="0.25">
      <c r="A2301" t="s">
        <v>5714</v>
      </c>
      <c r="B2301" t="s">
        <v>2048</v>
      </c>
      <c r="C2301" s="8">
        <v>50</v>
      </c>
      <c r="D2301" t="s">
        <v>7356</v>
      </c>
      <c r="E2301">
        <v>383</v>
      </c>
      <c r="F2301">
        <v>4</v>
      </c>
      <c r="G2301">
        <v>9</v>
      </c>
      <c r="H2301" t="s">
        <v>11</v>
      </c>
      <c r="I2301">
        <v>0.18</v>
      </c>
      <c r="J2301">
        <v>1</v>
      </c>
      <c r="K2301" s="19">
        <v>41620.979050925926</v>
      </c>
      <c r="L2301" s="3" t="str">
        <f>TEXT(Dataset__3[[#This Row],[published_timestamp]], "MM/DD/YY")</f>
        <v>12/12/13</v>
      </c>
      <c r="M2301" s="3" t="str">
        <f>TEXT(Dataset__3[[#This Row],[published_date]], "yyyy")</f>
        <v>2013</v>
      </c>
      <c r="N2301" t="s">
        <v>1808</v>
      </c>
      <c r="O2301" s="9">
        <f>Dataset__3[[#This Row],[price]]*Dataset__3[[#This Row],[num_subscribers]]</f>
        <v>19150</v>
      </c>
    </row>
    <row r="2302" spans="1:15" x14ac:dyDescent="0.25">
      <c r="A2302" t="s">
        <v>5715</v>
      </c>
      <c r="B2302" t="s">
        <v>2049</v>
      </c>
      <c r="C2302" s="8">
        <v>200</v>
      </c>
      <c r="D2302" t="s">
        <v>7356</v>
      </c>
      <c r="E2302">
        <v>382</v>
      </c>
      <c r="F2302">
        <v>21</v>
      </c>
      <c r="G2302">
        <v>25</v>
      </c>
      <c r="H2302" t="s">
        <v>14</v>
      </c>
      <c r="I2302">
        <v>0.18</v>
      </c>
      <c r="J2302">
        <v>2.5</v>
      </c>
      <c r="K2302" s="19">
        <v>42874.518379629626</v>
      </c>
      <c r="L2302" s="3" t="str">
        <f>TEXT(Dataset__3[[#This Row],[published_timestamp]], "MM/DD/YY")</f>
        <v>05/19/17</v>
      </c>
      <c r="M2302" s="3" t="str">
        <f>TEXT(Dataset__3[[#This Row],[published_date]], "yyyy")</f>
        <v>2017</v>
      </c>
      <c r="N2302" t="s">
        <v>1808</v>
      </c>
      <c r="O2302" s="9">
        <f>Dataset__3[[#This Row],[price]]*Dataset__3[[#This Row],[num_subscribers]]</f>
        <v>76400</v>
      </c>
    </row>
    <row r="2303" spans="1:15" x14ac:dyDescent="0.25">
      <c r="A2303" t="s">
        <v>7271</v>
      </c>
      <c r="B2303" t="s">
        <v>3599</v>
      </c>
      <c r="C2303" s="8">
        <v>150</v>
      </c>
      <c r="D2303" t="s">
        <v>7356</v>
      </c>
      <c r="E2303">
        <v>382</v>
      </c>
      <c r="F2303">
        <v>28</v>
      </c>
      <c r="G2303">
        <v>140</v>
      </c>
      <c r="H2303" t="s">
        <v>14</v>
      </c>
      <c r="I2303">
        <v>0.37</v>
      </c>
      <c r="J2303">
        <v>15.5</v>
      </c>
      <c r="K2303" s="19">
        <v>42484.689351851855</v>
      </c>
      <c r="L2303" s="3" t="str">
        <f>TEXT(Dataset__3[[#This Row],[published_timestamp]], "MM/DD/YY")</f>
        <v>04/24/16</v>
      </c>
      <c r="M2303" s="3" t="str">
        <f>TEXT(Dataset__3[[#This Row],[published_date]], "yyyy")</f>
        <v>2016</v>
      </c>
      <c r="N2303" t="s">
        <v>7352</v>
      </c>
      <c r="O2303" s="9">
        <f>Dataset__3[[#This Row],[price]]*Dataset__3[[#This Row],[num_subscribers]]</f>
        <v>57300</v>
      </c>
    </row>
    <row r="2304" spans="1:15" x14ac:dyDescent="0.25">
      <c r="A2304" t="s">
        <v>5172</v>
      </c>
      <c r="B2304" t="s">
        <v>1507</v>
      </c>
      <c r="C2304" s="8">
        <v>0</v>
      </c>
      <c r="D2304" t="s">
        <v>7355</v>
      </c>
      <c r="E2304">
        <v>381</v>
      </c>
      <c r="F2304">
        <v>24</v>
      </c>
      <c r="G2304">
        <v>7</v>
      </c>
      <c r="H2304" t="s">
        <v>20</v>
      </c>
      <c r="I2304">
        <v>0.89</v>
      </c>
      <c r="J2304">
        <v>0.6</v>
      </c>
      <c r="K2304" s="19">
        <v>42230.771481481483</v>
      </c>
      <c r="L2304" s="3" t="str">
        <f>TEXT(Dataset__3[[#This Row],[published_timestamp]], "MM/DD/YY")</f>
        <v>08/14/15</v>
      </c>
      <c r="M2304" s="3" t="str">
        <f>TEXT(Dataset__3[[#This Row],[published_date]], "yyyy")</f>
        <v>2015</v>
      </c>
      <c r="N2304" t="s">
        <v>1207</v>
      </c>
      <c r="O2304" s="9">
        <f>Dataset__3[[#This Row],[price]]*Dataset__3[[#This Row],[num_subscribers]]</f>
        <v>0</v>
      </c>
    </row>
    <row r="2305" spans="1:15" x14ac:dyDescent="0.25">
      <c r="A2305" t="s">
        <v>5173</v>
      </c>
      <c r="B2305" t="s">
        <v>1508</v>
      </c>
      <c r="C2305" s="8">
        <v>20</v>
      </c>
      <c r="D2305" t="s">
        <v>7356</v>
      </c>
      <c r="E2305">
        <v>380</v>
      </c>
      <c r="F2305">
        <v>1</v>
      </c>
      <c r="G2305">
        <v>26</v>
      </c>
      <c r="H2305" t="s">
        <v>14</v>
      </c>
      <c r="I2305">
        <v>0.14000000000000001</v>
      </c>
      <c r="J2305">
        <v>1</v>
      </c>
      <c r="K2305" s="19">
        <v>42879.7108912037</v>
      </c>
      <c r="L2305" s="3" t="str">
        <f>TEXT(Dataset__3[[#This Row],[published_timestamp]], "MM/DD/YY")</f>
        <v>05/24/17</v>
      </c>
      <c r="M2305" s="3" t="str">
        <f>TEXT(Dataset__3[[#This Row],[published_date]], "yyyy")</f>
        <v>2017</v>
      </c>
      <c r="N2305" t="s">
        <v>1207</v>
      </c>
      <c r="O2305" s="9">
        <f>Dataset__3[[#This Row],[price]]*Dataset__3[[#This Row],[num_subscribers]]</f>
        <v>7600</v>
      </c>
    </row>
    <row r="2306" spans="1:15" x14ac:dyDescent="0.25">
      <c r="A2306" t="s">
        <v>5716</v>
      </c>
      <c r="B2306" t="s">
        <v>2050</v>
      </c>
      <c r="C2306" s="8">
        <v>150</v>
      </c>
      <c r="D2306" t="s">
        <v>7356</v>
      </c>
      <c r="E2306">
        <v>380</v>
      </c>
      <c r="F2306">
        <v>113</v>
      </c>
      <c r="G2306">
        <v>49</v>
      </c>
      <c r="H2306" t="s">
        <v>14</v>
      </c>
      <c r="I2306">
        <v>0.18</v>
      </c>
      <c r="J2306">
        <v>4</v>
      </c>
      <c r="K2306" s="19">
        <v>42330.77480324074</v>
      </c>
      <c r="L2306" s="3" t="str">
        <f>TEXT(Dataset__3[[#This Row],[published_timestamp]], "MM/DD/YY")</f>
        <v>11/22/15</v>
      </c>
      <c r="M2306" s="3" t="str">
        <f>TEXT(Dataset__3[[#This Row],[published_date]], "yyyy")</f>
        <v>2015</v>
      </c>
      <c r="N2306" t="s">
        <v>1808</v>
      </c>
      <c r="O2306" s="9">
        <f>Dataset__3[[#This Row],[price]]*Dataset__3[[#This Row],[num_subscribers]]</f>
        <v>57000</v>
      </c>
    </row>
    <row r="2307" spans="1:15" x14ac:dyDescent="0.25">
      <c r="A2307" t="s">
        <v>7272</v>
      </c>
      <c r="B2307" t="s">
        <v>3600</v>
      </c>
      <c r="C2307" s="8">
        <v>35</v>
      </c>
      <c r="D2307" t="s">
        <v>7356</v>
      </c>
      <c r="E2307">
        <v>380</v>
      </c>
      <c r="F2307">
        <v>10</v>
      </c>
      <c r="G2307">
        <v>30</v>
      </c>
      <c r="H2307" t="s">
        <v>14</v>
      </c>
      <c r="I2307">
        <v>0.88</v>
      </c>
      <c r="J2307">
        <v>2</v>
      </c>
      <c r="K2307" s="19">
        <v>41823.392951388887</v>
      </c>
      <c r="L2307" s="3" t="str">
        <f>TEXT(Dataset__3[[#This Row],[published_timestamp]], "MM/DD/YY")</f>
        <v>07/03/14</v>
      </c>
      <c r="M2307" s="3" t="str">
        <f>TEXT(Dataset__3[[#This Row],[published_date]], "yyyy")</f>
        <v>2014</v>
      </c>
      <c r="N2307" t="s">
        <v>7352</v>
      </c>
      <c r="O2307" s="9">
        <f>Dataset__3[[#This Row],[price]]*Dataset__3[[#This Row],[num_subscribers]]</f>
        <v>13300</v>
      </c>
    </row>
    <row r="2308" spans="1:15" x14ac:dyDescent="0.25">
      <c r="A2308" t="s">
        <v>4311</v>
      </c>
      <c r="B2308" t="s">
        <v>647</v>
      </c>
      <c r="C2308" s="8">
        <v>40</v>
      </c>
      <c r="D2308" t="s">
        <v>7356</v>
      </c>
      <c r="E2308">
        <v>379</v>
      </c>
      <c r="F2308">
        <v>60</v>
      </c>
      <c r="G2308">
        <v>60</v>
      </c>
      <c r="H2308" t="s">
        <v>14</v>
      </c>
      <c r="I2308">
        <v>0.18</v>
      </c>
      <c r="J2308">
        <v>2</v>
      </c>
      <c r="K2308" s="19">
        <v>42480.962256944447</v>
      </c>
      <c r="L2308" s="3" t="str">
        <f>TEXT(Dataset__3[[#This Row],[published_timestamp]], "MM/DD/YY")</f>
        <v>04/20/16</v>
      </c>
      <c r="M2308" s="3" t="str">
        <f>TEXT(Dataset__3[[#This Row],[published_date]], "yyyy")</f>
        <v>2016</v>
      </c>
      <c r="N2308" t="s">
        <v>12</v>
      </c>
      <c r="O2308" s="9">
        <f>Dataset__3[[#This Row],[price]]*Dataset__3[[#This Row],[num_subscribers]]</f>
        <v>15160</v>
      </c>
    </row>
    <row r="2309" spans="1:15" x14ac:dyDescent="0.25">
      <c r="A2309" t="s">
        <v>7273</v>
      </c>
      <c r="B2309" t="s">
        <v>3601</v>
      </c>
      <c r="C2309" s="8">
        <v>40</v>
      </c>
      <c r="D2309" t="s">
        <v>7356</v>
      </c>
      <c r="E2309">
        <v>379</v>
      </c>
      <c r="F2309">
        <v>58</v>
      </c>
      <c r="G2309">
        <v>45</v>
      </c>
      <c r="H2309" t="s">
        <v>14</v>
      </c>
      <c r="I2309">
        <v>0.66</v>
      </c>
      <c r="J2309">
        <v>2</v>
      </c>
      <c r="K2309" s="19">
        <v>41785.559027777781</v>
      </c>
      <c r="L2309" s="3" t="str">
        <f>TEXT(Dataset__3[[#This Row],[published_timestamp]], "MM/DD/YY")</f>
        <v>05/26/14</v>
      </c>
      <c r="M2309" s="3" t="str">
        <f>TEXT(Dataset__3[[#This Row],[published_date]], "yyyy")</f>
        <v>2014</v>
      </c>
      <c r="N2309" t="s">
        <v>7352</v>
      </c>
      <c r="O2309" s="9">
        <f>Dataset__3[[#This Row],[price]]*Dataset__3[[#This Row],[num_subscribers]]</f>
        <v>15160</v>
      </c>
    </row>
    <row r="2310" spans="1:15" x14ac:dyDescent="0.25">
      <c r="A2310" t="s">
        <v>5717</v>
      </c>
      <c r="B2310" t="s">
        <v>2051</v>
      </c>
      <c r="C2310" s="8">
        <v>20</v>
      </c>
      <c r="D2310" t="s">
        <v>7356</v>
      </c>
      <c r="E2310">
        <v>377</v>
      </c>
      <c r="F2310">
        <v>8</v>
      </c>
      <c r="G2310">
        <v>14</v>
      </c>
      <c r="H2310" t="s">
        <v>14</v>
      </c>
      <c r="I2310">
        <v>0.18</v>
      </c>
      <c r="J2310">
        <v>1.5</v>
      </c>
      <c r="K2310" s="19">
        <v>42569.912708333337</v>
      </c>
      <c r="L2310" s="3" t="str">
        <f>TEXT(Dataset__3[[#This Row],[published_timestamp]], "MM/DD/YY")</f>
        <v>07/18/16</v>
      </c>
      <c r="M2310" s="3" t="str">
        <f>TEXT(Dataset__3[[#This Row],[published_date]], "yyyy")</f>
        <v>2016</v>
      </c>
      <c r="N2310" t="s">
        <v>1808</v>
      </c>
      <c r="O2310" s="9">
        <f>Dataset__3[[#This Row],[price]]*Dataset__3[[#This Row],[num_subscribers]]</f>
        <v>7540</v>
      </c>
    </row>
    <row r="2311" spans="1:15" x14ac:dyDescent="0.25">
      <c r="A2311" t="s">
        <v>4312</v>
      </c>
      <c r="B2311" t="s">
        <v>648</v>
      </c>
      <c r="C2311" s="8">
        <v>50</v>
      </c>
      <c r="D2311" t="s">
        <v>7356</v>
      </c>
      <c r="E2311">
        <v>376</v>
      </c>
      <c r="F2311">
        <v>29</v>
      </c>
      <c r="G2311">
        <v>21</v>
      </c>
      <c r="H2311" t="s">
        <v>14</v>
      </c>
      <c r="I2311">
        <v>0.71</v>
      </c>
      <c r="J2311">
        <v>3.5</v>
      </c>
      <c r="K2311" s="19">
        <v>42726.742534722223</v>
      </c>
      <c r="L2311" s="3" t="str">
        <f>TEXT(Dataset__3[[#This Row],[published_timestamp]], "MM/DD/YY")</f>
        <v>12/22/16</v>
      </c>
      <c r="M2311" s="3" t="str">
        <f>TEXT(Dataset__3[[#This Row],[published_date]], "yyyy")</f>
        <v>2016</v>
      </c>
      <c r="N2311" t="s">
        <v>12</v>
      </c>
      <c r="O2311" s="9">
        <f>Dataset__3[[#This Row],[price]]*Dataset__3[[#This Row],[num_subscribers]]</f>
        <v>18800</v>
      </c>
    </row>
    <row r="2312" spans="1:15" x14ac:dyDescent="0.25">
      <c r="A2312" t="s">
        <v>5718</v>
      </c>
      <c r="B2312" t="s">
        <v>2052</v>
      </c>
      <c r="C2312" s="8">
        <v>50</v>
      </c>
      <c r="D2312" t="s">
        <v>7356</v>
      </c>
      <c r="E2312">
        <v>376</v>
      </c>
      <c r="F2312">
        <v>9</v>
      </c>
      <c r="G2312">
        <v>86</v>
      </c>
      <c r="H2312" t="s">
        <v>14</v>
      </c>
      <c r="I2312">
        <v>0.18</v>
      </c>
      <c r="J2312">
        <v>5.5</v>
      </c>
      <c r="K2312" s="19">
        <v>42391.784201388888</v>
      </c>
      <c r="L2312" s="3" t="str">
        <f>TEXT(Dataset__3[[#This Row],[published_timestamp]], "MM/DD/YY")</f>
        <v>01/22/16</v>
      </c>
      <c r="M2312" s="3" t="str">
        <f>TEXT(Dataset__3[[#This Row],[published_date]], "yyyy")</f>
        <v>2016</v>
      </c>
      <c r="N2312" t="s">
        <v>1808</v>
      </c>
      <c r="O2312" s="9">
        <f>Dataset__3[[#This Row],[price]]*Dataset__3[[#This Row],[num_subscribers]]</f>
        <v>18800</v>
      </c>
    </row>
    <row r="2313" spans="1:15" x14ac:dyDescent="0.25">
      <c r="A2313" t="s">
        <v>7274</v>
      </c>
      <c r="B2313" t="s">
        <v>3602</v>
      </c>
      <c r="C2313" s="8">
        <v>50</v>
      </c>
      <c r="D2313" t="s">
        <v>7356</v>
      </c>
      <c r="E2313">
        <v>376</v>
      </c>
      <c r="F2313">
        <v>19</v>
      </c>
      <c r="G2313">
        <v>49</v>
      </c>
      <c r="H2313" t="s">
        <v>11</v>
      </c>
      <c r="I2313">
        <v>0.76</v>
      </c>
      <c r="J2313">
        <v>3</v>
      </c>
      <c r="K2313" s="19">
        <v>42600.919907407406</v>
      </c>
      <c r="L2313" s="3" t="str">
        <f>TEXT(Dataset__3[[#This Row],[published_timestamp]], "MM/DD/YY")</f>
        <v>08/18/16</v>
      </c>
      <c r="M2313" s="3" t="str">
        <f>TEXT(Dataset__3[[#This Row],[published_date]], "yyyy")</f>
        <v>2016</v>
      </c>
      <c r="N2313" t="s">
        <v>7352</v>
      </c>
      <c r="O2313" s="9">
        <f>Dataset__3[[#This Row],[price]]*Dataset__3[[#This Row],[num_subscribers]]</f>
        <v>18800</v>
      </c>
    </row>
    <row r="2314" spans="1:15" x14ac:dyDescent="0.25">
      <c r="A2314" t="s">
        <v>4313</v>
      </c>
      <c r="B2314" t="s">
        <v>649</v>
      </c>
      <c r="C2314" s="8">
        <v>195</v>
      </c>
      <c r="D2314" t="s">
        <v>7356</v>
      </c>
      <c r="E2314">
        <v>375</v>
      </c>
      <c r="F2314">
        <v>10</v>
      </c>
      <c r="G2314">
        <v>26</v>
      </c>
      <c r="H2314" t="s">
        <v>11</v>
      </c>
      <c r="I2314">
        <v>0.64</v>
      </c>
      <c r="J2314">
        <v>3.5</v>
      </c>
      <c r="K2314" s="19">
        <v>42670.825266203705</v>
      </c>
      <c r="L2314" s="3" t="str">
        <f>TEXT(Dataset__3[[#This Row],[published_timestamp]], "MM/DD/YY")</f>
        <v>10/27/16</v>
      </c>
      <c r="M2314" s="3" t="str">
        <f>TEXT(Dataset__3[[#This Row],[published_date]], "yyyy")</f>
        <v>2016</v>
      </c>
      <c r="N2314" t="s">
        <v>12</v>
      </c>
      <c r="O2314" s="9">
        <f>Dataset__3[[#This Row],[price]]*Dataset__3[[#This Row],[num_subscribers]]</f>
        <v>73125</v>
      </c>
    </row>
    <row r="2315" spans="1:15" x14ac:dyDescent="0.25">
      <c r="A2315" t="s">
        <v>4314</v>
      </c>
      <c r="B2315" t="s">
        <v>650</v>
      </c>
      <c r="C2315" s="8">
        <v>55</v>
      </c>
      <c r="D2315" t="s">
        <v>7356</v>
      </c>
      <c r="E2315">
        <v>375</v>
      </c>
      <c r="F2315">
        <v>10</v>
      </c>
      <c r="G2315">
        <v>19</v>
      </c>
      <c r="H2315" t="s">
        <v>20</v>
      </c>
      <c r="I2315">
        <v>0.93</v>
      </c>
      <c r="J2315">
        <v>1</v>
      </c>
      <c r="K2315" s="19">
        <v>42473.243020833332</v>
      </c>
      <c r="L2315" s="3" t="str">
        <f>TEXT(Dataset__3[[#This Row],[published_timestamp]], "MM/DD/YY")</f>
        <v>04/13/16</v>
      </c>
      <c r="M2315" s="3" t="str">
        <f>TEXT(Dataset__3[[#This Row],[published_date]], "yyyy")</f>
        <v>2016</v>
      </c>
      <c r="N2315" t="s">
        <v>12</v>
      </c>
      <c r="O2315" s="9">
        <f>Dataset__3[[#This Row],[price]]*Dataset__3[[#This Row],[num_subscribers]]</f>
        <v>20625</v>
      </c>
    </row>
    <row r="2316" spans="1:15" x14ac:dyDescent="0.25">
      <c r="A2316" t="s">
        <v>4315</v>
      </c>
      <c r="B2316" t="s">
        <v>651</v>
      </c>
      <c r="C2316" s="8">
        <v>150</v>
      </c>
      <c r="D2316" t="s">
        <v>7356</v>
      </c>
      <c r="E2316">
        <v>375</v>
      </c>
      <c r="F2316">
        <v>15</v>
      </c>
      <c r="G2316">
        <v>194</v>
      </c>
      <c r="H2316" t="s">
        <v>11</v>
      </c>
      <c r="I2316">
        <v>0.91</v>
      </c>
      <c r="J2316">
        <v>24.5</v>
      </c>
      <c r="K2316" s="19">
        <v>42295.946412037039</v>
      </c>
      <c r="L2316" s="3" t="str">
        <f>TEXT(Dataset__3[[#This Row],[published_timestamp]], "MM/DD/YY")</f>
        <v>10/18/15</v>
      </c>
      <c r="M2316" s="3" t="str">
        <f>TEXT(Dataset__3[[#This Row],[published_date]], "yyyy")</f>
        <v>2015</v>
      </c>
      <c r="N2316" t="s">
        <v>12</v>
      </c>
      <c r="O2316" s="9">
        <f>Dataset__3[[#This Row],[price]]*Dataset__3[[#This Row],[num_subscribers]]</f>
        <v>56250</v>
      </c>
    </row>
    <row r="2317" spans="1:15" x14ac:dyDescent="0.25">
      <c r="A2317" t="s">
        <v>5719</v>
      </c>
      <c r="B2317" t="s">
        <v>2053</v>
      </c>
      <c r="C2317" s="8">
        <v>0</v>
      </c>
      <c r="D2317" t="s">
        <v>7355</v>
      </c>
      <c r="E2317">
        <v>375</v>
      </c>
      <c r="F2317">
        <v>0</v>
      </c>
      <c r="G2317">
        <v>9</v>
      </c>
      <c r="H2317" t="s">
        <v>20</v>
      </c>
      <c r="I2317">
        <v>0.18</v>
      </c>
      <c r="J2317">
        <v>1</v>
      </c>
      <c r="K2317" s="19">
        <v>42824.781319444446</v>
      </c>
      <c r="L2317" s="3" t="str">
        <f>TEXT(Dataset__3[[#This Row],[published_timestamp]], "MM/DD/YY")</f>
        <v>03/30/17</v>
      </c>
      <c r="M2317" s="3" t="str">
        <f>TEXT(Dataset__3[[#This Row],[published_date]], "yyyy")</f>
        <v>2017</v>
      </c>
      <c r="N2317" t="s">
        <v>1808</v>
      </c>
      <c r="O2317" s="9">
        <f>Dataset__3[[#This Row],[price]]*Dataset__3[[#This Row],[num_subscribers]]</f>
        <v>0</v>
      </c>
    </row>
    <row r="2318" spans="1:15" x14ac:dyDescent="0.25">
      <c r="A2318" t="s">
        <v>4316</v>
      </c>
      <c r="B2318" t="s">
        <v>652</v>
      </c>
      <c r="C2318" s="8">
        <v>20</v>
      </c>
      <c r="D2318" t="s">
        <v>7356</v>
      </c>
      <c r="E2318">
        <v>373</v>
      </c>
      <c r="F2318">
        <v>3</v>
      </c>
      <c r="G2318">
        <v>14</v>
      </c>
      <c r="H2318" t="s">
        <v>14</v>
      </c>
      <c r="I2318">
        <v>0.88</v>
      </c>
      <c r="J2318">
        <v>1.5</v>
      </c>
      <c r="K2318" s="19">
        <v>42401.237951388888</v>
      </c>
      <c r="L2318" s="3" t="str">
        <f>TEXT(Dataset__3[[#This Row],[published_timestamp]], "MM/DD/YY")</f>
        <v>02/01/16</v>
      </c>
      <c r="M2318" s="3" t="str">
        <f>TEXT(Dataset__3[[#This Row],[published_date]], "yyyy")</f>
        <v>2016</v>
      </c>
      <c r="N2318" t="s">
        <v>12</v>
      </c>
      <c r="O2318" s="9">
        <f>Dataset__3[[#This Row],[price]]*Dataset__3[[#This Row],[num_subscribers]]</f>
        <v>7460</v>
      </c>
    </row>
    <row r="2319" spans="1:15" x14ac:dyDescent="0.25">
      <c r="A2319" t="s">
        <v>5174</v>
      </c>
      <c r="B2319" t="s">
        <v>1509</v>
      </c>
      <c r="C2319" s="8">
        <v>20</v>
      </c>
      <c r="D2319" t="s">
        <v>7356</v>
      </c>
      <c r="E2319">
        <v>372</v>
      </c>
      <c r="F2319">
        <v>21</v>
      </c>
      <c r="G2319">
        <v>10</v>
      </c>
      <c r="H2319" t="s">
        <v>20</v>
      </c>
      <c r="I2319">
        <v>0.2</v>
      </c>
      <c r="J2319">
        <v>0.6</v>
      </c>
      <c r="K2319" s="19">
        <v>42748.726458333331</v>
      </c>
      <c r="L2319" s="3" t="str">
        <f>TEXT(Dataset__3[[#This Row],[published_timestamp]], "MM/DD/YY")</f>
        <v>01/13/17</v>
      </c>
      <c r="M2319" s="3" t="str">
        <f>TEXT(Dataset__3[[#This Row],[published_date]], "yyyy")</f>
        <v>2017</v>
      </c>
      <c r="N2319" t="s">
        <v>1207</v>
      </c>
      <c r="O2319" s="9">
        <f>Dataset__3[[#This Row],[price]]*Dataset__3[[#This Row],[num_subscribers]]</f>
        <v>7440</v>
      </c>
    </row>
    <row r="2320" spans="1:15" x14ac:dyDescent="0.25">
      <c r="A2320" t="s">
        <v>5175</v>
      </c>
      <c r="B2320" t="s">
        <v>1510</v>
      </c>
      <c r="C2320" s="8">
        <v>20</v>
      </c>
      <c r="D2320" t="s">
        <v>7356</v>
      </c>
      <c r="E2320">
        <v>371</v>
      </c>
      <c r="F2320">
        <v>5</v>
      </c>
      <c r="G2320">
        <v>26</v>
      </c>
      <c r="H2320" t="s">
        <v>11</v>
      </c>
      <c r="I2320">
        <v>0.1</v>
      </c>
      <c r="J2320">
        <v>3.5</v>
      </c>
      <c r="K2320" s="19">
        <v>42857.685243055559</v>
      </c>
      <c r="L2320" s="3" t="str">
        <f>TEXT(Dataset__3[[#This Row],[published_timestamp]], "MM/DD/YY")</f>
        <v>05/02/17</v>
      </c>
      <c r="M2320" s="3" t="str">
        <f>TEXT(Dataset__3[[#This Row],[published_date]], "yyyy")</f>
        <v>2017</v>
      </c>
      <c r="N2320" t="s">
        <v>1207</v>
      </c>
      <c r="O2320" s="9">
        <f>Dataset__3[[#This Row],[price]]*Dataset__3[[#This Row],[num_subscribers]]</f>
        <v>7420</v>
      </c>
    </row>
    <row r="2321" spans="1:15" x14ac:dyDescent="0.25">
      <c r="A2321" t="s">
        <v>4317</v>
      </c>
      <c r="B2321" t="s">
        <v>653</v>
      </c>
      <c r="C2321" s="8">
        <v>0</v>
      </c>
      <c r="D2321" t="s">
        <v>7355</v>
      </c>
      <c r="E2321">
        <v>368</v>
      </c>
      <c r="F2321">
        <v>3</v>
      </c>
      <c r="G2321">
        <v>69</v>
      </c>
      <c r="H2321" t="s">
        <v>20</v>
      </c>
      <c r="I2321">
        <v>0.46</v>
      </c>
      <c r="J2321">
        <v>20.5</v>
      </c>
      <c r="K2321" s="19">
        <v>42575.663703703707</v>
      </c>
      <c r="L2321" s="3" t="str">
        <f>TEXT(Dataset__3[[#This Row],[published_timestamp]], "MM/DD/YY")</f>
        <v>07/24/16</v>
      </c>
      <c r="M2321" s="3" t="str">
        <f>TEXT(Dataset__3[[#This Row],[published_date]], "yyyy")</f>
        <v>2016</v>
      </c>
      <c r="N2321" t="s">
        <v>12</v>
      </c>
      <c r="O2321" s="9">
        <f>Dataset__3[[#This Row],[price]]*Dataset__3[[#This Row],[num_subscribers]]</f>
        <v>0</v>
      </c>
    </row>
    <row r="2322" spans="1:15" x14ac:dyDescent="0.25">
      <c r="A2322" t="s">
        <v>4318</v>
      </c>
      <c r="B2322" t="s">
        <v>654</v>
      </c>
      <c r="C2322" s="8">
        <v>95</v>
      </c>
      <c r="D2322" t="s">
        <v>7356</v>
      </c>
      <c r="E2322">
        <v>367</v>
      </c>
      <c r="F2322">
        <v>42</v>
      </c>
      <c r="G2322">
        <v>35</v>
      </c>
      <c r="H2322" t="s">
        <v>14</v>
      </c>
      <c r="I2322">
        <v>0.51</v>
      </c>
      <c r="J2322">
        <v>5</v>
      </c>
      <c r="K2322" s="19">
        <v>42731.619120370371</v>
      </c>
      <c r="L2322" s="3" t="str">
        <f>TEXT(Dataset__3[[#This Row],[published_timestamp]], "MM/DD/YY")</f>
        <v>12/27/16</v>
      </c>
      <c r="M2322" s="3" t="str">
        <f>TEXT(Dataset__3[[#This Row],[published_date]], "yyyy")</f>
        <v>2016</v>
      </c>
      <c r="N2322" t="s">
        <v>12</v>
      </c>
      <c r="O2322" s="9">
        <f>Dataset__3[[#This Row],[price]]*Dataset__3[[#This Row],[num_subscribers]]</f>
        <v>34865</v>
      </c>
    </row>
    <row r="2323" spans="1:15" x14ac:dyDescent="0.25">
      <c r="A2323" t="s">
        <v>4319</v>
      </c>
      <c r="B2323" t="s">
        <v>655</v>
      </c>
      <c r="C2323" s="8">
        <v>105</v>
      </c>
      <c r="D2323" t="s">
        <v>7356</v>
      </c>
      <c r="E2323">
        <v>367</v>
      </c>
      <c r="F2323">
        <v>11</v>
      </c>
      <c r="G2323">
        <v>24</v>
      </c>
      <c r="H2323" t="s">
        <v>11</v>
      </c>
      <c r="I2323">
        <v>0.15</v>
      </c>
      <c r="J2323">
        <v>7.5</v>
      </c>
      <c r="K2323" s="19">
        <v>42296.778298611112</v>
      </c>
      <c r="L2323" s="3" t="str">
        <f>TEXT(Dataset__3[[#This Row],[published_timestamp]], "MM/DD/YY")</f>
        <v>10/19/15</v>
      </c>
      <c r="M2323" s="3" t="str">
        <f>TEXT(Dataset__3[[#This Row],[published_date]], "yyyy")</f>
        <v>2015</v>
      </c>
      <c r="N2323" t="s">
        <v>12</v>
      </c>
      <c r="O2323" s="9">
        <f>Dataset__3[[#This Row],[price]]*Dataset__3[[#This Row],[num_subscribers]]</f>
        <v>38535</v>
      </c>
    </row>
    <row r="2324" spans="1:15" x14ac:dyDescent="0.25">
      <c r="A2324" t="s">
        <v>4320</v>
      </c>
      <c r="B2324" t="s">
        <v>656</v>
      </c>
      <c r="C2324" s="8">
        <v>25</v>
      </c>
      <c r="D2324" t="s">
        <v>7356</v>
      </c>
      <c r="E2324">
        <v>366</v>
      </c>
      <c r="F2324">
        <v>45</v>
      </c>
      <c r="G2324">
        <v>41</v>
      </c>
      <c r="H2324" t="s">
        <v>11</v>
      </c>
      <c r="I2324">
        <v>0.6</v>
      </c>
      <c r="J2324">
        <v>2.5</v>
      </c>
      <c r="K2324" s="19">
        <v>42797.787824074076</v>
      </c>
      <c r="L2324" s="3" t="str">
        <f>TEXT(Dataset__3[[#This Row],[published_timestamp]], "MM/DD/YY")</f>
        <v>03/03/17</v>
      </c>
      <c r="M2324" s="3" t="str">
        <f>TEXT(Dataset__3[[#This Row],[published_date]], "yyyy")</f>
        <v>2017</v>
      </c>
      <c r="N2324" t="s">
        <v>12</v>
      </c>
      <c r="O2324" s="9">
        <f>Dataset__3[[#This Row],[price]]*Dataset__3[[#This Row],[num_subscribers]]</f>
        <v>9150</v>
      </c>
    </row>
    <row r="2325" spans="1:15" x14ac:dyDescent="0.25">
      <c r="A2325" t="s">
        <v>5720</v>
      </c>
      <c r="B2325" t="s">
        <v>2054</v>
      </c>
      <c r="C2325" s="8">
        <v>20</v>
      </c>
      <c r="D2325" t="s">
        <v>7356</v>
      </c>
      <c r="E2325">
        <v>365</v>
      </c>
      <c r="F2325">
        <v>10</v>
      </c>
      <c r="G2325">
        <v>12</v>
      </c>
      <c r="H2325" t="s">
        <v>11</v>
      </c>
      <c r="I2325">
        <v>0.18</v>
      </c>
      <c r="J2325">
        <v>0.53333333299999997</v>
      </c>
      <c r="K2325" s="19">
        <v>42849.673321759263</v>
      </c>
      <c r="L2325" s="3" t="str">
        <f>TEXT(Dataset__3[[#This Row],[published_timestamp]], "MM/DD/YY")</f>
        <v>04/24/17</v>
      </c>
      <c r="M2325" s="3" t="str">
        <f>TEXT(Dataset__3[[#This Row],[published_date]], "yyyy")</f>
        <v>2017</v>
      </c>
      <c r="N2325" t="s">
        <v>1808</v>
      </c>
      <c r="O2325" s="9">
        <f>Dataset__3[[#This Row],[price]]*Dataset__3[[#This Row],[num_subscribers]]</f>
        <v>7300</v>
      </c>
    </row>
    <row r="2326" spans="1:15" x14ac:dyDescent="0.25">
      <c r="A2326" t="s">
        <v>5176</v>
      </c>
      <c r="B2326" t="s">
        <v>1511</v>
      </c>
      <c r="C2326" s="8">
        <v>55</v>
      </c>
      <c r="D2326" t="s">
        <v>7356</v>
      </c>
      <c r="E2326">
        <v>363</v>
      </c>
      <c r="F2326">
        <v>14</v>
      </c>
      <c r="G2326">
        <v>19</v>
      </c>
      <c r="H2326" t="s">
        <v>20</v>
      </c>
      <c r="I2326">
        <v>0.56000000000000005</v>
      </c>
      <c r="J2326">
        <v>2</v>
      </c>
      <c r="K2326" s="19">
        <v>42458.706875000003</v>
      </c>
      <c r="L2326" s="3" t="str">
        <f>TEXT(Dataset__3[[#This Row],[published_timestamp]], "MM/DD/YY")</f>
        <v>03/29/16</v>
      </c>
      <c r="M2326" s="3" t="str">
        <f>TEXT(Dataset__3[[#This Row],[published_date]], "yyyy")</f>
        <v>2016</v>
      </c>
      <c r="N2326" t="s">
        <v>1207</v>
      </c>
      <c r="O2326" s="9">
        <f>Dataset__3[[#This Row],[price]]*Dataset__3[[#This Row],[num_subscribers]]</f>
        <v>19965</v>
      </c>
    </row>
    <row r="2327" spans="1:15" x14ac:dyDescent="0.25">
      <c r="A2327" t="s">
        <v>5721</v>
      </c>
      <c r="B2327" t="s">
        <v>2055</v>
      </c>
      <c r="C2327" s="8">
        <v>175</v>
      </c>
      <c r="D2327" t="s">
        <v>7356</v>
      </c>
      <c r="E2327">
        <v>362</v>
      </c>
      <c r="F2327">
        <v>38</v>
      </c>
      <c r="G2327">
        <v>27</v>
      </c>
      <c r="H2327" t="s">
        <v>11</v>
      </c>
      <c r="I2327">
        <v>0.18</v>
      </c>
      <c r="J2327">
        <v>2.5</v>
      </c>
      <c r="K2327" s="19">
        <v>41778.665891203702</v>
      </c>
      <c r="L2327" s="3" t="str">
        <f>TEXT(Dataset__3[[#This Row],[published_timestamp]], "MM/DD/YY")</f>
        <v>05/19/14</v>
      </c>
      <c r="M2327" s="3" t="str">
        <f>TEXT(Dataset__3[[#This Row],[published_date]], "yyyy")</f>
        <v>2014</v>
      </c>
      <c r="N2327" t="s">
        <v>1808</v>
      </c>
      <c r="O2327" s="9">
        <f>Dataset__3[[#This Row],[price]]*Dataset__3[[#This Row],[num_subscribers]]</f>
        <v>63350</v>
      </c>
    </row>
    <row r="2328" spans="1:15" x14ac:dyDescent="0.25">
      <c r="A2328" t="s">
        <v>7275</v>
      </c>
      <c r="B2328" t="s">
        <v>3603</v>
      </c>
      <c r="C2328" s="8">
        <v>20</v>
      </c>
      <c r="D2328" t="s">
        <v>7356</v>
      </c>
      <c r="E2328">
        <v>362</v>
      </c>
      <c r="F2328">
        <v>19</v>
      </c>
      <c r="G2328">
        <v>8</v>
      </c>
      <c r="H2328" t="s">
        <v>14</v>
      </c>
      <c r="I2328">
        <v>0.78</v>
      </c>
      <c r="J2328">
        <v>1</v>
      </c>
      <c r="K2328" s="19">
        <v>42412.612268518518</v>
      </c>
      <c r="L2328" s="3" t="str">
        <f>TEXT(Dataset__3[[#This Row],[published_timestamp]], "MM/DD/YY")</f>
        <v>02/12/16</v>
      </c>
      <c r="M2328" s="3" t="str">
        <f>TEXT(Dataset__3[[#This Row],[published_date]], "yyyy")</f>
        <v>2016</v>
      </c>
      <c r="N2328" t="s">
        <v>7352</v>
      </c>
      <c r="O2328" s="9">
        <f>Dataset__3[[#This Row],[price]]*Dataset__3[[#This Row],[num_subscribers]]</f>
        <v>7240</v>
      </c>
    </row>
    <row r="2329" spans="1:15" x14ac:dyDescent="0.25">
      <c r="A2329" t="s">
        <v>5177</v>
      </c>
      <c r="B2329" t="s">
        <v>1512</v>
      </c>
      <c r="C2329" s="8">
        <v>25</v>
      </c>
      <c r="D2329" t="s">
        <v>7356</v>
      </c>
      <c r="E2329">
        <v>361</v>
      </c>
      <c r="F2329">
        <v>2</v>
      </c>
      <c r="G2329">
        <v>9</v>
      </c>
      <c r="H2329" t="s">
        <v>14</v>
      </c>
      <c r="I2329">
        <v>0.14000000000000001</v>
      </c>
      <c r="J2329">
        <v>1</v>
      </c>
      <c r="K2329" s="19">
        <v>42296.010416666664</v>
      </c>
      <c r="L2329" s="3" t="str">
        <f>TEXT(Dataset__3[[#This Row],[published_timestamp]], "MM/DD/YY")</f>
        <v>10/19/15</v>
      </c>
      <c r="M2329" s="3" t="str">
        <f>TEXT(Dataset__3[[#This Row],[published_date]], "yyyy")</f>
        <v>2015</v>
      </c>
      <c r="N2329" t="s">
        <v>1207</v>
      </c>
      <c r="O2329" s="9">
        <f>Dataset__3[[#This Row],[price]]*Dataset__3[[#This Row],[num_subscribers]]</f>
        <v>9025</v>
      </c>
    </row>
    <row r="2330" spans="1:15" x14ac:dyDescent="0.25">
      <c r="A2330" t="s">
        <v>7276</v>
      </c>
      <c r="B2330" t="s">
        <v>3604</v>
      </c>
      <c r="C2330" s="8">
        <v>55</v>
      </c>
      <c r="D2330" t="s">
        <v>7356</v>
      </c>
      <c r="E2330">
        <v>361</v>
      </c>
      <c r="F2330">
        <v>26</v>
      </c>
      <c r="G2330">
        <v>49</v>
      </c>
      <c r="H2330" t="s">
        <v>48</v>
      </c>
      <c r="I2330">
        <v>0.31</v>
      </c>
      <c r="J2330">
        <v>2.5</v>
      </c>
      <c r="K2330" s="19">
        <v>42885.554143518515</v>
      </c>
      <c r="L2330" s="3" t="str">
        <f>TEXT(Dataset__3[[#This Row],[published_timestamp]], "MM/DD/YY")</f>
        <v>05/30/17</v>
      </c>
      <c r="M2330" s="3" t="str">
        <f>TEXT(Dataset__3[[#This Row],[published_date]], "yyyy")</f>
        <v>2017</v>
      </c>
      <c r="N2330" t="s">
        <v>7352</v>
      </c>
      <c r="O2330" s="9">
        <f>Dataset__3[[#This Row],[price]]*Dataset__3[[#This Row],[num_subscribers]]</f>
        <v>19855</v>
      </c>
    </row>
    <row r="2331" spans="1:15" x14ac:dyDescent="0.25">
      <c r="A2331" t="s">
        <v>4321</v>
      </c>
      <c r="B2331" t="s">
        <v>657</v>
      </c>
      <c r="C2331" s="8">
        <v>195</v>
      </c>
      <c r="D2331" t="s">
        <v>7356</v>
      </c>
      <c r="E2331">
        <v>360</v>
      </c>
      <c r="F2331">
        <v>24</v>
      </c>
      <c r="G2331">
        <v>12</v>
      </c>
      <c r="H2331" t="s">
        <v>14</v>
      </c>
      <c r="I2331">
        <v>0.33</v>
      </c>
      <c r="J2331">
        <v>2.5</v>
      </c>
      <c r="K2331" s="19">
        <v>42427.98027777778</v>
      </c>
      <c r="L2331" s="3" t="str">
        <f>TEXT(Dataset__3[[#This Row],[published_timestamp]], "MM/DD/YY")</f>
        <v>02/27/16</v>
      </c>
      <c r="M2331" s="3" t="str">
        <f>TEXT(Dataset__3[[#This Row],[published_date]], "yyyy")</f>
        <v>2016</v>
      </c>
      <c r="N2331" t="s">
        <v>12</v>
      </c>
      <c r="O2331" s="9">
        <f>Dataset__3[[#This Row],[price]]*Dataset__3[[#This Row],[num_subscribers]]</f>
        <v>70200</v>
      </c>
    </row>
    <row r="2332" spans="1:15" x14ac:dyDescent="0.25">
      <c r="A2332" t="s">
        <v>4322</v>
      </c>
      <c r="B2332" t="s">
        <v>658</v>
      </c>
      <c r="C2332" s="8">
        <v>200</v>
      </c>
      <c r="D2332" t="s">
        <v>7356</v>
      </c>
      <c r="E2332">
        <v>359</v>
      </c>
      <c r="F2332">
        <v>86</v>
      </c>
      <c r="G2332">
        <v>50</v>
      </c>
      <c r="H2332" t="s">
        <v>11</v>
      </c>
      <c r="I2332">
        <v>0.01</v>
      </c>
      <c r="J2332">
        <v>5.5</v>
      </c>
      <c r="K2332" s="19">
        <v>42633.647581018522</v>
      </c>
      <c r="L2332" s="3" t="str">
        <f>TEXT(Dataset__3[[#This Row],[published_timestamp]], "MM/DD/YY")</f>
        <v>09/20/16</v>
      </c>
      <c r="M2332" s="3" t="str">
        <f>TEXT(Dataset__3[[#This Row],[published_date]], "yyyy")</f>
        <v>2016</v>
      </c>
      <c r="N2332" t="s">
        <v>12</v>
      </c>
      <c r="O2332" s="9">
        <f>Dataset__3[[#This Row],[price]]*Dataset__3[[#This Row],[num_subscribers]]</f>
        <v>71800</v>
      </c>
    </row>
    <row r="2333" spans="1:15" x14ac:dyDescent="0.25">
      <c r="A2333" t="s">
        <v>7277</v>
      </c>
      <c r="B2333" t="s">
        <v>3605</v>
      </c>
      <c r="C2333" s="8">
        <v>20</v>
      </c>
      <c r="D2333" t="s">
        <v>7356</v>
      </c>
      <c r="E2333">
        <v>359</v>
      </c>
      <c r="F2333">
        <v>45</v>
      </c>
      <c r="G2333">
        <v>73</v>
      </c>
      <c r="H2333" t="s">
        <v>11</v>
      </c>
      <c r="I2333">
        <v>0.4</v>
      </c>
      <c r="J2333">
        <v>6.5</v>
      </c>
      <c r="K2333" s="19">
        <v>42690.731979166667</v>
      </c>
      <c r="L2333" s="3" t="str">
        <f>TEXT(Dataset__3[[#This Row],[published_timestamp]], "MM/DD/YY")</f>
        <v>11/16/16</v>
      </c>
      <c r="M2333" s="3" t="str">
        <f>TEXT(Dataset__3[[#This Row],[published_date]], "yyyy")</f>
        <v>2016</v>
      </c>
      <c r="N2333" t="s">
        <v>7352</v>
      </c>
      <c r="O2333" s="9">
        <f>Dataset__3[[#This Row],[price]]*Dataset__3[[#This Row],[num_subscribers]]</f>
        <v>7180</v>
      </c>
    </row>
    <row r="2334" spans="1:15" x14ac:dyDescent="0.25">
      <c r="A2334" t="s">
        <v>4323</v>
      </c>
      <c r="B2334" t="s">
        <v>659</v>
      </c>
      <c r="C2334" s="8">
        <v>200</v>
      </c>
      <c r="D2334" t="s">
        <v>7356</v>
      </c>
      <c r="E2334">
        <v>358</v>
      </c>
      <c r="F2334">
        <v>8</v>
      </c>
      <c r="G2334">
        <v>21</v>
      </c>
      <c r="H2334" t="s">
        <v>14</v>
      </c>
      <c r="I2334">
        <v>0.11</v>
      </c>
      <c r="J2334">
        <v>2.5</v>
      </c>
      <c r="K2334" s="19">
        <v>42815.772048611114</v>
      </c>
      <c r="L2334" s="3" t="str">
        <f>TEXT(Dataset__3[[#This Row],[published_timestamp]], "MM/DD/YY")</f>
        <v>03/21/17</v>
      </c>
      <c r="M2334" s="3" t="str">
        <f>TEXT(Dataset__3[[#This Row],[published_date]], "yyyy")</f>
        <v>2017</v>
      </c>
      <c r="N2334" t="s">
        <v>12</v>
      </c>
      <c r="O2334" s="9">
        <f>Dataset__3[[#This Row],[price]]*Dataset__3[[#This Row],[num_subscribers]]</f>
        <v>71600</v>
      </c>
    </row>
    <row r="2335" spans="1:15" x14ac:dyDescent="0.25">
      <c r="A2335" t="s">
        <v>7278</v>
      </c>
      <c r="B2335" t="s">
        <v>3606</v>
      </c>
      <c r="C2335" s="8">
        <v>20</v>
      </c>
      <c r="D2335" t="s">
        <v>7356</v>
      </c>
      <c r="E2335">
        <v>358</v>
      </c>
      <c r="F2335">
        <v>0</v>
      </c>
      <c r="G2335">
        <v>23</v>
      </c>
      <c r="H2335" t="s">
        <v>14</v>
      </c>
      <c r="I2335">
        <v>0.39</v>
      </c>
      <c r="J2335">
        <v>2</v>
      </c>
      <c r="K2335" s="19">
        <v>41708.090208333335</v>
      </c>
      <c r="L2335" s="3" t="str">
        <f>TEXT(Dataset__3[[#This Row],[published_timestamp]], "MM/DD/YY")</f>
        <v>03/10/14</v>
      </c>
      <c r="M2335" s="3" t="str">
        <f>TEXT(Dataset__3[[#This Row],[published_date]], "yyyy")</f>
        <v>2014</v>
      </c>
      <c r="N2335" t="s">
        <v>7352</v>
      </c>
      <c r="O2335" s="9">
        <f>Dataset__3[[#This Row],[price]]*Dataset__3[[#This Row],[num_subscribers]]</f>
        <v>7160</v>
      </c>
    </row>
    <row r="2336" spans="1:15" x14ac:dyDescent="0.25">
      <c r="A2336" t="s">
        <v>4324</v>
      </c>
      <c r="B2336" t="s">
        <v>660</v>
      </c>
      <c r="C2336" s="8">
        <v>120</v>
      </c>
      <c r="D2336" t="s">
        <v>7356</v>
      </c>
      <c r="E2336">
        <v>357</v>
      </c>
      <c r="F2336">
        <v>71</v>
      </c>
      <c r="G2336">
        <v>20</v>
      </c>
      <c r="H2336" t="s">
        <v>14</v>
      </c>
      <c r="I2336">
        <v>0.88</v>
      </c>
      <c r="J2336">
        <v>2</v>
      </c>
      <c r="K2336" s="19">
        <v>42423.766689814816</v>
      </c>
      <c r="L2336" s="3" t="str">
        <f>TEXT(Dataset__3[[#This Row],[published_timestamp]], "MM/DD/YY")</f>
        <v>02/23/16</v>
      </c>
      <c r="M2336" s="3" t="str">
        <f>TEXT(Dataset__3[[#This Row],[published_date]], "yyyy")</f>
        <v>2016</v>
      </c>
      <c r="N2336" t="s">
        <v>12</v>
      </c>
      <c r="O2336" s="9">
        <f>Dataset__3[[#This Row],[price]]*Dataset__3[[#This Row],[num_subscribers]]</f>
        <v>42840</v>
      </c>
    </row>
    <row r="2337" spans="1:15" x14ac:dyDescent="0.25">
      <c r="A2337" t="s">
        <v>4325</v>
      </c>
      <c r="B2337" t="s">
        <v>661</v>
      </c>
      <c r="C2337" s="8">
        <v>50</v>
      </c>
      <c r="D2337" t="s">
        <v>7356</v>
      </c>
      <c r="E2337">
        <v>354</v>
      </c>
      <c r="F2337">
        <v>32</v>
      </c>
      <c r="G2337">
        <v>49</v>
      </c>
      <c r="H2337" t="s">
        <v>14</v>
      </c>
      <c r="I2337">
        <v>0.71</v>
      </c>
      <c r="J2337">
        <v>7</v>
      </c>
      <c r="K2337" s="19">
        <v>42872.701863425929</v>
      </c>
      <c r="L2337" s="3" t="str">
        <f>TEXT(Dataset__3[[#This Row],[published_timestamp]], "MM/DD/YY")</f>
        <v>05/17/17</v>
      </c>
      <c r="M2337" s="3" t="str">
        <f>TEXT(Dataset__3[[#This Row],[published_date]], "yyyy")</f>
        <v>2017</v>
      </c>
      <c r="N2337" t="s">
        <v>12</v>
      </c>
      <c r="O2337" s="9">
        <f>Dataset__3[[#This Row],[price]]*Dataset__3[[#This Row],[num_subscribers]]</f>
        <v>17700</v>
      </c>
    </row>
    <row r="2338" spans="1:15" x14ac:dyDescent="0.25">
      <c r="A2338" t="s">
        <v>5178</v>
      </c>
      <c r="B2338" t="s">
        <v>1513</v>
      </c>
      <c r="C2338" s="8">
        <v>70</v>
      </c>
      <c r="D2338" t="s">
        <v>7356</v>
      </c>
      <c r="E2338">
        <v>354</v>
      </c>
      <c r="F2338">
        <v>27</v>
      </c>
      <c r="G2338">
        <v>98</v>
      </c>
      <c r="H2338" t="s">
        <v>11</v>
      </c>
      <c r="I2338">
        <v>7.0000000000000007E-2</v>
      </c>
      <c r="J2338">
        <v>13</v>
      </c>
      <c r="K2338" s="19">
        <v>42810.956793981481</v>
      </c>
      <c r="L2338" s="3" t="str">
        <f>TEXT(Dataset__3[[#This Row],[published_timestamp]], "MM/DD/YY")</f>
        <v>03/16/17</v>
      </c>
      <c r="M2338" s="3" t="str">
        <f>TEXT(Dataset__3[[#This Row],[published_date]], "yyyy")</f>
        <v>2017</v>
      </c>
      <c r="N2338" t="s">
        <v>1207</v>
      </c>
      <c r="O2338" s="9">
        <f>Dataset__3[[#This Row],[price]]*Dataset__3[[#This Row],[num_subscribers]]</f>
        <v>24780</v>
      </c>
    </row>
    <row r="2339" spans="1:15" x14ac:dyDescent="0.25">
      <c r="A2339" t="s">
        <v>4326</v>
      </c>
      <c r="B2339" t="s">
        <v>662</v>
      </c>
      <c r="C2339" s="8">
        <v>95</v>
      </c>
      <c r="D2339" t="s">
        <v>7356</v>
      </c>
      <c r="E2339">
        <v>353</v>
      </c>
      <c r="F2339">
        <v>27</v>
      </c>
      <c r="G2339">
        <v>105</v>
      </c>
      <c r="H2339" t="s">
        <v>11</v>
      </c>
      <c r="I2339">
        <v>0.54</v>
      </c>
      <c r="J2339">
        <v>18.5</v>
      </c>
      <c r="K2339" s="19">
        <v>42128.908148148148</v>
      </c>
      <c r="L2339" s="3" t="str">
        <f>TEXT(Dataset__3[[#This Row],[published_timestamp]], "MM/DD/YY")</f>
        <v>05/04/15</v>
      </c>
      <c r="M2339" s="3" t="str">
        <f>TEXT(Dataset__3[[#This Row],[published_date]], "yyyy")</f>
        <v>2015</v>
      </c>
      <c r="N2339" t="s">
        <v>12</v>
      </c>
      <c r="O2339" s="9">
        <f>Dataset__3[[#This Row],[price]]*Dataset__3[[#This Row],[num_subscribers]]</f>
        <v>33535</v>
      </c>
    </row>
    <row r="2340" spans="1:15" x14ac:dyDescent="0.25">
      <c r="A2340" t="s">
        <v>4327</v>
      </c>
      <c r="B2340" t="s">
        <v>663</v>
      </c>
      <c r="C2340" s="8">
        <v>50</v>
      </c>
      <c r="D2340" t="s">
        <v>7356</v>
      </c>
      <c r="E2340">
        <v>353</v>
      </c>
      <c r="F2340">
        <v>21</v>
      </c>
      <c r="G2340">
        <v>17</v>
      </c>
      <c r="H2340" t="s">
        <v>11</v>
      </c>
      <c r="I2340">
        <v>0.94</v>
      </c>
      <c r="J2340">
        <v>1.5</v>
      </c>
      <c r="K2340" s="19">
        <v>42296.842604166668</v>
      </c>
      <c r="L2340" s="3" t="str">
        <f>TEXT(Dataset__3[[#This Row],[published_timestamp]], "MM/DD/YY")</f>
        <v>10/19/15</v>
      </c>
      <c r="M2340" s="3" t="str">
        <f>TEXT(Dataset__3[[#This Row],[published_date]], "yyyy")</f>
        <v>2015</v>
      </c>
      <c r="N2340" t="s">
        <v>12</v>
      </c>
      <c r="O2340" s="9">
        <f>Dataset__3[[#This Row],[price]]*Dataset__3[[#This Row],[num_subscribers]]</f>
        <v>17650</v>
      </c>
    </row>
    <row r="2341" spans="1:15" x14ac:dyDescent="0.25">
      <c r="A2341" t="s">
        <v>5179</v>
      </c>
      <c r="B2341" t="s">
        <v>1514</v>
      </c>
      <c r="C2341" s="8">
        <v>20</v>
      </c>
      <c r="D2341" t="s">
        <v>7356</v>
      </c>
      <c r="E2341">
        <v>353</v>
      </c>
      <c r="F2341">
        <v>79</v>
      </c>
      <c r="G2341">
        <v>154</v>
      </c>
      <c r="H2341" t="s">
        <v>11</v>
      </c>
      <c r="I2341">
        <v>0.32</v>
      </c>
      <c r="J2341">
        <v>14.5</v>
      </c>
      <c r="K2341" s="19">
        <v>42473.259236111109</v>
      </c>
      <c r="L2341" s="3" t="str">
        <f>TEXT(Dataset__3[[#This Row],[published_timestamp]], "MM/DD/YY")</f>
        <v>04/13/16</v>
      </c>
      <c r="M2341" s="3" t="str">
        <f>TEXT(Dataset__3[[#This Row],[published_date]], "yyyy")</f>
        <v>2016</v>
      </c>
      <c r="N2341" t="s">
        <v>1207</v>
      </c>
      <c r="O2341" s="9">
        <f>Dataset__3[[#This Row],[price]]*Dataset__3[[#This Row],[num_subscribers]]</f>
        <v>7060</v>
      </c>
    </row>
    <row r="2342" spans="1:15" x14ac:dyDescent="0.25">
      <c r="A2342" t="s">
        <v>5722</v>
      </c>
      <c r="B2342" t="s">
        <v>2056</v>
      </c>
      <c r="C2342" s="8">
        <v>40</v>
      </c>
      <c r="D2342" t="s">
        <v>7356</v>
      </c>
      <c r="E2342">
        <v>353</v>
      </c>
      <c r="F2342">
        <v>1</v>
      </c>
      <c r="G2342">
        <v>30</v>
      </c>
      <c r="H2342" t="s">
        <v>11</v>
      </c>
      <c r="I2342">
        <v>0.18</v>
      </c>
      <c r="J2342">
        <v>3.5</v>
      </c>
      <c r="K2342" s="19">
        <v>42281.902754629627</v>
      </c>
      <c r="L2342" s="3" t="str">
        <f>TEXT(Dataset__3[[#This Row],[published_timestamp]], "MM/DD/YY")</f>
        <v>10/04/15</v>
      </c>
      <c r="M2342" s="3" t="str">
        <f>TEXT(Dataset__3[[#This Row],[published_date]], "yyyy")</f>
        <v>2015</v>
      </c>
      <c r="N2342" t="s">
        <v>1808</v>
      </c>
      <c r="O2342" s="9">
        <f>Dataset__3[[#This Row],[price]]*Dataset__3[[#This Row],[num_subscribers]]</f>
        <v>14120</v>
      </c>
    </row>
    <row r="2343" spans="1:15" x14ac:dyDescent="0.25">
      <c r="A2343" t="s">
        <v>5723</v>
      </c>
      <c r="B2343" t="s">
        <v>2057</v>
      </c>
      <c r="C2343" s="8">
        <v>65</v>
      </c>
      <c r="D2343" t="s">
        <v>7356</v>
      </c>
      <c r="E2343">
        <v>353</v>
      </c>
      <c r="F2343">
        <v>13</v>
      </c>
      <c r="G2343">
        <v>25</v>
      </c>
      <c r="H2343" t="s">
        <v>11</v>
      </c>
      <c r="I2343">
        <v>0.18</v>
      </c>
      <c r="J2343">
        <v>1</v>
      </c>
      <c r="K2343" s="19">
        <v>42502.803715277776</v>
      </c>
      <c r="L2343" s="3" t="str">
        <f>TEXT(Dataset__3[[#This Row],[published_timestamp]], "MM/DD/YY")</f>
        <v>05/12/16</v>
      </c>
      <c r="M2343" s="3" t="str">
        <f>TEXT(Dataset__3[[#This Row],[published_date]], "yyyy")</f>
        <v>2016</v>
      </c>
      <c r="N2343" t="s">
        <v>1808</v>
      </c>
      <c r="O2343" s="9">
        <f>Dataset__3[[#This Row],[price]]*Dataset__3[[#This Row],[num_subscribers]]</f>
        <v>22945</v>
      </c>
    </row>
    <row r="2344" spans="1:15" x14ac:dyDescent="0.25">
      <c r="A2344" t="s">
        <v>7279</v>
      </c>
      <c r="B2344" t="s">
        <v>3607</v>
      </c>
      <c r="C2344" s="8">
        <v>95</v>
      </c>
      <c r="D2344" t="s">
        <v>7356</v>
      </c>
      <c r="E2344">
        <v>353</v>
      </c>
      <c r="F2344">
        <v>34</v>
      </c>
      <c r="G2344">
        <v>41</v>
      </c>
      <c r="H2344" t="s">
        <v>14</v>
      </c>
      <c r="I2344">
        <v>0.11</v>
      </c>
      <c r="J2344">
        <v>3</v>
      </c>
      <c r="K2344" s="19">
        <v>42502.744872685187</v>
      </c>
      <c r="L2344" s="3" t="str">
        <f>TEXT(Dataset__3[[#This Row],[published_timestamp]], "MM/DD/YY")</f>
        <v>05/12/16</v>
      </c>
      <c r="M2344" s="3" t="str">
        <f>TEXT(Dataset__3[[#This Row],[published_date]], "yyyy")</f>
        <v>2016</v>
      </c>
      <c r="N2344" t="s">
        <v>7352</v>
      </c>
      <c r="O2344" s="9">
        <f>Dataset__3[[#This Row],[price]]*Dataset__3[[#This Row],[num_subscribers]]</f>
        <v>33535</v>
      </c>
    </row>
    <row r="2345" spans="1:15" x14ac:dyDescent="0.25">
      <c r="A2345" t="s">
        <v>5724</v>
      </c>
      <c r="B2345" t="s">
        <v>2058</v>
      </c>
      <c r="C2345" s="8">
        <v>0</v>
      </c>
      <c r="D2345" t="s">
        <v>7355</v>
      </c>
      <c r="E2345">
        <v>349</v>
      </c>
      <c r="F2345">
        <v>3</v>
      </c>
      <c r="G2345">
        <v>36</v>
      </c>
      <c r="H2345" t="s">
        <v>14</v>
      </c>
      <c r="I2345">
        <v>0.18</v>
      </c>
      <c r="J2345">
        <v>2.5</v>
      </c>
      <c r="K2345" s="19">
        <v>42260.992754629631</v>
      </c>
      <c r="L2345" s="3" t="str">
        <f>TEXT(Dataset__3[[#This Row],[published_timestamp]], "MM/DD/YY")</f>
        <v>09/13/15</v>
      </c>
      <c r="M2345" s="3" t="str">
        <f>TEXT(Dataset__3[[#This Row],[published_date]], "yyyy")</f>
        <v>2015</v>
      </c>
      <c r="N2345" t="s">
        <v>1808</v>
      </c>
      <c r="O2345" s="9">
        <f>Dataset__3[[#This Row],[price]]*Dataset__3[[#This Row],[num_subscribers]]</f>
        <v>0</v>
      </c>
    </row>
    <row r="2346" spans="1:15" x14ac:dyDescent="0.25">
      <c r="A2346" t="s">
        <v>4328</v>
      </c>
      <c r="B2346" t="s">
        <v>664</v>
      </c>
      <c r="C2346" s="8">
        <v>40</v>
      </c>
      <c r="D2346" t="s">
        <v>7356</v>
      </c>
      <c r="E2346">
        <v>347</v>
      </c>
      <c r="F2346">
        <v>0</v>
      </c>
      <c r="G2346">
        <v>24</v>
      </c>
      <c r="H2346" t="s">
        <v>11</v>
      </c>
      <c r="I2346">
        <v>0.49</v>
      </c>
      <c r="J2346">
        <v>4.5</v>
      </c>
      <c r="K2346" s="19">
        <v>41778.671122685184</v>
      </c>
      <c r="L2346" s="3" t="str">
        <f>TEXT(Dataset__3[[#This Row],[published_timestamp]], "MM/DD/YY")</f>
        <v>05/19/14</v>
      </c>
      <c r="M2346" s="3" t="str">
        <f>TEXT(Dataset__3[[#This Row],[published_date]], "yyyy")</f>
        <v>2014</v>
      </c>
      <c r="N2346" t="s">
        <v>12</v>
      </c>
      <c r="O2346" s="9">
        <f>Dataset__3[[#This Row],[price]]*Dataset__3[[#This Row],[num_subscribers]]</f>
        <v>13880</v>
      </c>
    </row>
    <row r="2347" spans="1:15" x14ac:dyDescent="0.25">
      <c r="A2347" t="s">
        <v>5180</v>
      </c>
      <c r="B2347" t="s">
        <v>1515</v>
      </c>
      <c r="C2347" s="8">
        <v>20</v>
      </c>
      <c r="D2347" t="s">
        <v>7356</v>
      </c>
      <c r="E2347">
        <v>347</v>
      </c>
      <c r="F2347">
        <v>31</v>
      </c>
      <c r="G2347">
        <v>11</v>
      </c>
      <c r="H2347" t="s">
        <v>20</v>
      </c>
      <c r="I2347">
        <v>0.53</v>
      </c>
      <c r="J2347">
        <v>4</v>
      </c>
      <c r="K2347" s="19">
        <v>42466.836643518516</v>
      </c>
      <c r="L2347" s="3" t="str">
        <f>TEXT(Dataset__3[[#This Row],[published_timestamp]], "MM/DD/YY")</f>
        <v>04/06/16</v>
      </c>
      <c r="M2347" s="3" t="str">
        <f>TEXT(Dataset__3[[#This Row],[published_date]], "yyyy")</f>
        <v>2016</v>
      </c>
      <c r="N2347" t="s">
        <v>1207</v>
      </c>
      <c r="O2347" s="9">
        <f>Dataset__3[[#This Row],[price]]*Dataset__3[[#This Row],[num_subscribers]]</f>
        <v>6940</v>
      </c>
    </row>
    <row r="2348" spans="1:15" x14ac:dyDescent="0.25">
      <c r="A2348" t="s">
        <v>5725</v>
      </c>
      <c r="B2348" t="s">
        <v>2059</v>
      </c>
      <c r="C2348" s="8">
        <v>150</v>
      </c>
      <c r="D2348" t="s">
        <v>7356</v>
      </c>
      <c r="E2348">
        <v>346</v>
      </c>
      <c r="F2348">
        <v>26</v>
      </c>
      <c r="G2348">
        <v>59</v>
      </c>
      <c r="H2348" t="s">
        <v>11</v>
      </c>
      <c r="I2348">
        <v>0.18</v>
      </c>
      <c r="J2348">
        <v>4.5</v>
      </c>
      <c r="K2348" s="19">
        <v>41751.034722222219</v>
      </c>
      <c r="L2348" s="3" t="str">
        <f>TEXT(Dataset__3[[#This Row],[published_timestamp]], "MM/DD/YY")</f>
        <v>04/22/14</v>
      </c>
      <c r="M2348" s="3" t="str">
        <f>TEXT(Dataset__3[[#This Row],[published_date]], "yyyy")</f>
        <v>2014</v>
      </c>
      <c r="N2348" t="s">
        <v>1808</v>
      </c>
      <c r="O2348" s="9">
        <f>Dataset__3[[#This Row],[price]]*Dataset__3[[#This Row],[num_subscribers]]</f>
        <v>51900</v>
      </c>
    </row>
    <row r="2349" spans="1:15" x14ac:dyDescent="0.25">
      <c r="A2349" t="s">
        <v>7280</v>
      </c>
      <c r="B2349" t="s">
        <v>3608</v>
      </c>
      <c r="C2349" s="8">
        <v>200</v>
      </c>
      <c r="D2349" t="s">
        <v>7356</v>
      </c>
      <c r="E2349">
        <v>346</v>
      </c>
      <c r="F2349">
        <v>28</v>
      </c>
      <c r="G2349">
        <v>74</v>
      </c>
      <c r="H2349" t="s">
        <v>11</v>
      </c>
      <c r="I2349">
        <v>0.16</v>
      </c>
      <c r="J2349">
        <v>8.5</v>
      </c>
      <c r="K2349" s="19">
        <v>42473.24832175926</v>
      </c>
      <c r="L2349" s="3" t="str">
        <f>TEXT(Dataset__3[[#This Row],[published_timestamp]], "MM/DD/YY")</f>
        <v>04/13/16</v>
      </c>
      <c r="M2349" s="3" t="str">
        <f>TEXT(Dataset__3[[#This Row],[published_date]], "yyyy")</f>
        <v>2016</v>
      </c>
      <c r="N2349" t="s">
        <v>7352</v>
      </c>
      <c r="O2349" s="9">
        <f>Dataset__3[[#This Row],[price]]*Dataset__3[[#This Row],[num_subscribers]]</f>
        <v>69200</v>
      </c>
    </row>
    <row r="2350" spans="1:15" x14ac:dyDescent="0.25">
      <c r="A2350" t="s">
        <v>4329</v>
      </c>
      <c r="B2350" t="s">
        <v>665</v>
      </c>
      <c r="C2350" s="8">
        <v>200</v>
      </c>
      <c r="D2350" t="s">
        <v>7356</v>
      </c>
      <c r="E2350">
        <v>343</v>
      </c>
      <c r="F2350">
        <v>84</v>
      </c>
      <c r="G2350">
        <v>37</v>
      </c>
      <c r="H2350" t="s">
        <v>11</v>
      </c>
      <c r="I2350">
        <v>0.3</v>
      </c>
      <c r="J2350">
        <v>5.5</v>
      </c>
      <c r="K2350" s="19">
        <v>41733.635150462964</v>
      </c>
      <c r="L2350" s="3" t="str">
        <f>TEXT(Dataset__3[[#This Row],[published_timestamp]], "MM/DD/YY")</f>
        <v>04/04/14</v>
      </c>
      <c r="M2350" s="3" t="str">
        <f>TEXT(Dataset__3[[#This Row],[published_date]], "yyyy")</f>
        <v>2014</v>
      </c>
      <c r="N2350" t="s">
        <v>12</v>
      </c>
      <c r="O2350" s="9">
        <f>Dataset__3[[#This Row],[price]]*Dataset__3[[#This Row],[num_subscribers]]</f>
        <v>68600</v>
      </c>
    </row>
    <row r="2351" spans="1:15" x14ac:dyDescent="0.25">
      <c r="A2351" t="s">
        <v>5181</v>
      </c>
      <c r="B2351" t="s">
        <v>1516</v>
      </c>
      <c r="C2351" s="8">
        <v>35</v>
      </c>
      <c r="D2351" t="s">
        <v>7356</v>
      </c>
      <c r="E2351">
        <v>343</v>
      </c>
      <c r="F2351">
        <v>0</v>
      </c>
      <c r="G2351">
        <v>24</v>
      </c>
      <c r="H2351" t="s">
        <v>20</v>
      </c>
      <c r="I2351">
        <v>0.79</v>
      </c>
      <c r="J2351">
        <v>3.5</v>
      </c>
      <c r="K2351" s="19">
        <v>42344.942511574074</v>
      </c>
      <c r="L2351" s="3" t="str">
        <f>TEXT(Dataset__3[[#This Row],[published_timestamp]], "MM/DD/YY")</f>
        <v>12/06/15</v>
      </c>
      <c r="M2351" s="3" t="str">
        <f>TEXT(Dataset__3[[#This Row],[published_date]], "yyyy")</f>
        <v>2015</v>
      </c>
      <c r="N2351" t="s">
        <v>1207</v>
      </c>
      <c r="O2351" s="9">
        <f>Dataset__3[[#This Row],[price]]*Dataset__3[[#This Row],[num_subscribers]]</f>
        <v>12005</v>
      </c>
    </row>
    <row r="2352" spans="1:15" x14ac:dyDescent="0.25">
      <c r="A2352" t="s">
        <v>5182</v>
      </c>
      <c r="B2352" t="s">
        <v>1517</v>
      </c>
      <c r="C2352" s="8">
        <v>50</v>
      </c>
      <c r="D2352" t="s">
        <v>7356</v>
      </c>
      <c r="E2352">
        <v>342</v>
      </c>
      <c r="F2352">
        <v>20</v>
      </c>
      <c r="G2352">
        <v>81</v>
      </c>
      <c r="H2352" t="s">
        <v>20</v>
      </c>
      <c r="I2352">
        <v>0.28999999999999998</v>
      </c>
      <c r="J2352">
        <v>5</v>
      </c>
      <c r="K2352" s="19">
        <v>41775.709722222222</v>
      </c>
      <c r="L2352" s="3" t="str">
        <f>TEXT(Dataset__3[[#This Row],[published_timestamp]], "MM/DD/YY")</f>
        <v>05/16/14</v>
      </c>
      <c r="M2352" s="3" t="str">
        <f>TEXT(Dataset__3[[#This Row],[published_date]], "yyyy")</f>
        <v>2014</v>
      </c>
      <c r="N2352" t="s">
        <v>1207</v>
      </c>
      <c r="O2352" s="9">
        <f>Dataset__3[[#This Row],[price]]*Dataset__3[[#This Row],[num_subscribers]]</f>
        <v>17100</v>
      </c>
    </row>
    <row r="2353" spans="1:15" x14ac:dyDescent="0.25">
      <c r="A2353" t="s">
        <v>5183</v>
      </c>
      <c r="B2353" t="s">
        <v>1518</v>
      </c>
      <c r="C2353" s="8">
        <v>40</v>
      </c>
      <c r="D2353" t="s">
        <v>7356</v>
      </c>
      <c r="E2353">
        <v>342</v>
      </c>
      <c r="F2353">
        <v>2</v>
      </c>
      <c r="G2353">
        <v>8</v>
      </c>
      <c r="H2353" t="s">
        <v>14</v>
      </c>
      <c r="I2353">
        <v>0.1</v>
      </c>
      <c r="J2353">
        <v>0.71666666700000003</v>
      </c>
      <c r="K2353" s="19">
        <v>42718.912395833337</v>
      </c>
      <c r="L2353" s="3" t="str">
        <f>TEXT(Dataset__3[[#This Row],[published_timestamp]], "MM/DD/YY")</f>
        <v>12/14/16</v>
      </c>
      <c r="M2353" s="3" t="str">
        <f>TEXT(Dataset__3[[#This Row],[published_date]], "yyyy")</f>
        <v>2016</v>
      </c>
      <c r="N2353" t="s">
        <v>1207</v>
      </c>
      <c r="O2353" s="9">
        <f>Dataset__3[[#This Row],[price]]*Dataset__3[[#This Row],[num_subscribers]]</f>
        <v>13680</v>
      </c>
    </row>
    <row r="2354" spans="1:15" x14ac:dyDescent="0.25">
      <c r="A2354" t="s">
        <v>7281</v>
      </c>
      <c r="B2354" t="s">
        <v>3609</v>
      </c>
      <c r="C2354" s="8">
        <v>50</v>
      </c>
      <c r="D2354" t="s">
        <v>7356</v>
      </c>
      <c r="E2354">
        <v>342</v>
      </c>
      <c r="F2354">
        <v>53</v>
      </c>
      <c r="G2354">
        <v>60</v>
      </c>
      <c r="H2354" t="s">
        <v>11</v>
      </c>
      <c r="I2354">
        <v>0.24</v>
      </c>
      <c r="J2354">
        <v>3.5</v>
      </c>
      <c r="K2354" s="19">
        <v>42473.251342592594</v>
      </c>
      <c r="L2354" s="3" t="str">
        <f>TEXT(Dataset__3[[#This Row],[published_timestamp]], "MM/DD/YY")</f>
        <v>04/13/16</v>
      </c>
      <c r="M2354" s="3" t="str">
        <f>TEXT(Dataset__3[[#This Row],[published_date]], "yyyy")</f>
        <v>2016</v>
      </c>
      <c r="N2354" t="s">
        <v>7352</v>
      </c>
      <c r="O2354" s="9">
        <f>Dataset__3[[#This Row],[price]]*Dataset__3[[#This Row],[num_subscribers]]</f>
        <v>17100</v>
      </c>
    </row>
    <row r="2355" spans="1:15" x14ac:dyDescent="0.25">
      <c r="A2355" t="s">
        <v>5184</v>
      </c>
      <c r="B2355" t="s">
        <v>1519</v>
      </c>
      <c r="C2355" s="8">
        <v>50</v>
      </c>
      <c r="D2355" t="s">
        <v>7356</v>
      </c>
      <c r="E2355">
        <v>341</v>
      </c>
      <c r="F2355">
        <v>57</v>
      </c>
      <c r="G2355">
        <v>35</v>
      </c>
      <c r="H2355" t="s">
        <v>14</v>
      </c>
      <c r="I2355">
        <v>0.02</v>
      </c>
      <c r="J2355">
        <v>7</v>
      </c>
      <c r="K2355" s="19">
        <v>42781.864027777781</v>
      </c>
      <c r="L2355" s="3" t="str">
        <f>TEXT(Dataset__3[[#This Row],[published_timestamp]], "MM/DD/YY")</f>
        <v>02/15/17</v>
      </c>
      <c r="M2355" s="3" t="str">
        <f>TEXT(Dataset__3[[#This Row],[published_date]], "yyyy")</f>
        <v>2017</v>
      </c>
      <c r="N2355" t="s">
        <v>1207</v>
      </c>
      <c r="O2355" s="9">
        <f>Dataset__3[[#This Row],[price]]*Dataset__3[[#This Row],[num_subscribers]]</f>
        <v>17050</v>
      </c>
    </row>
    <row r="2356" spans="1:15" x14ac:dyDescent="0.25">
      <c r="A2356" t="s">
        <v>5726</v>
      </c>
      <c r="B2356" t="s">
        <v>2060</v>
      </c>
      <c r="C2356" s="8">
        <v>40</v>
      </c>
      <c r="D2356" t="s">
        <v>7356</v>
      </c>
      <c r="E2356">
        <v>341</v>
      </c>
      <c r="F2356">
        <v>7</v>
      </c>
      <c r="G2356">
        <v>23</v>
      </c>
      <c r="H2356" t="s">
        <v>20</v>
      </c>
      <c r="I2356">
        <v>0.18</v>
      </c>
      <c r="J2356">
        <v>1.5</v>
      </c>
      <c r="K2356" s="19">
        <v>42719.16574074074</v>
      </c>
      <c r="L2356" s="3" t="str">
        <f>TEXT(Dataset__3[[#This Row],[published_timestamp]], "MM/DD/YY")</f>
        <v>12/15/16</v>
      </c>
      <c r="M2356" s="3" t="str">
        <f>TEXT(Dataset__3[[#This Row],[published_date]], "yyyy")</f>
        <v>2016</v>
      </c>
      <c r="N2356" t="s">
        <v>1808</v>
      </c>
      <c r="O2356" s="9">
        <f>Dataset__3[[#This Row],[price]]*Dataset__3[[#This Row],[num_subscribers]]</f>
        <v>13640</v>
      </c>
    </row>
    <row r="2357" spans="1:15" x14ac:dyDescent="0.25">
      <c r="A2357" t="s">
        <v>4330</v>
      </c>
      <c r="B2357" t="s">
        <v>666</v>
      </c>
      <c r="C2357" s="8">
        <v>200</v>
      </c>
      <c r="D2357" t="s">
        <v>7356</v>
      </c>
      <c r="E2357">
        <v>338</v>
      </c>
      <c r="F2357">
        <v>32</v>
      </c>
      <c r="G2357">
        <v>66</v>
      </c>
      <c r="H2357" t="s">
        <v>11</v>
      </c>
      <c r="I2357">
        <v>0.74</v>
      </c>
      <c r="J2357">
        <v>3.5</v>
      </c>
      <c r="K2357" s="19">
        <v>42473.876562500001</v>
      </c>
      <c r="L2357" s="3" t="str">
        <f>TEXT(Dataset__3[[#This Row],[published_timestamp]], "MM/DD/YY")</f>
        <v>04/13/16</v>
      </c>
      <c r="M2357" s="3" t="str">
        <f>TEXT(Dataset__3[[#This Row],[published_date]], "yyyy")</f>
        <v>2016</v>
      </c>
      <c r="N2357" t="s">
        <v>12</v>
      </c>
      <c r="O2357" s="9">
        <f>Dataset__3[[#This Row],[price]]*Dataset__3[[#This Row],[num_subscribers]]</f>
        <v>67600</v>
      </c>
    </row>
    <row r="2358" spans="1:15" x14ac:dyDescent="0.25">
      <c r="A2358" t="s">
        <v>4331</v>
      </c>
      <c r="B2358" t="s">
        <v>667</v>
      </c>
      <c r="C2358" s="8">
        <v>0</v>
      </c>
      <c r="D2358" t="s">
        <v>7355</v>
      </c>
      <c r="E2358">
        <v>338</v>
      </c>
      <c r="F2358">
        <v>7</v>
      </c>
      <c r="G2358">
        <v>6</v>
      </c>
      <c r="H2358" t="s">
        <v>14</v>
      </c>
      <c r="I2358">
        <v>0.47</v>
      </c>
      <c r="J2358">
        <v>1</v>
      </c>
      <c r="K2358" s="19">
        <v>42391.841307870367</v>
      </c>
      <c r="L2358" s="3" t="str">
        <f>TEXT(Dataset__3[[#This Row],[published_timestamp]], "MM/DD/YY")</f>
        <v>01/22/16</v>
      </c>
      <c r="M2358" s="3" t="str">
        <f>TEXT(Dataset__3[[#This Row],[published_date]], "yyyy")</f>
        <v>2016</v>
      </c>
      <c r="N2358" t="s">
        <v>12</v>
      </c>
      <c r="O2358" s="9">
        <f>Dataset__3[[#This Row],[price]]*Dataset__3[[#This Row],[num_subscribers]]</f>
        <v>0</v>
      </c>
    </row>
    <row r="2359" spans="1:15" x14ac:dyDescent="0.25">
      <c r="A2359" t="s">
        <v>4332</v>
      </c>
      <c r="B2359" t="s">
        <v>668</v>
      </c>
      <c r="C2359" s="8">
        <v>200</v>
      </c>
      <c r="D2359" t="s">
        <v>7356</v>
      </c>
      <c r="E2359">
        <v>336</v>
      </c>
      <c r="F2359">
        <v>6</v>
      </c>
      <c r="G2359">
        <v>13</v>
      </c>
      <c r="H2359" t="s">
        <v>14</v>
      </c>
      <c r="I2359">
        <v>0.55000000000000004</v>
      </c>
      <c r="J2359">
        <v>0.68333333299999999</v>
      </c>
      <c r="K2359" s="19">
        <v>41775.713321759256</v>
      </c>
      <c r="L2359" s="3" t="str">
        <f>TEXT(Dataset__3[[#This Row],[published_timestamp]], "MM/DD/YY")</f>
        <v>05/16/14</v>
      </c>
      <c r="M2359" s="3" t="str">
        <f>TEXT(Dataset__3[[#This Row],[published_date]], "yyyy")</f>
        <v>2014</v>
      </c>
      <c r="N2359" t="s">
        <v>12</v>
      </c>
      <c r="O2359" s="9">
        <f>Dataset__3[[#This Row],[price]]*Dataset__3[[#This Row],[num_subscribers]]</f>
        <v>67200</v>
      </c>
    </row>
    <row r="2360" spans="1:15" x14ac:dyDescent="0.25">
      <c r="A2360" t="s">
        <v>4333</v>
      </c>
      <c r="B2360" t="s">
        <v>669</v>
      </c>
      <c r="C2360" s="8">
        <v>145</v>
      </c>
      <c r="D2360" t="s">
        <v>7356</v>
      </c>
      <c r="E2360">
        <v>335</v>
      </c>
      <c r="F2360">
        <v>16</v>
      </c>
      <c r="G2360">
        <v>26</v>
      </c>
      <c r="H2360" t="s">
        <v>20</v>
      </c>
      <c r="I2360">
        <v>0.77</v>
      </c>
      <c r="J2360">
        <v>1.5</v>
      </c>
      <c r="K2360" s="19">
        <v>42856.877962962964</v>
      </c>
      <c r="L2360" s="3" t="str">
        <f>TEXT(Dataset__3[[#This Row],[published_timestamp]], "MM/DD/YY")</f>
        <v>05/01/17</v>
      </c>
      <c r="M2360" s="3" t="str">
        <f>TEXT(Dataset__3[[#This Row],[published_date]], "yyyy")</f>
        <v>2017</v>
      </c>
      <c r="N2360" t="s">
        <v>12</v>
      </c>
      <c r="O2360" s="9">
        <f>Dataset__3[[#This Row],[price]]*Dataset__3[[#This Row],[num_subscribers]]</f>
        <v>48575</v>
      </c>
    </row>
    <row r="2361" spans="1:15" x14ac:dyDescent="0.25">
      <c r="A2361" t="s">
        <v>4334</v>
      </c>
      <c r="B2361" t="s">
        <v>670</v>
      </c>
      <c r="C2361" s="8">
        <v>95</v>
      </c>
      <c r="D2361" t="s">
        <v>7356</v>
      </c>
      <c r="E2361">
        <v>335</v>
      </c>
      <c r="F2361">
        <v>25</v>
      </c>
      <c r="G2361">
        <v>29</v>
      </c>
      <c r="H2361" t="s">
        <v>48</v>
      </c>
      <c r="I2361">
        <v>0.68</v>
      </c>
      <c r="J2361">
        <v>1.5</v>
      </c>
      <c r="K2361" s="19">
        <v>41766.893564814818</v>
      </c>
      <c r="L2361" s="3" t="str">
        <f>TEXT(Dataset__3[[#This Row],[published_timestamp]], "MM/DD/YY")</f>
        <v>05/07/14</v>
      </c>
      <c r="M2361" s="3" t="str">
        <f>TEXT(Dataset__3[[#This Row],[published_date]], "yyyy")</f>
        <v>2014</v>
      </c>
      <c r="N2361" t="s">
        <v>12</v>
      </c>
      <c r="O2361" s="9">
        <f>Dataset__3[[#This Row],[price]]*Dataset__3[[#This Row],[num_subscribers]]</f>
        <v>31825</v>
      </c>
    </row>
    <row r="2362" spans="1:15" x14ac:dyDescent="0.25">
      <c r="A2362" t="s">
        <v>5727</v>
      </c>
      <c r="B2362" t="s">
        <v>2061</v>
      </c>
      <c r="C2362" s="8">
        <v>20</v>
      </c>
      <c r="D2362" t="s">
        <v>7356</v>
      </c>
      <c r="E2362">
        <v>335</v>
      </c>
      <c r="F2362">
        <v>32</v>
      </c>
      <c r="G2362">
        <v>25</v>
      </c>
      <c r="H2362" t="s">
        <v>20</v>
      </c>
      <c r="I2362">
        <v>0.18</v>
      </c>
      <c r="J2362">
        <v>2</v>
      </c>
      <c r="K2362" s="19">
        <v>42104.880509259259</v>
      </c>
      <c r="L2362" s="3" t="str">
        <f>TEXT(Dataset__3[[#This Row],[published_timestamp]], "MM/DD/YY")</f>
        <v>04/10/15</v>
      </c>
      <c r="M2362" s="3" t="str">
        <f>TEXT(Dataset__3[[#This Row],[published_date]], "yyyy")</f>
        <v>2015</v>
      </c>
      <c r="N2362" t="s">
        <v>1808</v>
      </c>
      <c r="O2362" s="9">
        <f>Dataset__3[[#This Row],[price]]*Dataset__3[[#This Row],[num_subscribers]]</f>
        <v>6700</v>
      </c>
    </row>
    <row r="2363" spans="1:15" x14ac:dyDescent="0.25">
      <c r="A2363" t="s">
        <v>5185</v>
      </c>
      <c r="B2363" t="s">
        <v>1520</v>
      </c>
      <c r="C2363" s="8">
        <v>0</v>
      </c>
      <c r="D2363" t="s">
        <v>7355</v>
      </c>
      <c r="E2363">
        <v>334</v>
      </c>
      <c r="F2363">
        <v>26</v>
      </c>
      <c r="G2363">
        <v>27</v>
      </c>
      <c r="H2363" t="s">
        <v>20</v>
      </c>
      <c r="I2363">
        <v>0.55000000000000004</v>
      </c>
      <c r="J2363">
        <v>1</v>
      </c>
      <c r="K2363" s="19">
        <v>42461.287442129629</v>
      </c>
      <c r="L2363" s="3" t="str">
        <f>TEXT(Dataset__3[[#This Row],[published_timestamp]], "MM/DD/YY")</f>
        <v>04/01/16</v>
      </c>
      <c r="M2363" s="3" t="str">
        <f>TEXT(Dataset__3[[#This Row],[published_date]], "yyyy")</f>
        <v>2016</v>
      </c>
      <c r="N2363" t="s">
        <v>1207</v>
      </c>
      <c r="O2363" s="9">
        <f>Dataset__3[[#This Row],[price]]*Dataset__3[[#This Row],[num_subscribers]]</f>
        <v>0</v>
      </c>
    </row>
    <row r="2364" spans="1:15" x14ac:dyDescent="0.25">
      <c r="A2364" t="s">
        <v>7282</v>
      </c>
      <c r="B2364" t="s">
        <v>3610</v>
      </c>
      <c r="C2364" s="8">
        <v>40</v>
      </c>
      <c r="D2364" t="s">
        <v>7356</v>
      </c>
      <c r="E2364">
        <v>334</v>
      </c>
      <c r="F2364">
        <v>41</v>
      </c>
      <c r="G2364">
        <v>54</v>
      </c>
      <c r="H2364" t="s">
        <v>20</v>
      </c>
      <c r="I2364">
        <v>0.76</v>
      </c>
      <c r="J2364">
        <v>11.5</v>
      </c>
      <c r="K2364" s="19">
        <v>41869.934999999998</v>
      </c>
      <c r="L2364" s="3" t="str">
        <f>TEXT(Dataset__3[[#This Row],[published_timestamp]], "MM/DD/YY")</f>
        <v>08/18/14</v>
      </c>
      <c r="M2364" s="3" t="str">
        <f>TEXT(Dataset__3[[#This Row],[published_date]], "yyyy")</f>
        <v>2014</v>
      </c>
      <c r="N2364" t="s">
        <v>7352</v>
      </c>
      <c r="O2364" s="9">
        <f>Dataset__3[[#This Row],[price]]*Dataset__3[[#This Row],[num_subscribers]]</f>
        <v>13360</v>
      </c>
    </row>
    <row r="2365" spans="1:15" x14ac:dyDescent="0.25">
      <c r="A2365" t="s">
        <v>5728</v>
      </c>
      <c r="B2365" t="s">
        <v>2062</v>
      </c>
      <c r="C2365" s="8">
        <v>25</v>
      </c>
      <c r="D2365" t="s">
        <v>7356</v>
      </c>
      <c r="E2365">
        <v>333</v>
      </c>
      <c r="F2365">
        <v>5</v>
      </c>
      <c r="G2365">
        <v>40</v>
      </c>
      <c r="H2365" t="s">
        <v>11</v>
      </c>
      <c r="I2365">
        <v>0.18</v>
      </c>
      <c r="J2365">
        <v>3</v>
      </c>
      <c r="K2365" s="19">
        <v>42636.679849537039</v>
      </c>
      <c r="L2365" s="3" t="str">
        <f>TEXT(Dataset__3[[#This Row],[published_timestamp]], "MM/DD/YY")</f>
        <v>09/23/16</v>
      </c>
      <c r="M2365" s="3" t="str">
        <f>TEXT(Dataset__3[[#This Row],[published_date]], "yyyy")</f>
        <v>2016</v>
      </c>
      <c r="N2365" t="s">
        <v>1808</v>
      </c>
      <c r="O2365" s="9">
        <f>Dataset__3[[#This Row],[price]]*Dataset__3[[#This Row],[num_subscribers]]</f>
        <v>8325</v>
      </c>
    </row>
    <row r="2366" spans="1:15" x14ac:dyDescent="0.25">
      <c r="A2366" t="s">
        <v>7283</v>
      </c>
      <c r="B2366" t="s">
        <v>3611</v>
      </c>
      <c r="C2366" s="8">
        <v>200</v>
      </c>
      <c r="D2366" t="s">
        <v>7356</v>
      </c>
      <c r="E2366">
        <v>333</v>
      </c>
      <c r="F2366">
        <v>22</v>
      </c>
      <c r="G2366">
        <v>353</v>
      </c>
      <c r="H2366" t="s">
        <v>11</v>
      </c>
      <c r="I2366">
        <v>0.34</v>
      </c>
      <c r="J2366">
        <v>42</v>
      </c>
      <c r="K2366" s="19">
        <v>41869.92119212963</v>
      </c>
      <c r="L2366" s="3" t="str">
        <f>TEXT(Dataset__3[[#This Row],[published_timestamp]], "MM/DD/YY")</f>
        <v>08/18/14</v>
      </c>
      <c r="M2366" s="3" t="str">
        <f>TEXT(Dataset__3[[#This Row],[published_date]], "yyyy")</f>
        <v>2014</v>
      </c>
      <c r="N2366" t="s">
        <v>7352</v>
      </c>
      <c r="O2366" s="9">
        <f>Dataset__3[[#This Row],[price]]*Dataset__3[[#This Row],[num_subscribers]]</f>
        <v>66600</v>
      </c>
    </row>
    <row r="2367" spans="1:15" x14ac:dyDescent="0.25">
      <c r="A2367" t="s">
        <v>7284</v>
      </c>
      <c r="B2367" t="s">
        <v>3612</v>
      </c>
      <c r="C2367" s="8">
        <v>35</v>
      </c>
      <c r="D2367" t="s">
        <v>7356</v>
      </c>
      <c r="E2367">
        <v>333</v>
      </c>
      <c r="F2367">
        <v>15</v>
      </c>
      <c r="G2367">
        <v>14</v>
      </c>
      <c r="H2367" t="s">
        <v>14</v>
      </c>
      <c r="I2367">
        <v>0.76</v>
      </c>
      <c r="J2367">
        <v>1</v>
      </c>
      <c r="K2367" s="19">
        <v>42836.802395833336</v>
      </c>
      <c r="L2367" s="3" t="str">
        <f>TEXT(Dataset__3[[#This Row],[published_timestamp]], "MM/DD/YY")</f>
        <v>04/11/17</v>
      </c>
      <c r="M2367" s="3" t="str">
        <f>TEXT(Dataset__3[[#This Row],[published_date]], "yyyy")</f>
        <v>2017</v>
      </c>
      <c r="N2367" t="s">
        <v>7352</v>
      </c>
      <c r="O2367" s="9">
        <f>Dataset__3[[#This Row],[price]]*Dataset__3[[#This Row],[num_subscribers]]</f>
        <v>11655</v>
      </c>
    </row>
    <row r="2368" spans="1:15" x14ac:dyDescent="0.25">
      <c r="A2368" t="s">
        <v>5729</v>
      </c>
      <c r="B2368" t="s">
        <v>2063</v>
      </c>
      <c r="C2368" s="8">
        <v>20</v>
      </c>
      <c r="D2368" t="s">
        <v>7356</v>
      </c>
      <c r="E2368">
        <v>332</v>
      </c>
      <c r="F2368">
        <v>23</v>
      </c>
      <c r="G2368">
        <v>42</v>
      </c>
      <c r="H2368" t="s">
        <v>11</v>
      </c>
      <c r="I2368">
        <v>0.02</v>
      </c>
      <c r="J2368">
        <v>2</v>
      </c>
      <c r="K2368" s="19">
        <v>41872.077673611115</v>
      </c>
      <c r="L2368" s="3" t="str">
        <f>TEXT(Dataset__3[[#This Row],[published_timestamp]], "MM/DD/YY")</f>
        <v>08/21/14</v>
      </c>
      <c r="M2368" s="3" t="str">
        <f>TEXT(Dataset__3[[#This Row],[published_date]], "yyyy")</f>
        <v>2014</v>
      </c>
      <c r="N2368" t="s">
        <v>1808</v>
      </c>
      <c r="O2368" s="9">
        <f>Dataset__3[[#This Row],[price]]*Dataset__3[[#This Row],[num_subscribers]]</f>
        <v>6640</v>
      </c>
    </row>
    <row r="2369" spans="1:15" x14ac:dyDescent="0.25">
      <c r="A2369" t="s">
        <v>5186</v>
      </c>
      <c r="B2369" t="s">
        <v>1521</v>
      </c>
      <c r="C2369" s="8">
        <v>25</v>
      </c>
      <c r="D2369" t="s">
        <v>7356</v>
      </c>
      <c r="E2369">
        <v>331</v>
      </c>
      <c r="F2369">
        <v>24</v>
      </c>
      <c r="G2369">
        <v>9</v>
      </c>
      <c r="H2369" t="s">
        <v>20</v>
      </c>
      <c r="I2369">
        <v>0.81</v>
      </c>
      <c r="J2369">
        <v>1</v>
      </c>
      <c r="K2369" s="19">
        <v>42453.643611111111</v>
      </c>
      <c r="L2369" s="3" t="str">
        <f>TEXT(Dataset__3[[#This Row],[published_timestamp]], "MM/DD/YY")</f>
        <v>03/24/16</v>
      </c>
      <c r="M2369" s="3" t="str">
        <f>TEXT(Dataset__3[[#This Row],[published_date]], "yyyy")</f>
        <v>2016</v>
      </c>
      <c r="N2369" t="s">
        <v>1207</v>
      </c>
      <c r="O2369" s="9">
        <f>Dataset__3[[#This Row],[price]]*Dataset__3[[#This Row],[num_subscribers]]</f>
        <v>8275</v>
      </c>
    </row>
    <row r="2370" spans="1:15" x14ac:dyDescent="0.25">
      <c r="A2370" t="s">
        <v>4335</v>
      </c>
      <c r="B2370" t="s">
        <v>671</v>
      </c>
      <c r="C2370" s="8">
        <v>20</v>
      </c>
      <c r="D2370" t="s">
        <v>7356</v>
      </c>
      <c r="E2370">
        <v>327</v>
      </c>
      <c r="F2370">
        <v>1</v>
      </c>
      <c r="G2370">
        <v>12</v>
      </c>
      <c r="H2370" t="s">
        <v>14</v>
      </c>
      <c r="I2370">
        <v>0.43</v>
      </c>
      <c r="J2370">
        <v>0.45</v>
      </c>
      <c r="K2370" s="19">
        <v>42487.163275462961</v>
      </c>
      <c r="L2370" s="3" t="str">
        <f>TEXT(Dataset__3[[#This Row],[published_timestamp]], "MM/DD/YY")</f>
        <v>04/27/16</v>
      </c>
      <c r="M2370" s="3" t="str">
        <f>TEXT(Dataset__3[[#This Row],[published_date]], "yyyy")</f>
        <v>2016</v>
      </c>
      <c r="N2370" t="s">
        <v>12</v>
      </c>
      <c r="O2370" s="9">
        <f>Dataset__3[[#This Row],[price]]*Dataset__3[[#This Row],[num_subscribers]]</f>
        <v>6540</v>
      </c>
    </row>
    <row r="2371" spans="1:15" x14ac:dyDescent="0.25">
      <c r="A2371" t="s">
        <v>5187</v>
      </c>
      <c r="B2371" t="s">
        <v>1522</v>
      </c>
      <c r="C2371" s="8">
        <v>50</v>
      </c>
      <c r="D2371" t="s">
        <v>7356</v>
      </c>
      <c r="E2371">
        <v>327</v>
      </c>
      <c r="F2371">
        <v>0</v>
      </c>
      <c r="G2371">
        <v>14</v>
      </c>
      <c r="H2371" t="s">
        <v>11</v>
      </c>
      <c r="I2371">
        <v>0.75</v>
      </c>
      <c r="J2371">
        <v>1</v>
      </c>
      <c r="K2371" s="19">
        <v>42859.912905092591</v>
      </c>
      <c r="L2371" s="3" t="str">
        <f>TEXT(Dataset__3[[#This Row],[published_timestamp]], "MM/DD/YY")</f>
        <v>05/04/17</v>
      </c>
      <c r="M2371" s="3" t="str">
        <f>TEXT(Dataset__3[[#This Row],[published_date]], "yyyy")</f>
        <v>2017</v>
      </c>
      <c r="N2371" t="s">
        <v>1207</v>
      </c>
      <c r="O2371" s="9">
        <f>Dataset__3[[#This Row],[price]]*Dataset__3[[#This Row],[num_subscribers]]</f>
        <v>16350</v>
      </c>
    </row>
    <row r="2372" spans="1:15" x14ac:dyDescent="0.25">
      <c r="A2372" t="s">
        <v>7285</v>
      </c>
      <c r="B2372" t="s">
        <v>3613</v>
      </c>
      <c r="C2372" s="8">
        <v>185</v>
      </c>
      <c r="D2372" t="s">
        <v>7356</v>
      </c>
      <c r="E2372">
        <v>327</v>
      </c>
      <c r="F2372">
        <v>26</v>
      </c>
      <c r="G2372">
        <v>106</v>
      </c>
      <c r="H2372" t="s">
        <v>11</v>
      </c>
      <c r="I2372">
        <v>0.11</v>
      </c>
      <c r="J2372">
        <v>9.5</v>
      </c>
      <c r="K2372" s="19">
        <v>42731.618171296293</v>
      </c>
      <c r="L2372" s="3" t="str">
        <f>TEXT(Dataset__3[[#This Row],[published_timestamp]], "MM/DD/YY")</f>
        <v>12/27/16</v>
      </c>
      <c r="M2372" s="3" t="str">
        <f>TEXT(Dataset__3[[#This Row],[published_date]], "yyyy")</f>
        <v>2016</v>
      </c>
      <c r="N2372" t="s">
        <v>7352</v>
      </c>
      <c r="O2372" s="9">
        <f>Dataset__3[[#This Row],[price]]*Dataset__3[[#This Row],[num_subscribers]]</f>
        <v>60495</v>
      </c>
    </row>
    <row r="2373" spans="1:15" x14ac:dyDescent="0.25">
      <c r="A2373" t="s">
        <v>4336</v>
      </c>
      <c r="B2373" t="s">
        <v>672</v>
      </c>
      <c r="C2373" s="8">
        <v>20</v>
      </c>
      <c r="D2373" t="s">
        <v>7356</v>
      </c>
      <c r="E2373">
        <v>326</v>
      </c>
      <c r="F2373">
        <v>23</v>
      </c>
      <c r="G2373">
        <v>14</v>
      </c>
      <c r="H2373" t="s">
        <v>20</v>
      </c>
      <c r="I2373">
        <v>0.66</v>
      </c>
      <c r="J2373">
        <v>1</v>
      </c>
      <c r="K2373" s="19">
        <v>41838.091631944444</v>
      </c>
      <c r="L2373" s="3" t="str">
        <f>TEXT(Dataset__3[[#This Row],[published_timestamp]], "MM/DD/YY")</f>
        <v>07/18/14</v>
      </c>
      <c r="M2373" s="3" t="str">
        <f>TEXT(Dataset__3[[#This Row],[published_date]], "yyyy")</f>
        <v>2014</v>
      </c>
      <c r="N2373" t="s">
        <v>12</v>
      </c>
      <c r="O2373" s="9">
        <f>Dataset__3[[#This Row],[price]]*Dataset__3[[#This Row],[num_subscribers]]</f>
        <v>6520</v>
      </c>
    </row>
    <row r="2374" spans="1:15" x14ac:dyDescent="0.25">
      <c r="A2374" t="s">
        <v>5188</v>
      </c>
      <c r="B2374" t="s">
        <v>1523</v>
      </c>
      <c r="C2374" s="8">
        <v>75</v>
      </c>
      <c r="D2374" t="s">
        <v>7356</v>
      </c>
      <c r="E2374">
        <v>326</v>
      </c>
      <c r="F2374">
        <v>6</v>
      </c>
      <c r="G2374">
        <v>43</v>
      </c>
      <c r="H2374" t="s">
        <v>11</v>
      </c>
      <c r="I2374">
        <v>0.46</v>
      </c>
      <c r="J2374">
        <v>1</v>
      </c>
      <c r="K2374" s="19">
        <v>42473.783101851855</v>
      </c>
      <c r="L2374" s="3" t="str">
        <f>TEXT(Dataset__3[[#This Row],[published_timestamp]], "MM/DD/YY")</f>
        <v>04/13/16</v>
      </c>
      <c r="M2374" s="3" t="str">
        <f>TEXT(Dataset__3[[#This Row],[published_date]], "yyyy")</f>
        <v>2016</v>
      </c>
      <c r="N2374" t="s">
        <v>1207</v>
      </c>
      <c r="O2374" s="9">
        <f>Dataset__3[[#This Row],[price]]*Dataset__3[[#This Row],[num_subscribers]]</f>
        <v>24450</v>
      </c>
    </row>
    <row r="2375" spans="1:15" x14ac:dyDescent="0.25">
      <c r="A2375" t="s">
        <v>5730</v>
      </c>
      <c r="B2375" t="s">
        <v>2064</v>
      </c>
      <c r="C2375" s="8">
        <v>120</v>
      </c>
      <c r="D2375" t="s">
        <v>7356</v>
      </c>
      <c r="E2375">
        <v>326</v>
      </c>
      <c r="F2375">
        <v>44</v>
      </c>
      <c r="G2375">
        <v>54</v>
      </c>
      <c r="H2375" t="s">
        <v>20</v>
      </c>
      <c r="I2375">
        <v>0.02</v>
      </c>
      <c r="J2375">
        <v>3</v>
      </c>
      <c r="K2375" s="19">
        <v>42474.731759259259</v>
      </c>
      <c r="L2375" s="3" t="str">
        <f>TEXT(Dataset__3[[#This Row],[published_timestamp]], "MM/DD/YY")</f>
        <v>04/14/16</v>
      </c>
      <c r="M2375" s="3" t="str">
        <f>TEXT(Dataset__3[[#This Row],[published_date]], "yyyy")</f>
        <v>2016</v>
      </c>
      <c r="N2375" t="s">
        <v>1808</v>
      </c>
      <c r="O2375" s="9">
        <f>Dataset__3[[#This Row],[price]]*Dataset__3[[#This Row],[num_subscribers]]</f>
        <v>39120</v>
      </c>
    </row>
    <row r="2376" spans="1:15" x14ac:dyDescent="0.25">
      <c r="A2376" t="s">
        <v>4337</v>
      </c>
      <c r="B2376" t="s">
        <v>673</v>
      </c>
      <c r="C2376" s="8">
        <v>60</v>
      </c>
      <c r="D2376" t="s">
        <v>7356</v>
      </c>
      <c r="E2376">
        <v>325</v>
      </c>
      <c r="F2376">
        <v>14</v>
      </c>
      <c r="G2376">
        <v>62</v>
      </c>
      <c r="H2376" t="s">
        <v>11</v>
      </c>
      <c r="I2376">
        <v>0.15</v>
      </c>
      <c r="J2376">
        <v>5</v>
      </c>
      <c r="K2376" s="19">
        <v>42426.851863425924</v>
      </c>
      <c r="L2376" s="3" t="str">
        <f>TEXT(Dataset__3[[#This Row],[published_timestamp]], "MM/DD/YY")</f>
        <v>02/26/16</v>
      </c>
      <c r="M2376" s="3" t="str">
        <f>TEXT(Dataset__3[[#This Row],[published_date]], "yyyy")</f>
        <v>2016</v>
      </c>
      <c r="N2376" t="s">
        <v>12</v>
      </c>
      <c r="O2376" s="9">
        <f>Dataset__3[[#This Row],[price]]*Dataset__3[[#This Row],[num_subscribers]]</f>
        <v>19500</v>
      </c>
    </row>
    <row r="2377" spans="1:15" x14ac:dyDescent="0.25">
      <c r="A2377" t="s">
        <v>7286</v>
      </c>
      <c r="B2377" t="s">
        <v>3614</v>
      </c>
      <c r="C2377" s="8">
        <v>40</v>
      </c>
      <c r="D2377" t="s">
        <v>7356</v>
      </c>
      <c r="E2377">
        <v>325</v>
      </c>
      <c r="F2377">
        <v>37</v>
      </c>
      <c r="G2377">
        <v>27</v>
      </c>
      <c r="H2377" t="s">
        <v>14</v>
      </c>
      <c r="I2377">
        <v>0.08</v>
      </c>
      <c r="J2377">
        <v>3.5</v>
      </c>
      <c r="K2377" s="19">
        <v>42164.721168981479</v>
      </c>
      <c r="L2377" s="3" t="str">
        <f>TEXT(Dataset__3[[#This Row],[published_timestamp]], "MM/DD/YY")</f>
        <v>06/09/15</v>
      </c>
      <c r="M2377" s="3" t="str">
        <f>TEXT(Dataset__3[[#This Row],[published_date]], "yyyy")</f>
        <v>2015</v>
      </c>
      <c r="N2377" t="s">
        <v>7352</v>
      </c>
      <c r="O2377" s="9">
        <f>Dataset__3[[#This Row],[price]]*Dataset__3[[#This Row],[num_subscribers]]</f>
        <v>13000</v>
      </c>
    </row>
    <row r="2378" spans="1:15" x14ac:dyDescent="0.25">
      <c r="A2378" t="s">
        <v>7287</v>
      </c>
      <c r="B2378" t="s">
        <v>3615</v>
      </c>
      <c r="C2378" s="8">
        <v>80</v>
      </c>
      <c r="D2378" t="s">
        <v>7356</v>
      </c>
      <c r="E2378">
        <v>325</v>
      </c>
      <c r="F2378">
        <v>50</v>
      </c>
      <c r="G2378">
        <v>106</v>
      </c>
      <c r="H2378" t="s">
        <v>20</v>
      </c>
      <c r="I2378">
        <v>0.6</v>
      </c>
      <c r="J2378">
        <v>5</v>
      </c>
      <c r="K2378" s="19">
        <v>42872.861400462964</v>
      </c>
      <c r="L2378" s="3" t="str">
        <f>TEXT(Dataset__3[[#This Row],[published_timestamp]], "MM/DD/YY")</f>
        <v>05/17/17</v>
      </c>
      <c r="M2378" s="3" t="str">
        <f>TEXT(Dataset__3[[#This Row],[published_date]], "yyyy")</f>
        <v>2017</v>
      </c>
      <c r="N2378" t="s">
        <v>7352</v>
      </c>
      <c r="O2378" s="9">
        <f>Dataset__3[[#This Row],[price]]*Dataset__3[[#This Row],[num_subscribers]]</f>
        <v>26000</v>
      </c>
    </row>
    <row r="2379" spans="1:15" x14ac:dyDescent="0.25">
      <c r="A2379" t="s">
        <v>5189</v>
      </c>
      <c r="B2379" t="s">
        <v>1524</v>
      </c>
      <c r="C2379" s="8">
        <v>55</v>
      </c>
      <c r="D2379" t="s">
        <v>7356</v>
      </c>
      <c r="E2379">
        <v>324</v>
      </c>
      <c r="F2379">
        <v>7</v>
      </c>
      <c r="G2379">
        <v>14</v>
      </c>
      <c r="H2379" t="s">
        <v>20</v>
      </c>
      <c r="I2379">
        <v>0.14000000000000001</v>
      </c>
      <c r="J2379">
        <v>1</v>
      </c>
      <c r="K2379" s="19">
        <v>41773.056909722225</v>
      </c>
      <c r="L2379" s="3" t="str">
        <f>TEXT(Dataset__3[[#This Row],[published_timestamp]], "MM/DD/YY")</f>
        <v>05/14/14</v>
      </c>
      <c r="M2379" s="3" t="str">
        <f>TEXT(Dataset__3[[#This Row],[published_date]], "yyyy")</f>
        <v>2014</v>
      </c>
      <c r="N2379" t="s">
        <v>1207</v>
      </c>
      <c r="O2379" s="9">
        <f>Dataset__3[[#This Row],[price]]*Dataset__3[[#This Row],[num_subscribers]]</f>
        <v>17820</v>
      </c>
    </row>
    <row r="2380" spans="1:15" x14ac:dyDescent="0.25">
      <c r="A2380" t="s">
        <v>4338</v>
      </c>
      <c r="B2380" t="s">
        <v>674</v>
      </c>
      <c r="C2380" s="8">
        <v>20</v>
      </c>
      <c r="D2380" t="s">
        <v>7356</v>
      </c>
      <c r="E2380">
        <v>323</v>
      </c>
      <c r="F2380">
        <v>30</v>
      </c>
      <c r="G2380">
        <v>11</v>
      </c>
      <c r="H2380" t="s">
        <v>14</v>
      </c>
      <c r="I2380">
        <v>0.66</v>
      </c>
      <c r="J2380">
        <v>0.61666666699999995</v>
      </c>
      <c r="K2380" s="19">
        <v>41764.919224537036</v>
      </c>
      <c r="L2380" s="3" t="str">
        <f>TEXT(Dataset__3[[#This Row],[published_timestamp]], "MM/DD/YY")</f>
        <v>05/05/14</v>
      </c>
      <c r="M2380" s="3" t="str">
        <f>TEXT(Dataset__3[[#This Row],[published_date]], "yyyy")</f>
        <v>2014</v>
      </c>
      <c r="N2380" t="s">
        <v>12</v>
      </c>
      <c r="O2380" s="9">
        <f>Dataset__3[[#This Row],[price]]*Dataset__3[[#This Row],[num_subscribers]]</f>
        <v>6460</v>
      </c>
    </row>
    <row r="2381" spans="1:15" x14ac:dyDescent="0.25">
      <c r="A2381" t="s">
        <v>7288</v>
      </c>
      <c r="B2381" t="s">
        <v>3616</v>
      </c>
      <c r="C2381" s="8">
        <v>50</v>
      </c>
      <c r="D2381" t="s">
        <v>7356</v>
      </c>
      <c r="E2381">
        <v>322</v>
      </c>
      <c r="F2381">
        <v>9</v>
      </c>
      <c r="G2381">
        <v>9</v>
      </c>
      <c r="H2381" t="s">
        <v>11</v>
      </c>
      <c r="I2381">
        <v>0.96</v>
      </c>
      <c r="J2381">
        <v>0.51666666699999997</v>
      </c>
      <c r="K2381" s="19">
        <v>42888.662881944445</v>
      </c>
      <c r="L2381" s="3" t="str">
        <f>TEXT(Dataset__3[[#This Row],[published_timestamp]], "MM/DD/YY")</f>
        <v>06/02/17</v>
      </c>
      <c r="M2381" s="3" t="str">
        <f>TEXT(Dataset__3[[#This Row],[published_date]], "yyyy")</f>
        <v>2017</v>
      </c>
      <c r="N2381" t="s">
        <v>7352</v>
      </c>
      <c r="O2381" s="9">
        <f>Dataset__3[[#This Row],[price]]*Dataset__3[[#This Row],[num_subscribers]]</f>
        <v>16100</v>
      </c>
    </row>
    <row r="2382" spans="1:15" x14ac:dyDescent="0.25">
      <c r="A2382" t="s">
        <v>5731</v>
      </c>
      <c r="B2382" t="s">
        <v>2065</v>
      </c>
      <c r="C2382" s="8">
        <v>75</v>
      </c>
      <c r="D2382" t="s">
        <v>7356</v>
      </c>
      <c r="E2382">
        <v>321</v>
      </c>
      <c r="F2382">
        <v>24</v>
      </c>
      <c r="G2382">
        <v>27</v>
      </c>
      <c r="H2382" t="s">
        <v>14</v>
      </c>
      <c r="I2382">
        <v>0.02</v>
      </c>
      <c r="J2382">
        <v>2.5</v>
      </c>
      <c r="K2382" s="19">
        <v>41768.825613425928</v>
      </c>
      <c r="L2382" s="3" t="str">
        <f>TEXT(Dataset__3[[#This Row],[published_timestamp]], "MM/DD/YY")</f>
        <v>05/09/14</v>
      </c>
      <c r="M2382" s="3" t="str">
        <f>TEXT(Dataset__3[[#This Row],[published_date]], "yyyy")</f>
        <v>2014</v>
      </c>
      <c r="N2382" t="s">
        <v>1808</v>
      </c>
      <c r="O2382" s="9">
        <f>Dataset__3[[#This Row],[price]]*Dataset__3[[#This Row],[num_subscribers]]</f>
        <v>24075</v>
      </c>
    </row>
    <row r="2383" spans="1:15" x14ac:dyDescent="0.25">
      <c r="A2383" t="s">
        <v>4339</v>
      </c>
      <c r="B2383" t="s">
        <v>675</v>
      </c>
      <c r="C2383" s="8">
        <v>200</v>
      </c>
      <c r="D2383" t="s">
        <v>7356</v>
      </c>
      <c r="E2383">
        <v>319</v>
      </c>
      <c r="F2383">
        <v>19</v>
      </c>
      <c r="G2383">
        <v>12</v>
      </c>
      <c r="H2383" t="s">
        <v>11</v>
      </c>
      <c r="I2383">
        <v>0.89</v>
      </c>
      <c r="J2383">
        <v>1</v>
      </c>
      <c r="K2383" s="19">
        <v>42608.882916666669</v>
      </c>
      <c r="L2383" s="3" t="str">
        <f>TEXT(Dataset__3[[#This Row],[published_timestamp]], "MM/DD/YY")</f>
        <v>08/26/16</v>
      </c>
      <c r="M2383" s="3" t="str">
        <f>TEXT(Dataset__3[[#This Row],[published_date]], "yyyy")</f>
        <v>2016</v>
      </c>
      <c r="N2383" t="s">
        <v>12</v>
      </c>
      <c r="O2383" s="9">
        <f>Dataset__3[[#This Row],[price]]*Dataset__3[[#This Row],[num_subscribers]]</f>
        <v>63800</v>
      </c>
    </row>
    <row r="2384" spans="1:15" x14ac:dyDescent="0.25">
      <c r="A2384" t="s">
        <v>5190</v>
      </c>
      <c r="B2384" t="s">
        <v>1525</v>
      </c>
      <c r="C2384" s="8">
        <v>20</v>
      </c>
      <c r="D2384" t="s">
        <v>7356</v>
      </c>
      <c r="E2384">
        <v>319</v>
      </c>
      <c r="F2384">
        <v>11</v>
      </c>
      <c r="G2384">
        <v>35</v>
      </c>
      <c r="H2384" t="s">
        <v>20</v>
      </c>
      <c r="I2384">
        <v>0.25</v>
      </c>
      <c r="J2384">
        <v>2</v>
      </c>
      <c r="K2384" s="19">
        <v>42793.708368055559</v>
      </c>
      <c r="L2384" s="3" t="str">
        <f>TEXT(Dataset__3[[#This Row],[published_timestamp]], "MM/DD/YY")</f>
        <v>02/27/17</v>
      </c>
      <c r="M2384" s="3" t="str">
        <f>TEXT(Dataset__3[[#This Row],[published_date]], "yyyy")</f>
        <v>2017</v>
      </c>
      <c r="N2384" t="s">
        <v>1207</v>
      </c>
      <c r="O2384" s="9">
        <f>Dataset__3[[#This Row],[price]]*Dataset__3[[#This Row],[num_subscribers]]</f>
        <v>6380</v>
      </c>
    </row>
    <row r="2385" spans="1:15" x14ac:dyDescent="0.25">
      <c r="A2385" t="s">
        <v>5191</v>
      </c>
      <c r="B2385" t="s">
        <v>1526</v>
      </c>
      <c r="C2385" s="8">
        <v>100</v>
      </c>
      <c r="D2385" t="s">
        <v>7356</v>
      </c>
      <c r="E2385">
        <v>317</v>
      </c>
      <c r="F2385">
        <v>15</v>
      </c>
      <c r="G2385">
        <v>76</v>
      </c>
      <c r="H2385" t="s">
        <v>11</v>
      </c>
      <c r="I2385">
        <v>0.76</v>
      </c>
      <c r="J2385">
        <v>6</v>
      </c>
      <c r="K2385" s="19">
        <v>42588.646805555552</v>
      </c>
      <c r="L2385" s="3" t="str">
        <f>TEXT(Dataset__3[[#This Row],[published_timestamp]], "MM/DD/YY")</f>
        <v>08/06/16</v>
      </c>
      <c r="M2385" s="3" t="str">
        <f>TEXT(Dataset__3[[#This Row],[published_date]], "yyyy")</f>
        <v>2016</v>
      </c>
      <c r="N2385" t="s">
        <v>1207</v>
      </c>
      <c r="O2385" s="9">
        <f>Dataset__3[[#This Row],[price]]*Dataset__3[[#This Row],[num_subscribers]]</f>
        <v>31700</v>
      </c>
    </row>
    <row r="2386" spans="1:15" x14ac:dyDescent="0.25">
      <c r="A2386" t="s">
        <v>4340</v>
      </c>
      <c r="B2386" t="s">
        <v>676</v>
      </c>
      <c r="C2386" s="8">
        <v>130</v>
      </c>
      <c r="D2386" t="s">
        <v>7356</v>
      </c>
      <c r="E2386">
        <v>315</v>
      </c>
      <c r="F2386">
        <v>49</v>
      </c>
      <c r="G2386">
        <v>41</v>
      </c>
      <c r="H2386" t="s">
        <v>14</v>
      </c>
      <c r="I2386">
        <v>0.74</v>
      </c>
      <c r="J2386">
        <v>5</v>
      </c>
      <c r="K2386" s="19">
        <v>41768.881469907406</v>
      </c>
      <c r="L2386" s="3" t="str">
        <f>TEXT(Dataset__3[[#This Row],[published_timestamp]], "MM/DD/YY")</f>
        <v>05/09/14</v>
      </c>
      <c r="M2386" s="3" t="str">
        <f>TEXT(Dataset__3[[#This Row],[published_date]], "yyyy")</f>
        <v>2014</v>
      </c>
      <c r="N2386" t="s">
        <v>12</v>
      </c>
      <c r="O2386" s="9">
        <f>Dataset__3[[#This Row],[price]]*Dataset__3[[#This Row],[num_subscribers]]</f>
        <v>40950</v>
      </c>
    </row>
    <row r="2387" spans="1:15" x14ac:dyDescent="0.25">
      <c r="A2387" t="s">
        <v>4341</v>
      </c>
      <c r="B2387" t="s">
        <v>677</v>
      </c>
      <c r="C2387" s="8">
        <v>40</v>
      </c>
      <c r="D2387" t="s">
        <v>7356</v>
      </c>
      <c r="E2387">
        <v>315</v>
      </c>
      <c r="F2387">
        <v>28</v>
      </c>
      <c r="G2387">
        <v>19</v>
      </c>
      <c r="H2387" t="s">
        <v>14</v>
      </c>
      <c r="I2387">
        <v>0.85</v>
      </c>
      <c r="J2387">
        <v>2</v>
      </c>
      <c r="K2387" s="19">
        <v>41775.711064814815</v>
      </c>
      <c r="L2387" s="3" t="str">
        <f>TEXT(Dataset__3[[#This Row],[published_timestamp]], "MM/DD/YY")</f>
        <v>05/16/14</v>
      </c>
      <c r="M2387" s="3" t="str">
        <f>TEXT(Dataset__3[[#This Row],[published_date]], "yyyy")</f>
        <v>2014</v>
      </c>
      <c r="N2387" t="s">
        <v>12</v>
      </c>
      <c r="O2387" s="9">
        <f>Dataset__3[[#This Row],[price]]*Dataset__3[[#This Row],[num_subscribers]]</f>
        <v>12600</v>
      </c>
    </row>
    <row r="2388" spans="1:15" x14ac:dyDescent="0.25">
      <c r="A2388" t="s">
        <v>4342</v>
      </c>
      <c r="B2388" t="s">
        <v>678</v>
      </c>
      <c r="C2388" s="8">
        <v>50</v>
      </c>
      <c r="D2388" t="s">
        <v>7356</v>
      </c>
      <c r="E2388">
        <v>314</v>
      </c>
      <c r="F2388">
        <v>38</v>
      </c>
      <c r="G2388">
        <v>37</v>
      </c>
      <c r="H2388" t="s">
        <v>11</v>
      </c>
      <c r="I2388">
        <v>0.68</v>
      </c>
      <c r="J2388">
        <v>6.5</v>
      </c>
      <c r="K2388" s="19">
        <v>42738.607314814813</v>
      </c>
      <c r="L2388" s="3" t="str">
        <f>TEXT(Dataset__3[[#This Row],[published_timestamp]], "MM/DD/YY")</f>
        <v>01/03/17</v>
      </c>
      <c r="M2388" s="3" t="str">
        <f>TEXT(Dataset__3[[#This Row],[published_date]], "yyyy")</f>
        <v>2017</v>
      </c>
      <c r="N2388" t="s">
        <v>12</v>
      </c>
      <c r="O2388" s="9">
        <f>Dataset__3[[#This Row],[price]]*Dataset__3[[#This Row],[num_subscribers]]</f>
        <v>15700</v>
      </c>
    </row>
    <row r="2389" spans="1:15" x14ac:dyDescent="0.25">
      <c r="A2389" t="s">
        <v>5192</v>
      </c>
      <c r="B2389" t="s">
        <v>1527</v>
      </c>
      <c r="C2389" s="8">
        <v>20</v>
      </c>
      <c r="D2389" t="s">
        <v>7356</v>
      </c>
      <c r="E2389">
        <v>314</v>
      </c>
      <c r="F2389">
        <v>11</v>
      </c>
      <c r="G2389">
        <v>19</v>
      </c>
      <c r="H2389" t="s">
        <v>14</v>
      </c>
      <c r="I2389">
        <v>0.12</v>
      </c>
      <c r="J2389">
        <v>1.5</v>
      </c>
      <c r="K2389" s="19">
        <v>42487.726064814815</v>
      </c>
      <c r="L2389" s="3" t="str">
        <f>TEXT(Dataset__3[[#This Row],[published_timestamp]], "MM/DD/YY")</f>
        <v>04/27/16</v>
      </c>
      <c r="M2389" s="3" t="str">
        <f>TEXT(Dataset__3[[#This Row],[published_date]], "yyyy")</f>
        <v>2016</v>
      </c>
      <c r="N2389" t="s">
        <v>1207</v>
      </c>
      <c r="O2389" s="9">
        <f>Dataset__3[[#This Row],[price]]*Dataset__3[[#This Row],[num_subscribers]]</f>
        <v>6280</v>
      </c>
    </row>
    <row r="2390" spans="1:15" x14ac:dyDescent="0.25">
      <c r="A2390" t="s">
        <v>7289</v>
      </c>
      <c r="B2390" t="s">
        <v>3617</v>
      </c>
      <c r="C2390" s="8">
        <v>95</v>
      </c>
      <c r="D2390" t="s">
        <v>7356</v>
      </c>
      <c r="E2390">
        <v>314</v>
      </c>
      <c r="F2390">
        <v>43</v>
      </c>
      <c r="G2390">
        <v>49</v>
      </c>
      <c r="H2390" t="s">
        <v>14</v>
      </c>
      <c r="I2390">
        <v>0.34</v>
      </c>
      <c r="J2390">
        <v>6.5</v>
      </c>
      <c r="K2390" s="19">
        <v>41778.699293981481</v>
      </c>
      <c r="L2390" s="3" t="str">
        <f>TEXT(Dataset__3[[#This Row],[published_timestamp]], "MM/DD/YY")</f>
        <v>05/19/14</v>
      </c>
      <c r="M2390" s="3" t="str">
        <f>TEXT(Dataset__3[[#This Row],[published_date]], "yyyy")</f>
        <v>2014</v>
      </c>
      <c r="N2390" t="s">
        <v>7352</v>
      </c>
      <c r="O2390" s="9">
        <f>Dataset__3[[#This Row],[price]]*Dataset__3[[#This Row],[num_subscribers]]</f>
        <v>29830</v>
      </c>
    </row>
    <row r="2391" spans="1:15" x14ac:dyDescent="0.25">
      <c r="A2391" t="s">
        <v>4343</v>
      </c>
      <c r="B2391" t="s">
        <v>679</v>
      </c>
      <c r="C2391" s="8">
        <v>20</v>
      </c>
      <c r="D2391" t="s">
        <v>7356</v>
      </c>
      <c r="E2391">
        <v>313</v>
      </c>
      <c r="F2391">
        <v>14</v>
      </c>
      <c r="G2391">
        <v>25</v>
      </c>
      <c r="H2391" t="s">
        <v>11</v>
      </c>
      <c r="I2391">
        <v>0.16</v>
      </c>
      <c r="J2391">
        <v>1</v>
      </c>
      <c r="K2391" s="19">
        <v>41768.828009259261</v>
      </c>
      <c r="L2391" s="3" t="str">
        <f>TEXT(Dataset__3[[#This Row],[published_timestamp]], "MM/DD/YY")</f>
        <v>05/09/14</v>
      </c>
      <c r="M2391" s="3" t="str">
        <f>TEXT(Dataset__3[[#This Row],[published_date]], "yyyy")</f>
        <v>2014</v>
      </c>
      <c r="N2391" t="s">
        <v>12</v>
      </c>
      <c r="O2391" s="9">
        <f>Dataset__3[[#This Row],[price]]*Dataset__3[[#This Row],[num_subscribers]]</f>
        <v>6260</v>
      </c>
    </row>
    <row r="2392" spans="1:15" x14ac:dyDescent="0.25">
      <c r="A2392" t="s">
        <v>4344</v>
      </c>
      <c r="B2392" t="s">
        <v>680</v>
      </c>
      <c r="C2392" s="8">
        <v>135</v>
      </c>
      <c r="D2392" t="s">
        <v>7356</v>
      </c>
      <c r="E2392">
        <v>313</v>
      </c>
      <c r="F2392">
        <v>16</v>
      </c>
      <c r="G2392">
        <v>25</v>
      </c>
      <c r="H2392" t="s">
        <v>14</v>
      </c>
      <c r="I2392">
        <v>0.78</v>
      </c>
      <c r="J2392">
        <v>2.5</v>
      </c>
      <c r="K2392" s="19">
        <v>41766.897719907407</v>
      </c>
      <c r="L2392" s="3" t="str">
        <f>TEXT(Dataset__3[[#This Row],[published_timestamp]], "MM/DD/YY")</f>
        <v>05/07/14</v>
      </c>
      <c r="M2392" s="3" t="str">
        <f>TEXT(Dataset__3[[#This Row],[published_date]], "yyyy")</f>
        <v>2014</v>
      </c>
      <c r="N2392" t="s">
        <v>12</v>
      </c>
      <c r="O2392" s="9">
        <f>Dataset__3[[#This Row],[price]]*Dataset__3[[#This Row],[num_subscribers]]</f>
        <v>42255</v>
      </c>
    </row>
    <row r="2393" spans="1:15" x14ac:dyDescent="0.25">
      <c r="A2393" t="s">
        <v>4345</v>
      </c>
      <c r="B2393" t="s">
        <v>681</v>
      </c>
      <c r="C2393" s="8">
        <v>50</v>
      </c>
      <c r="D2393" t="s">
        <v>7356</v>
      </c>
      <c r="E2393">
        <v>312</v>
      </c>
      <c r="F2393">
        <v>24</v>
      </c>
      <c r="G2393">
        <v>37</v>
      </c>
      <c r="H2393" t="s">
        <v>14</v>
      </c>
      <c r="I2393">
        <v>0.78</v>
      </c>
      <c r="J2393">
        <v>5.5</v>
      </c>
      <c r="K2393" s="19">
        <v>41775.728900462964</v>
      </c>
      <c r="L2393" s="3" t="str">
        <f>TEXT(Dataset__3[[#This Row],[published_timestamp]], "MM/DD/YY")</f>
        <v>05/16/14</v>
      </c>
      <c r="M2393" s="3" t="str">
        <f>TEXT(Dataset__3[[#This Row],[published_date]], "yyyy")</f>
        <v>2014</v>
      </c>
      <c r="N2393" t="s">
        <v>12</v>
      </c>
      <c r="O2393" s="9">
        <f>Dataset__3[[#This Row],[price]]*Dataset__3[[#This Row],[num_subscribers]]</f>
        <v>15600</v>
      </c>
    </row>
    <row r="2394" spans="1:15" x14ac:dyDescent="0.25">
      <c r="A2394" t="s">
        <v>5193</v>
      </c>
      <c r="B2394" t="s">
        <v>1528</v>
      </c>
      <c r="C2394" s="8">
        <v>20</v>
      </c>
      <c r="D2394" t="s">
        <v>7356</v>
      </c>
      <c r="E2394">
        <v>311</v>
      </c>
      <c r="F2394">
        <v>0</v>
      </c>
      <c r="G2394">
        <v>9</v>
      </c>
      <c r="H2394" t="s">
        <v>20</v>
      </c>
      <c r="I2394">
        <v>0.68</v>
      </c>
      <c r="J2394">
        <v>1</v>
      </c>
      <c r="K2394" s="19">
        <v>42665.001956018517</v>
      </c>
      <c r="L2394" s="3" t="str">
        <f>TEXT(Dataset__3[[#This Row],[published_timestamp]], "MM/DD/YY")</f>
        <v>10/22/16</v>
      </c>
      <c r="M2394" s="3" t="str">
        <f>TEXT(Dataset__3[[#This Row],[published_date]], "yyyy")</f>
        <v>2016</v>
      </c>
      <c r="N2394" t="s">
        <v>1207</v>
      </c>
      <c r="O2394" s="9">
        <f>Dataset__3[[#This Row],[price]]*Dataset__3[[#This Row],[num_subscribers]]</f>
        <v>6220</v>
      </c>
    </row>
    <row r="2395" spans="1:15" x14ac:dyDescent="0.25">
      <c r="A2395" t="s">
        <v>5194</v>
      </c>
      <c r="B2395" t="s">
        <v>1529</v>
      </c>
      <c r="C2395" s="8">
        <v>50</v>
      </c>
      <c r="D2395" t="s">
        <v>7356</v>
      </c>
      <c r="E2395">
        <v>311</v>
      </c>
      <c r="F2395">
        <v>49</v>
      </c>
      <c r="G2395">
        <v>163</v>
      </c>
      <c r="H2395" t="s">
        <v>20</v>
      </c>
      <c r="I2395">
        <v>0.3</v>
      </c>
      <c r="J2395">
        <v>10.5</v>
      </c>
      <c r="K2395" s="19">
        <v>42495.816828703704</v>
      </c>
      <c r="L2395" s="3" t="str">
        <f>TEXT(Dataset__3[[#This Row],[published_timestamp]], "MM/DD/YY")</f>
        <v>05/05/16</v>
      </c>
      <c r="M2395" s="3" t="str">
        <f>TEXT(Dataset__3[[#This Row],[published_date]], "yyyy")</f>
        <v>2016</v>
      </c>
      <c r="N2395" t="s">
        <v>1207</v>
      </c>
      <c r="O2395" s="9">
        <f>Dataset__3[[#This Row],[price]]*Dataset__3[[#This Row],[num_subscribers]]</f>
        <v>15550</v>
      </c>
    </row>
    <row r="2396" spans="1:15" x14ac:dyDescent="0.25">
      <c r="A2396" t="s">
        <v>4346</v>
      </c>
      <c r="B2396" t="s">
        <v>682</v>
      </c>
      <c r="C2396" s="8">
        <v>20</v>
      </c>
      <c r="D2396" t="s">
        <v>7356</v>
      </c>
      <c r="E2396">
        <v>308</v>
      </c>
      <c r="F2396">
        <v>4</v>
      </c>
      <c r="G2396">
        <v>10</v>
      </c>
      <c r="H2396" t="s">
        <v>11</v>
      </c>
      <c r="I2396">
        <v>0.78</v>
      </c>
      <c r="J2396">
        <v>1</v>
      </c>
      <c r="K2396" s="19">
        <v>42712.673680555556</v>
      </c>
      <c r="L2396" s="3" t="str">
        <f>TEXT(Dataset__3[[#This Row],[published_timestamp]], "MM/DD/YY")</f>
        <v>12/08/16</v>
      </c>
      <c r="M2396" s="3" t="str">
        <f>TEXT(Dataset__3[[#This Row],[published_date]], "yyyy")</f>
        <v>2016</v>
      </c>
      <c r="N2396" t="s">
        <v>12</v>
      </c>
      <c r="O2396" s="9">
        <f>Dataset__3[[#This Row],[price]]*Dataset__3[[#This Row],[num_subscribers]]</f>
        <v>6160</v>
      </c>
    </row>
    <row r="2397" spans="1:15" x14ac:dyDescent="0.25">
      <c r="A2397" t="s">
        <v>4347</v>
      </c>
      <c r="B2397" t="s">
        <v>683</v>
      </c>
      <c r="C2397" s="8">
        <v>25</v>
      </c>
      <c r="D2397" t="s">
        <v>7356</v>
      </c>
      <c r="E2397">
        <v>307</v>
      </c>
      <c r="F2397">
        <v>8</v>
      </c>
      <c r="G2397">
        <v>5</v>
      </c>
      <c r="H2397" t="s">
        <v>11</v>
      </c>
      <c r="I2397">
        <v>0.78</v>
      </c>
      <c r="J2397">
        <v>0.133333333</v>
      </c>
      <c r="K2397" s="19">
        <v>42908.880960648145</v>
      </c>
      <c r="L2397" s="3" t="str">
        <f>TEXT(Dataset__3[[#This Row],[published_timestamp]], "MM/DD/YY")</f>
        <v>06/22/17</v>
      </c>
      <c r="M2397" s="3" t="str">
        <f>TEXT(Dataset__3[[#This Row],[published_date]], "yyyy")</f>
        <v>2017</v>
      </c>
      <c r="N2397" t="s">
        <v>12</v>
      </c>
      <c r="O2397" s="9">
        <f>Dataset__3[[#This Row],[price]]*Dataset__3[[#This Row],[num_subscribers]]</f>
        <v>7675</v>
      </c>
    </row>
    <row r="2398" spans="1:15" x14ac:dyDescent="0.25">
      <c r="A2398" t="s">
        <v>4348</v>
      </c>
      <c r="B2398" t="s">
        <v>684</v>
      </c>
      <c r="C2398" s="8">
        <v>50</v>
      </c>
      <c r="D2398" t="s">
        <v>7356</v>
      </c>
      <c r="E2398">
        <v>306</v>
      </c>
      <c r="F2398">
        <v>0</v>
      </c>
      <c r="G2398">
        <v>5</v>
      </c>
      <c r="H2398" t="s">
        <v>14</v>
      </c>
      <c r="I2398">
        <v>0.78</v>
      </c>
      <c r="J2398">
        <v>0.63333333300000005</v>
      </c>
      <c r="K2398" s="19">
        <v>42906.829050925924</v>
      </c>
      <c r="L2398" s="3" t="str">
        <f>TEXT(Dataset__3[[#This Row],[published_timestamp]], "MM/DD/YY")</f>
        <v>06/20/17</v>
      </c>
      <c r="M2398" s="3" t="str">
        <f>TEXT(Dataset__3[[#This Row],[published_date]], "yyyy")</f>
        <v>2017</v>
      </c>
      <c r="N2398" t="s">
        <v>12</v>
      </c>
      <c r="O2398" s="9">
        <f>Dataset__3[[#This Row],[price]]*Dataset__3[[#This Row],[num_subscribers]]</f>
        <v>15300</v>
      </c>
    </row>
    <row r="2399" spans="1:15" x14ac:dyDescent="0.25">
      <c r="A2399" t="s">
        <v>7290</v>
      </c>
      <c r="B2399" t="s">
        <v>3618</v>
      </c>
      <c r="C2399" s="8">
        <v>25</v>
      </c>
      <c r="D2399" t="s">
        <v>7356</v>
      </c>
      <c r="E2399">
        <v>306</v>
      </c>
      <c r="F2399">
        <v>3</v>
      </c>
      <c r="G2399">
        <v>42</v>
      </c>
      <c r="H2399" t="s">
        <v>11</v>
      </c>
      <c r="I2399">
        <v>0.15</v>
      </c>
      <c r="J2399">
        <v>3.5</v>
      </c>
      <c r="K2399" s="19">
        <v>42815.871064814812</v>
      </c>
      <c r="L2399" s="3" t="str">
        <f>TEXT(Dataset__3[[#This Row],[published_timestamp]], "MM/DD/YY")</f>
        <v>03/21/17</v>
      </c>
      <c r="M2399" s="3" t="str">
        <f>TEXT(Dataset__3[[#This Row],[published_date]], "yyyy")</f>
        <v>2017</v>
      </c>
      <c r="N2399" t="s">
        <v>7352</v>
      </c>
      <c r="O2399" s="9">
        <f>Dataset__3[[#This Row],[price]]*Dataset__3[[#This Row],[num_subscribers]]</f>
        <v>7650</v>
      </c>
    </row>
    <row r="2400" spans="1:15" x14ac:dyDescent="0.25">
      <c r="A2400" t="s">
        <v>5732</v>
      </c>
      <c r="B2400" t="s">
        <v>2066</v>
      </c>
      <c r="C2400" s="8">
        <v>50</v>
      </c>
      <c r="D2400" t="s">
        <v>7356</v>
      </c>
      <c r="E2400">
        <v>305</v>
      </c>
      <c r="F2400">
        <v>39</v>
      </c>
      <c r="G2400">
        <v>108</v>
      </c>
      <c r="H2400" t="s">
        <v>14</v>
      </c>
      <c r="I2400">
        <v>0.02</v>
      </c>
      <c r="J2400">
        <v>7</v>
      </c>
      <c r="K2400" s="19">
        <v>42472.818611111114</v>
      </c>
      <c r="L2400" s="3" t="str">
        <f>TEXT(Dataset__3[[#This Row],[published_timestamp]], "MM/DD/YY")</f>
        <v>04/12/16</v>
      </c>
      <c r="M2400" s="3" t="str">
        <f>TEXT(Dataset__3[[#This Row],[published_date]], "yyyy")</f>
        <v>2016</v>
      </c>
      <c r="N2400" t="s">
        <v>1808</v>
      </c>
      <c r="O2400" s="9">
        <f>Dataset__3[[#This Row],[price]]*Dataset__3[[#This Row],[num_subscribers]]</f>
        <v>15250</v>
      </c>
    </row>
    <row r="2401" spans="1:15" x14ac:dyDescent="0.25">
      <c r="A2401" t="s">
        <v>5733</v>
      </c>
      <c r="B2401" t="s">
        <v>2067</v>
      </c>
      <c r="C2401" s="8">
        <v>40</v>
      </c>
      <c r="D2401" t="s">
        <v>7356</v>
      </c>
      <c r="E2401">
        <v>305</v>
      </c>
      <c r="F2401">
        <v>0</v>
      </c>
      <c r="G2401">
        <v>23</v>
      </c>
      <c r="H2401" t="s">
        <v>20</v>
      </c>
      <c r="I2401">
        <v>0.02</v>
      </c>
      <c r="J2401">
        <v>2.5</v>
      </c>
      <c r="K2401" s="19">
        <v>42305.856574074074</v>
      </c>
      <c r="L2401" s="3" t="str">
        <f>TEXT(Dataset__3[[#This Row],[published_timestamp]], "MM/DD/YY")</f>
        <v>10/28/15</v>
      </c>
      <c r="M2401" s="3" t="str">
        <f>TEXT(Dataset__3[[#This Row],[published_date]], "yyyy")</f>
        <v>2015</v>
      </c>
      <c r="N2401" t="s">
        <v>1808</v>
      </c>
      <c r="O2401" s="9">
        <f>Dataset__3[[#This Row],[price]]*Dataset__3[[#This Row],[num_subscribers]]</f>
        <v>12200</v>
      </c>
    </row>
    <row r="2402" spans="1:15" x14ac:dyDescent="0.25">
      <c r="A2402" t="s">
        <v>7291</v>
      </c>
      <c r="B2402" t="s">
        <v>3619</v>
      </c>
      <c r="C2402" s="8">
        <v>40</v>
      </c>
      <c r="D2402" t="s">
        <v>7356</v>
      </c>
      <c r="E2402">
        <v>305</v>
      </c>
      <c r="F2402">
        <v>40</v>
      </c>
      <c r="G2402">
        <v>9</v>
      </c>
      <c r="H2402" t="s">
        <v>11</v>
      </c>
      <c r="I2402">
        <v>0.94</v>
      </c>
      <c r="J2402">
        <v>2</v>
      </c>
      <c r="K2402" s="19">
        <v>41775.724629629629</v>
      </c>
      <c r="L2402" s="3" t="str">
        <f>TEXT(Dataset__3[[#This Row],[published_timestamp]], "MM/DD/YY")</f>
        <v>05/16/14</v>
      </c>
      <c r="M2402" s="3" t="str">
        <f>TEXT(Dataset__3[[#This Row],[published_date]], "yyyy")</f>
        <v>2014</v>
      </c>
      <c r="N2402" t="s">
        <v>7352</v>
      </c>
      <c r="O2402" s="9">
        <f>Dataset__3[[#This Row],[price]]*Dataset__3[[#This Row],[num_subscribers]]</f>
        <v>12200</v>
      </c>
    </row>
    <row r="2403" spans="1:15" x14ac:dyDescent="0.25">
      <c r="A2403" t="s">
        <v>7292</v>
      </c>
      <c r="B2403" t="s">
        <v>3620</v>
      </c>
      <c r="C2403" s="8">
        <v>50</v>
      </c>
      <c r="D2403" t="s">
        <v>7356</v>
      </c>
      <c r="E2403">
        <v>305</v>
      </c>
      <c r="F2403">
        <v>45</v>
      </c>
      <c r="G2403">
        <v>13</v>
      </c>
      <c r="H2403" t="s">
        <v>11</v>
      </c>
      <c r="I2403">
        <v>0.98</v>
      </c>
      <c r="J2403">
        <v>2</v>
      </c>
      <c r="K2403" s="19">
        <v>42542.111712962964</v>
      </c>
      <c r="L2403" s="3" t="str">
        <f>TEXT(Dataset__3[[#This Row],[published_timestamp]], "MM/DD/YY")</f>
        <v>06/21/16</v>
      </c>
      <c r="M2403" s="3" t="str">
        <f>TEXT(Dataset__3[[#This Row],[published_date]], "yyyy")</f>
        <v>2016</v>
      </c>
      <c r="N2403" t="s">
        <v>7352</v>
      </c>
      <c r="O2403" s="9">
        <f>Dataset__3[[#This Row],[price]]*Dataset__3[[#This Row],[num_subscribers]]</f>
        <v>15250</v>
      </c>
    </row>
    <row r="2404" spans="1:15" x14ac:dyDescent="0.25">
      <c r="A2404" t="s">
        <v>4349</v>
      </c>
      <c r="B2404" t="s">
        <v>685</v>
      </c>
      <c r="C2404" s="8">
        <v>95</v>
      </c>
      <c r="D2404" t="s">
        <v>7356</v>
      </c>
      <c r="E2404">
        <v>302</v>
      </c>
      <c r="F2404">
        <v>6</v>
      </c>
      <c r="G2404">
        <v>19</v>
      </c>
      <c r="H2404" t="s">
        <v>11</v>
      </c>
      <c r="I2404">
        <v>0.78</v>
      </c>
      <c r="J2404">
        <v>2</v>
      </c>
      <c r="K2404" s="19">
        <v>42810.943854166668</v>
      </c>
      <c r="L2404" s="3" t="str">
        <f>TEXT(Dataset__3[[#This Row],[published_timestamp]], "MM/DD/YY")</f>
        <v>03/16/17</v>
      </c>
      <c r="M2404" s="3" t="str">
        <f>TEXT(Dataset__3[[#This Row],[published_date]], "yyyy")</f>
        <v>2017</v>
      </c>
      <c r="N2404" t="s">
        <v>12</v>
      </c>
      <c r="O2404" s="9">
        <f>Dataset__3[[#This Row],[price]]*Dataset__3[[#This Row],[num_subscribers]]</f>
        <v>28690</v>
      </c>
    </row>
    <row r="2405" spans="1:15" x14ac:dyDescent="0.25">
      <c r="A2405" t="s">
        <v>7293</v>
      </c>
      <c r="B2405" t="s">
        <v>3621</v>
      </c>
      <c r="C2405" s="8">
        <v>95</v>
      </c>
      <c r="D2405" t="s">
        <v>7356</v>
      </c>
      <c r="E2405">
        <v>301</v>
      </c>
      <c r="F2405">
        <v>44</v>
      </c>
      <c r="G2405">
        <v>91</v>
      </c>
      <c r="H2405" t="s">
        <v>11</v>
      </c>
      <c r="I2405">
        <v>0.98</v>
      </c>
      <c r="J2405">
        <v>7.5</v>
      </c>
      <c r="K2405" s="19">
        <v>42547.706400462965</v>
      </c>
      <c r="L2405" s="3" t="str">
        <f>TEXT(Dataset__3[[#This Row],[published_timestamp]], "MM/DD/YY")</f>
        <v>06/26/16</v>
      </c>
      <c r="M2405" s="3" t="str">
        <f>TEXT(Dataset__3[[#This Row],[published_date]], "yyyy")</f>
        <v>2016</v>
      </c>
      <c r="N2405" t="s">
        <v>7352</v>
      </c>
      <c r="O2405" s="9">
        <f>Dataset__3[[#This Row],[price]]*Dataset__3[[#This Row],[num_subscribers]]</f>
        <v>28595</v>
      </c>
    </row>
    <row r="2406" spans="1:15" x14ac:dyDescent="0.25">
      <c r="A2406" t="s">
        <v>5195</v>
      </c>
      <c r="B2406" t="s">
        <v>1530</v>
      </c>
      <c r="C2406" s="8">
        <v>150</v>
      </c>
      <c r="D2406" t="s">
        <v>7356</v>
      </c>
      <c r="E2406">
        <v>300</v>
      </c>
      <c r="F2406">
        <v>40</v>
      </c>
      <c r="G2406">
        <v>77</v>
      </c>
      <c r="H2406" t="s">
        <v>20</v>
      </c>
      <c r="I2406">
        <v>0.45</v>
      </c>
      <c r="J2406">
        <v>4.5</v>
      </c>
      <c r="K2406" s="19">
        <v>42514.730011574073</v>
      </c>
      <c r="L2406" s="3" t="str">
        <f>TEXT(Dataset__3[[#This Row],[published_timestamp]], "MM/DD/YY")</f>
        <v>05/24/16</v>
      </c>
      <c r="M2406" s="3" t="str">
        <f>TEXT(Dataset__3[[#This Row],[published_date]], "yyyy")</f>
        <v>2016</v>
      </c>
      <c r="N2406" t="s">
        <v>1207</v>
      </c>
      <c r="O2406" s="9">
        <f>Dataset__3[[#This Row],[price]]*Dataset__3[[#This Row],[num_subscribers]]</f>
        <v>45000</v>
      </c>
    </row>
    <row r="2407" spans="1:15" x14ac:dyDescent="0.25">
      <c r="A2407" t="s">
        <v>7294</v>
      </c>
      <c r="B2407" t="s">
        <v>3622</v>
      </c>
      <c r="C2407" s="8">
        <v>200</v>
      </c>
      <c r="D2407" t="s">
        <v>7356</v>
      </c>
      <c r="E2407">
        <v>300</v>
      </c>
      <c r="F2407">
        <v>16</v>
      </c>
      <c r="G2407">
        <v>66</v>
      </c>
      <c r="H2407" t="s">
        <v>11</v>
      </c>
      <c r="I2407">
        <v>0.98</v>
      </c>
      <c r="J2407">
        <v>6</v>
      </c>
      <c r="K2407" s="19">
        <v>42026.815775462965</v>
      </c>
      <c r="L2407" s="3" t="str">
        <f>TEXT(Dataset__3[[#This Row],[published_timestamp]], "MM/DD/YY")</f>
        <v>01/22/15</v>
      </c>
      <c r="M2407" s="3" t="str">
        <f>TEXT(Dataset__3[[#This Row],[published_date]], "yyyy")</f>
        <v>2015</v>
      </c>
      <c r="N2407" t="s">
        <v>7352</v>
      </c>
      <c r="O2407" s="9">
        <f>Dataset__3[[#This Row],[price]]*Dataset__3[[#This Row],[num_subscribers]]</f>
        <v>60000</v>
      </c>
    </row>
    <row r="2408" spans="1:15" x14ac:dyDescent="0.25">
      <c r="A2408" t="s">
        <v>7295</v>
      </c>
      <c r="B2408" t="s">
        <v>3623</v>
      </c>
      <c r="C2408" s="8">
        <v>50</v>
      </c>
      <c r="D2408" t="s">
        <v>7356</v>
      </c>
      <c r="E2408">
        <v>300</v>
      </c>
      <c r="F2408">
        <v>31</v>
      </c>
      <c r="G2408">
        <v>38</v>
      </c>
      <c r="H2408" t="s">
        <v>11</v>
      </c>
      <c r="I2408">
        <v>0.98</v>
      </c>
      <c r="J2408">
        <v>3</v>
      </c>
      <c r="K2408" s="19">
        <v>41768.834097222221</v>
      </c>
      <c r="L2408" s="3" t="str">
        <f>TEXT(Dataset__3[[#This Row],[published_timestamp]], "MM/DD/YY")</f>
        <v>05/09/14</v>
      </c>
      <c r="M2408" s="3" t="str">
        <f>TEXT(Dataset__3[[#This Row],[published_date]], "yyyy")</f>
        <v>2014</v>
      </c>
      <c r="N2408" t="s">
        <v>7352</v>
      </c>
      <c r="O2408" s="9">
        <f>Dataset__3[[#This Row],[price]]*Dataset__3[[#This Row],[num_subscribers]]</f>
        <v>15000</v>
      </c>
    </row>
    <row r="2409" spans="1:15" x14ac:dyDescent="0.25">
      <c r="A2409" t="s">
        <v>4350</v>
      </c>
      <c r="B2409" t="s">
        <v>686</v>
      </c>
      <c r="C2409" s="8">
        <v>95</v>
      </c>
      <c r="D2409" t="s">
        <v>7356</v>
      </c>
      <c r="E2409">
        <v>299</v>
      </c>
      <c r="F2409">
        <v>5</v>
      </c>
      <c r="G2409">
        <v>65</v>
      </c>
      <c r="H2409" t="s">
        <v>11</v>
      </c>
      <c r="I2409">
        <v>0.78</v>
      </c>
      <c r="J2409">
        <v>2.5</v>
      </c>
      <c r="K2409" s="19">
        <v>41768.826909722222</v>
      </c>
      <c r="L2409" s="3" t="str">
        <f>TEXT(Dataset__3[[#This Row],[published_timestamp]], "MM/DD/YY")</f>
        <v>05/09/14</v>
      </c>
      <c r="M2409" s="3" t="str">
        <f>TEXT(Dataset__3[[#This Row],[published_date]], "yyyy")</f>
        <v>2014</v>
      </c>
      <c r="N2409" t="s">
        <v>12</v>
      </c>
      <c r="O2409" s="9">
        <f>Dataset__3[[#This Row],[price]]*Dataset__3[[#This Row],[num_subscribers]]</f>
        <v>28405</v>
      </c>
    </row>
    <row r="2410" spans="1:15" x14ac:dyDescent="0.25">
      <c r="A2410" t="s">
        <v>7296</v>
      </c>
      <c r="B2410" t="s">
        <v>3624</v>
      </c>
      <c r="C2410" s="8">
        <v>125</v>
      </c>
      <c r="D2410" t="s">
        <v>7356</v>
      </c>
      <c r="E2410">
        <v>299</v>
      </c>
      <c r="F2410">
        <v>75</v>
      </c>
      <c r="G2410">
        <v>34</v>
      </c>
      <c r="H2410" t="s">
        <v>11</v>
      </c>
      <c r="I2410">
        <v>0.98</v>
      </c>
      <c r="J2410">
        <v>3.5</v>
      </c>
      <c r="K2410" s="19">
        <v>42458.008356481485</v>
      </c>
      <c r="L2410" s="3" t="str">
        <f>TEXT(Dataset__3[[#This Row],[published_timestamp]], "MM/DD/YY")</f>
        <v>03/29/16</v>
      </c>
      <c r="M2410" s="3" t="str">
        <f>TEXT(Dataset__3[[#This Row],[published_date]], "yyyy")</f>
        <v>2016</v>
      </c>
      <c r="N2410" t="s">
        <v>7352</v>
      </c>
      <c r="O2410" s="9">
        <f>Dataset__3[[#This Row],[price]]*Dataset__3[[#This Row],[num_subscribers]]</f>
        <v>37375</v>
      </c>
    </row>
    <row r="2411" spans="1:15" x14ac:dyDescent="0.25">
      <c r="A2411" t="s">
        <v>7297</v>
      </c>
      <c r="B2411" t="s">
        <v>3625</v>
      </c>
      <c r="C2411" s="8">
        <v>35</v>
      </c>
      <c r="D2411" t="s">
        <v>7356</v>
      </c>
      <c r="E2411">
        <v>298</v>
      </c>
      <c r="F2411">
        <v>20</v>
      </c>
      <c r="G2411">
        <v>24</v>
      </c>
      <c r="H2411" t="s">
        <v>11</v>
      </c>
      <c r="I2411">
        <v>0.98</v>
      </c>
      <c r="J2411">
        <v>1.5</v>
      </c>
      <c r="K2411" s="19">
        <v>41327.76363425926</v>
      </c>
      <c r="L2411" s="3" t="str">
        <f>TEXT(Dataset__3[[#This Row],[published_timestamp]], "MM/DD/YY")</f>
        <v>02/22/13</v>
      </c>
      <c r="M2411" s="3" t="str">
        <f>TEXT(Dataset__3[[#This Row],[published_date]], "yyyy")</f>
        <v>2013</v>
      </c>
      <c r="N2411" t="s">
        <v>7352</v>
      </c>
      <c r="O2411" s="9">
        <f>Dataset__3[[#This Row],[price]]*Dataset__3[[#This Row],[num_subscribers]]</f>
        <v>10430</v>
      </c>
    </row>
    <row r="2412" spans="1:15" x14ac:dyDescent="0.25">
      <c r="A2412" t="s">
        <v>5196</v>
      </c>
      <c r="B2412" t="s">
        <v>1531</v>
      </c>
      <c r="C2412" s="8">
        <v>20</v>
      </c>
      <c r="D2412" t="s">
        <v>7356</v>
      </c>
      <c r="E2412">
        <v>297</v>
      </c>
      <c r="F2412">
        <v>27</v>
      </c>
      <c r="G2412">
        <v>19</v>
      </c>
      <c r="H2412" t="s">
        <v>11</v>
      </c>
      <c r="I2412">
        <v>0.55000000000000004</v>
      </c>
      <c r="J2412">
        <v>1.5</v>
      </c>
      <c r="K2412" s="19">
        <v>42878.994143518517</v>
      </c>
      <c r="L2412" s="3" t="str">
        <f>TEXT(Dataset__3[[#This Row],[published_timestamp]], "MM/DD/YY")</f>
        <v>05/23/17</v>
      </c>
      <c r="M2412" s="3" t="str">
        <f>TEXT(Dataset__3[[#This Row],[published_date]], "yyyy")</f>
        <v>2017</v>
      </c>
      <c r="N2412" t="s">
        <v>1207</v>
      </c>
      <c r="O2412" s="9">
        <f>Dataset__3[[#This Row],[price]]*Dataset__3[[#This Row],[num_subscribers]]</f>
        <v>5940</v>
      </c>
    </row>
    <row r="2413" spans="1:15" x14ac:dyDescent="0.25">
      <c r="A2413" t="s">
        <v>5734</v>
      </c>
      <c r="B2413" t="s">
        <v>2068</v>
      </c>
      <c r="C2413" s="8">
        <v>50</v>
      </c>
      <c r="D2413" t="s">
        <v>7356</v>
      </c>
      <c r="E2413">
        <v>297</v>
      </c>
      <c r="F2413">
        <v>20</v>
      </c>
      <c r="G2413">
        <v>17</v>
      </c>
      <c r="H2413" t="s">
        <v>20</v>
      </c>
      <c r="I2413">
        <v>0.02</v>
      </c>
      <c r="J2413">
        <v>3</v>
      </c>
      <c r="K2413" s="19">
        <v>42611.90898148148</v>
      </c>
      <c r="L2413" s="3" t="str">
        <f>TEXT(Dataset__3[[#This Row],[published_timestamp]], "MM/DD/YY")</f>
        <v>08/29/16</v>
      </c>
      <c r="M2413" s="3" t="str">
        <f>TEXT(Dataset__3[[#This Row],[published_date]], "yyyy")</f>
        <v>2016</v>
      </c>
      <c r="N2413" t="s">
        <v>1808</v>
      </c>
      <c r="O2413" s="9">
        <f>Dataset__3[[#This Row],[price]]*Dataset__3[[#This Row],[num_subscribers]]</f>
        <v>14850</v>
      </c>
    </row>
    <row r="2414" spans="1:15" x14ac:dyDescent="0.25">
      <c r="A2414" t="s">
        <v>5735</v>
      </c>
      <c r="B2414" t="s">
        <v>2069</v>
      </c>
      <c r="C2414" s="8">
        <v>20</v>
      </c>
      <c r="D2414" t="s">
        <v>7356</v>
      </c>
      <c r="E2414">
        <v>297</v>
      </c>
      <c r="F2414">
        <v>7</v>
      </c>
      <c r="G2414">
        <v>7</v>
      </c>
      <c r="H2414" t="s">
        <v>14</v>
      </c>
      <c r="I2414">
        <v>0.02</v>
      </c>
      <c r="J2414">
        <v>2.5</v>
      </c>
      <c r="K2414" s="19">
        <v>41973.867349537039</v>
      </c>
      <c r="L2414" s="3" t="str">
        <f>TEXT(Dataset__3[[#This Row],[published_timestamp]], "MM/DD/YY")</f>
        <v>11/30/14</v>
      </c>
      <c r="M2414" s="3" t="str">
        <f>TEXT(Dataset__3[[#This Row],[published_date]], "yyyy")</f>
        <v>2014</v>
      </c>
      <c r="N2414" t="s">
        <v>1808</v>
      </c>
      <c r="O2414" s="9">
        <f>Dataset__3[[#This Row],[price]]*Dataset__3[[#This Row],[num_subscribers]]</f>
        <v>5940</v>
      </c>
    </row>
    <row r="2415" spans="1:15" x14ac:dyDescent="0.25">
      <c r="A2415" t="s">
        <v>5736</v>
      </c>
      <c r="B2415" t="s">
        <v>2070</v>
      </c>
      <c r="C2415" s="8">
        <v>40</v>
      </c>
      <c r="D2415" t="s">
        <v>7356</v>
      </c>
      <c r="E2415">
        <v>295</v>
      </c>
      <c r="F2415">
        <v>7</v>
      </c>
      <c r="G2415">
        <v>14</v>
      </c>
      <c r="H2415" t="s">
        <v>11</v>
      </c>
      <c r="I2415">
        <v>0.02</v>
      </c>
      <c r="J2415">
        <v>1</v>
      </c>
      <c r="K2415" s="19">
        <v>41778.702557870369</v>
      </c>
      <c r="L2415" s="3" t="str">
        <f>TEXT(Dataset__3[[#This Row],[published_timestamp]], "MM/DD/YY")</f>
        <v>05/19/14</v>
      </c>
      <c r="M2415" s="3" t="str">
        <f>TEXT(Dataset__3[[#This Row],[published_date]], "yyyy")</f>
        <v>2014</v>
      </c>
      <c r="N2415" t="s">
        <v>1808</v>
      </c>
      <c r="O2415" s="9">
        <f>Dataset__3[[#This Row],[price]]*Dataset__3[[#This Row],[num_subscribers]]</f>
        <v>11800</v>
      </c>
    </row>
    <row r="2416" spans="1:15" x14ac:dyDescent="0.25">
      <c r="A2416" t="s">
        <v>4351</v>
      </c>
      <c r="B2416" t="s">
        <v>687</v>
      </c>
      <c r="C2416" s="8">
        <v>40</v>
      </c>
      <c r="D2416" t="s">
        <v>7356</v>
      </c>
      <c r="E2416">
        <v>294</v>
      </c>
      <c r="F2416">
        <v>5</v>
      </c>
      <c r="G2416">
        <v>25</v>
      </c>
      <c r="H2416" t="s">
        <v>11</v>
      </c>
      <c r="I2416">
        <v>0.78</v>
      </c>
      <c r="J2416">
        <v>2</v>
      </c>
      <c r="K2416" s="19">
        <v>41778.697268518517</v>
      </c>
      <c r="L2416" s="3" t="str">
        <f>TEXT(Dataset__3[[#This Row],[published_timestamp]], "MM/DD/YY")</f>
        <v>05/19/14</v>
      </c>
      <c r="M2416" s="3" t="str">
        <f>TEXT(Dataset__3[[#This Row],[published_date]], "yyyy")</f>
        <v>2014</v>
      </c>
      <c r="N2416" t="s">
        <v>12</v>
      </c>
      <c r="O2416" s="9">
        <f>Dataset__3[[#This Row],[price]]*Dataset__3[[#This Row],[num_subscribers]]</f>
        <v>11760</v>
      </c>
    </row>
    <row r="2417" spans="1:15" x14ac:dyDescent="0.25">
      <c r="A2417" t="s">
        <v>4352</v>
      </c>
      <c r="B2417" t="s">
        <v>688</v>
      </c>
      <c r="C2417" s="8">
        <v>200</v>
      </c>
      <c r="D2417" t="s">
        <v>7356</v>
      </c>
      <c r="E2417">
        <v>294</v>
      </c>
      <c r="F2417">
        <v>19</v>
      </c>
      <c r="G2417">
        <v>42</v>
      </c>
      <c r="H2417" t="s">
        <v>11</v>
      </c>
      <c r="I2417">
        <v>0.78</v>
      </c>
      <c r="J2417">
        <v>7</v>
      </c>
      <c r="K2417" s="19">
        <v>41766.927129629628</v>
      </c>
      <c r="L2417" s="3" t="str">
        <f>TEXT(Dataset__3[[#This Row],[published_timestamp]], "MM/DD/YY")</f>
        <v>05/07/14</v>
      </c>
      <c r="M2417" s="3" t="str">
        <f>TEXT(Dataset__3[[#This Row],[published_date]], "yyyy")</f>
        <v>2014</v>
      </c>
      <c r="N2417" t="s">
        <v>12</v>
      </c>
      <c r="O2417" s="9">
        <f>Dataset__3[[#This Row],[price]]*Dataset__3[[#This Row],[num_subscribers]]</f>
        <v>58800</v>
      </c>
    </row>
    <row r="2418" spans="1:15" x14ac:dyDescent="0.25">
      <c r="A2418" t="s">
        <v>4353</v>
      </c>
      <c r="B2418" t="s">
        <v>689</v>
      </c>
      <c r="C2418" s="8">
        <v>20</v>
      </c>
      <c r="D2418" t="s">
        <v>7356</v>
      </c>
      <c r="E2418">
        <v>293</v>
      </c>
      <c r="F2418">
        <v>14</v>
      </c>
      <c r="G2418">
        <v>59</v>
      </c>
      <c r="H2418" t="s">
        <v>14</v>
      </c>
      <c r="I2418">
        <v>0.78</v>
      </c>
      <c r="J2418">
        <v>8</v>
      </c>
      <c r="K2418" s="19">
        <v>42355.858425925922</v>
      </c>
      <c r="L2418" s="3" t="str">
        <f>TEXT(Dataset__3[[#This Row],[published_timestamp]], "MM/DD/YY")</f>
        <v>12/17/15</v>
      </c>
      <c r="M2418" s="3" t="str">
        <f>TEXT(Dataset__3[[#This Row],[published_date]], "yyyy")</f>
        <v>2015</v>
      </c>
      <c r="N2418" t="s">
        <v>12</v>
      </c>
      <c r="O2418" s="9">
        <f>Dataset__3[[#This Row],[price]]*Dataset__3[[#This Row],[num_subscribers]]</f>
        <v>5860</v>
      </c>
    </row>
    <row r="2419" spans="1:15" x14ac:dyDescent="0.25">
      <c r="A2419" t="s">
        <v>5197</v>
      </c>
      <c r="B2419" t="s">
        <v>1532</v>
      </c>
      <c r="C2419" s="8">
        <v>30</v>
      </c>
      <c r="D2419" t="s">
        <v>7356</v>
      </c>
      <c r="E2419">
        <v>293</v>
      </c>
      <c r="F2419">
        <v>32</v>
      </c>
      <c r="G2419">
        <v>44</v>
      </c>
      <c r="H2419" t="s">
        <v>11</v>
      </c>
      <c r="I2419">
        <v>0.82</v>
      </c>
      <c r="J2419">
        <v>7</v>
      </c>
      <c r="K2419" s="19">
        <v>42835.706307870372</v>
      </c>
      <c r="L2419" s="3" t="str">
        <f>TEXT(Dataset__3[[#This Row],[published_timestamp]], "MM/DD/YY")</f>
        <v>04/10/17</v>
      </c>
      <c r="M2419" s="3" t="str">
        <f>TEXT(Dataset__3[[#This Row],[published_date]], "yyyy")</f>
        <v>2017</v>
      </c>
      <c r="N2419" t="s">
        <v>1207</v>
      </c>
      <c r="O2419" s="9">
        <f>Dataset__3[[#This Row],[price]]*Dataset__3[[#This Row],[num_subscribers]]</f>
        <v>8790</v>
      </c>
    </row>
    <row r="2420" spans="1:15" x14ac:dyDescent="0.25">
      <c r="A2420" t="s">
        <v>5198</v>
      </c>
      <c r="B2420" t="s">
        <v>1533</v>
      </c>
      <c r="C2420" s="8">
        <v>195</v>
      </c>
      <c r="D2420" t="s">
        <v>7356</v>
      </c>
      <c r="E2420">
        <v>293</v>
      </c>
      <c r="F2420">
        <v>5</v>
      </c>
      <c r="G2420">
        <v>18</v>
      </c>
      <c r="H2420" t="s">
        <v>11</v>
      </c>
      <c r="I2420">
        <v>7.0000000000000007E-2</v>
      </c>
      <c r="J2420">
        <v>1</v>
      </c>
      <c r="K2420" s="19">
        <v>42222.77747685185</v>
      </c>
      <c r="L2420" s="3" t="str">
        <f>TEXT(Dataset__3[[#This Row],[published_timestamp]], "MM/DD/YY")</f>
        <v>08/06/15</v>
      </c>
      <c r="M2420" s="3" t="str">
        <f>TEXT(Dataset__3[[#This Row],[published_date]], "yyyy")</f>
        <v>2015</v>
      </c>
      <c r="N2420" t="s">
        <v>1207</v>
      </c>
      <c r="O2420" s="9">
        <f>Dataset__3[[#This Row],[price]]*Dataset__3[[#This Row],[num_subscribers]]</f>
        <v>57135</v>
      </c>
    </row>
    <row r="2421" spans="1:15" x14ac:dyDescent="0.25">
      <c r="A2421" t="s">
        <v>5737</v>
      </c>
      <c r="B2421" t="s">
        <v>2071</v>
      </c>
      <c r="C2421" s="8">
        <v>60</v>
      </c>
      <c r="D2421" t="s">
        <v>7356</v>
      </c>
      <c r="E2421">
        <v>293</v>
      </c>
      <c r="F2421">
        <v>30</v>
      </c>
      <c r="G2421">
        <v>162</v>
      </c>
      <c r="H2421" t="s">
        <v>20</v>
      </c>
      <c r="I2421">
        <v>0.02</v>
      </c>
      <c r="J2421">
        <v>18.5</v>
      </c>
      <c r="K2421" s="19">
        <v>42873.301631944443</v>
      </c>
      <c r="L2421" s="3" t="str">
        <f>TEXT(Dataset__3[[#This Row],[published_timestamp]], "MM/DD/YY")</f>
        <v>05/18/17</v>
      </c>
      <c r="M2421" s="3" t="str">
        <f>TEXT(Dataset__3[[#This Row],[published_date]], "yyyy")</f>
        <v>2017</v>
      </c>
      <c r="N2421" t="s">
        <v>1808</v>
      </c>
      <c r="O2421" s="9">
        <f>Dataset__3[[#This Row],[price]]*Dataset__3[[#This Row],[num_subscribers]]</f>
        <v>17580</v>
      </c>
    </row>
    <row r="2422" spans="1:15" x14ac:dyDescent="0.25">
      <c r="A2422" t="s">
        <v>7298</v>
      </c>
      <c r="B2422" t="s">
        <v>3626</v>
      </c>
      <c r="C2422" s="8">
        <v>125</v>
      </c>
      <c r="D2422" t="s">
        <v>7356</v>
      </c>
      <c r="E2422">
        <v>293</v>
      </c>
      <c r="F2422">
        <v>30</v>
      </c>
      <c r="G2422">
        <v>31</v>
      </c>
      <c r="H2422" t="s">
        <v>11</v>
      </c>
      <c r="I2422">
        <v>0.98</v>
      </c>
      <c r="J2422">
        <v>3.5</v>
      </c>
      <c r="K2422" s="19">
        <v>41766.887604166666</v>
      </c>
      <c r="L2422" s="3" t="str">
        <f>TEXT(Dataset__3[[#This Row],[published_timestamp]], "MM/DD/YY")</f>
        <v>05/07/14</v>
      </c>
      <c r="M2422" s="3" t="str">
        <f>TEXT(Dataset__3[[#This Row],[published_date]], "yyyy")</f>
        <v>2014</v>
      </c>
      <c r="N2422" t="s">
        <v>7352</v>
      </c>
      <c r="O2422" s="9">
        <f>Dataset__3[[#This Row],[price]]*Dataset__3[[#This Row],[num_subscribers]]</f>
        <v>36625</v>
      </c>
    </row>
    <row r="2423" spans="1:15" x14ac:dyDescent="0.25">
      <c r="A2423" t="s">
        <v>5738</v>
      </c>
      <c r="B2423" t="s">
        <v>2072</v>
      </c>
      <c r="C2423" s="8">
        <v>50</v>
      </c>
      <c r="D2423" t="s">
        <v>7356</v>
      </c>
      <c r="E2423">
        <v>292</v>
      </c>
      <c r="F2423">
        <v>18</v>
      </c>
      <c r="G2423">
        <v>130</v>
      </c>
      <c r="H2423" t="s">
        <v>14</v>
      </c>
      <c r="I2423">
        <v>0.02</v>
      </c>
      <c r="J2423">
        <v>7</v>
      </c>
      <c r="K2423" s="19">
        <v>42206.767800925925</v>
      </c>
      <c r="L2423" s="3" t="str">
        <f>TEXT(Dataset__3[[#This Row],[published_timestamp]], "MM/DD/YY")</f>
        <v>07/21/15</v>
      </c>
      <c r="M2423" s="3" t="str">
        <f>TEXT(Dataset__3[[#This Row],[published_date]], "yyyy")</f>
        <v>2015</v>
      </c>
      <c r="N2423" t="s">
        <v>1808</v>
      </c>
      <c r="O2423" s="9">
        <f>Dataset__3[[#This Row],[price]]*Dataset__3[[#This Row],[num_subscribers]]</f>
        <v>14600</v>
      </c>
    </row>
    <row r="2424" spans="1:15" x14ac:dyDescent="0.25">
      <c r="A2424" t="s">
        <v>5739</v>
      </c>
      <c r="B2424" t="s">
        <v>2073</v>
      </c>
      <c r="C2424" s="8">
        <v>80</v>
      </c>
      <c r="D2424" t="s">
        <v>7356</v>
      </c>
      <c r="E2424">
        <v>291</v>
      </c>
      <c r="F2424">
        <v>14</v>
      </c>
      <c r="G2424">
        <v>39</v>
      </c>
      <c r="H2424" t="s">
        <v>14</v>
      </c>
      <c r="I2424">
        <v>0.02</v>
      </c>
      <c r="J2424">
        <v>3</v>
      </c>
      <c r="K2424" s="19">
        <v>42837.35324074074</v>
      </c>
      <c r="L2424" s="3" t="str">
        <f>TEXT(Dataset__3[[#This Row],[published_timestamp]], "MM/DD/YY")</f>
        <v>04/12/17</v>
      </c>
      <c r="M2424" s="3" t="str">
        <f>TEXT(Dataset__3[[#This Row],[published_date]], "yyyy")</f>
        <v>2017</v>
      </c>
      <c r="N2424" t="s">
        <v>1808</v>
      </c>
      <c r="O2424" s="9">
        <f>Dataset__3[[#This Row],[price]]*Dataset__3[[#This Row],[num_subscribers]]</f>
        <v>23280</v>
      </c>
    </row>
    <row r="2425" spans="1:15" x14ac:dyDescent="0.25">
      <c r="A2425" t="s">
        <v>5199</v>
      </c>
      <c r="B2425" t="s">
        <v>1534</v>
      </c>
      <c r="C2425" s="8">
        <v>40</v>
      </c>
      <c r="D2425" t="s">
        <v>7356</v>
      </c>
      <c r="E2425">
        <v>290</v>
      </c>
      <c r="F2425">
        <v>49</v>
      </c>
      <c r="G2425">
        <v>88</v>
      </c>
      <c r="H2425" t="s">
        <v>20</v>
      </c>
      <c r="I2425">
        <v>0.28000000000000003</v>
      </c>
      <c r="J2425">
        <v>7.5</v>
      </c>
      <c r="K2425" s="19">
        <v>41778.700740740744</v>
      </c>
      <c r="L2425" s="3" t="str">
        <f>TEXT(Dataset__3[[#This Row],[published_timestamp]], "MM/DD/YY")</f>
        <v>05/19/14</v>
      </c>
      <c r="M2425" s="3" t="str">
        <f>TEXT(Dataset__3[[#This Row],[published_date]], "yyyy")</f>
        <v>2014</v>
      </c>
      <c r="N2425" t="s">
        <v>1207</v>
      </c>
      <c r="O2425" s="9">
        <f>Dataset__3[[#This Row],[price]]*Dataset__3[[#This Row],[num_subscribers]]</f>
        <v>11600</v>
      </c>
    </row>
    <row r="2426" spans="1:15" x14ac:dyDescent="0.25">
      <c r="A2426" t="s">
        <v>7299</v>
      </c>
      <c r="B2426" t="s">
        <v>3627</v>
      </c>
      <c r="C2426" s="8">
        <v>25</v>
      </c>
      <c r="D2426" t="s">
        <v>7356</v>
      </c>
      <c r="E2426">
        <v>289</v>
      </c>
      <c r="F2426">
        <v>30</v>
      </c>
      <c r="G2426">
        <v>30</v>
      </c>
      <c r="H2426" t="s">
        <v>11</v>
      </c>
      <c r="I2426">
        <v>0.98</v>
      </c>
      <c r="J2426">
        <v>4</v>
      </c>
      <c r="K2426" s="19">
        <v>42844.87</v>
      </c>
      <c r="L2426" s="3" t="str">
        <f>TEXT(Dataset__3[[#This Row],[published_timestamp]], "MM/DD/YY")</f>
        <v>04/19/17</v>
      </c>
      <c r="M2426" s="3" t="str">
        <f>TEXT(Dataset__3[[#This Row],[published_date]], "yyyy")</f>
        <v>2017</v>
      </c>
      <c r="N2426" t="s">
        <v>7352</v>
      </c>
      <c r="O2426" s="9">
        <f>Dataset__3[[#This Row],[price]]*Dataset__3[[#This Row],[num_subscribers]]</f>
        <v>7225</v>
      </c>
    </row>
    <row r="2427" spans="1:15" x14ac:dyDescent="0.25">
      <c r="A2427" t="s">
        <v>4354</v>
      </c>
      <c r="B2427" t="s">
        <v>690</v>
      </c>
      <c r="C2427" s="8">
        <v>70</v>
      </c>
      <c r="D2427" t="s">
        <v>7356</v>
      </c>
      <c r="E2427">
        <v>288</v>
      </c>
      <c r="F2427">
        <v>9</v>
      </c>
      <c r="G2427">
        <v>13</v>
      </c>
      <c r="H2427" t="s">
        <v>20</v>
      </c>
      <c r="I2427">
        <v>0.78</v>
      </c>
      <c r="J2427">
        <v>1</v>
      </c>
      <c r="K2427" s="19">
        <v>42422.731423611112</v>
      </c>
      <c r="L2427" s="3" t="str">
        <f>TEXT(Dataset__3[[#This Row],[published_timestamp]], "MM/DD/YY")</f>
        <v>02/22/16</v>
      </c>
      <c r="M2427" s="3" t="str">
        <f>TEXT(Dataset__3[[#This Row],[published_date]], "yyyy")</f>
        <v>2016</v>
      </c>
      <c r="N2427" t="s">
        <v>12</v>
      </c>
      <c r="O2427" s="9">
        <f>Dataset__3[[#This Row],[price]]*Dataset__3[[#This Row],[num_subscribers]]</f>
        <v>20160</v>
      </c>
    </row>
    <row r="2428" spans="1:15" x14ac:dyDescent="0.25">
      <c r="A2428" t="s">
        <v>5740</v>
      </c>
      <c r="B2428" t="s">
        <v>2074</v>
      </c>
      <c r="C2428" s="8">
        <v>50</v>
      </c>
      <c r="D2428" t="s">
        <v>7356</v>
      </c>
      <c r="E2428">
        <v>288</v>
      </c>
      <c r="F2428">
        <v>15</v>
      </c>
      <c r="G2428">
        <v>100</v>
      </c>
      <c r="H2428" t="s">
        <v>11</v>
      </c>
      <c r="I2428">
        <v>0.02</v>
      </c>
      <c r="J2428">
        <v>6</v>
      </c>
      <c r="K2428" s="19">
        <v>42822.760509259257</v>
      </c>
      <c r="L2428" s="3" t="str">
        <f>TEXT(Dataset__3[[#This Row],[published_timestamp]], "MM/DD/YY")</f>
        <v>03/28/17</v>
      </c>
      <c r="M2428" s="3" t="str">
        <f>TEXT(Dataset__3[[#This Row],[published_date]], "yyyy")</f>
        <v>2017</v>
      </c>
      <c r="N2428" t="s">
        <v>1808</v>
      </c>
      <c r="O2428" s="9">
        <f>Dataset__3[[#This Row],[price]]*Dataset__3[[#This Row],[num_subscribers]]</f>
        <v>14400</v>
      </c>
    </row>
    <row r="2429" spans="1:15" x14ac:dyDescent="0.25">
      <c r="A2429" t="s">
        <v>5741</v>
      </c>
      <c r="B2429" t="s">
        <v>2075</v>
      </c>
      <c r="C2429" s="8">
        <v>25</v>
      </c>
      <c r="D2429" t="s">
        <v>7356</v>
      </c>
      <c r="E2429">
        <v>287</v>
      </c>
      <c r="F2429">
        <v>42</v>
      </c>
      <c r="G2429">
        <v>27</v>
      </c>
      <c r="H2429" t="s">
        <v>14</v>
      </c>
      <c r="I2429">
        <v>0.02</v>
      </c>
      <c r="J2429">
        <v>6</v>
      </c>
      <c r="K2429" s="19">
        <v>41778.66333333333</v>
      </c>
      <c r="L2429" s="3" t="str">
        <f>TEXT(Dataset__3[[#This Row],[published_timestamp]], "MM/DD/YY")</f>
        <v>05/19/14</v>
      </c>
      <c r="M2429" s="3" t="str">
        <f>TEXT(Dataset__3[[#This Row],[published_date]], "yyyy")</f>
        <v>2014</v>
      </c>
      <c r="N2429" t="s">
        <v>1808</v>
      </c>
      <c r="O2429" s="9">
        <f>Dataset__3[[#This Row],[price]]*Dataset__3[[#This Row],[num_subscribers]]</f>
        <v>7175</v>
      </c>
    </row>
    <row r="2430" spans="1:15" x14ac:dyDescent="0.25">
      <c r="A2430" t="s">
        <v>5200</v>
      </c>
      <c r="B2430" t="s">
        <v>1535</v>
      </c>
      <c r="C2430" s="8">
        <v>20</v>
      </c>
      <c r="D2430" t="s">
        <v>7356</v>
      </c>
      <c r="E2430">
        <v>286</v>
      </c>
      <c r="F2430">
        <v>7</v>
      </c>
      <c r="G2430">
        <v>7</v>
      </c>
      <c r="H2430" t="s">
        <v>48</v>
      </c>
      <c r="I2430">
        <v>0.77</v>
      </c>
      <c r="J2430">
        <v>1</v>
      </c>
      <c r="K2430" s="19">
        <v>41759.677314814813</v>
      </c>
      <c r="L2430" s="3" t="str">
        <f>TEXT(Dataset__3[[#This Row],[published_timestamp]], "MM/DD/YY")</f>
        <v>04/30/14</v>
      </c>
      <c r="M2430" s="3" t="str">
        <f>TEXT(Dataset__3[[#This Row],[published_date]], "yyyy")</f>
        <v>2014</v>
      </c>
      <c r="N2430" t="s">
        <v>1207</v>
      </c>
      <c r="O2430" s="9">
        <f>Dataset__3[[#This Row],[price]]*Dataset__3[[#This Row],[num_subscribers]]</f>
        <v>5720</v>
      </c>
    </row>
    <row r="2431" spans="1:15" x14ac:dyDescent="0.25">
      <c r="A2431" t="s">
        <v>4355</v>
      </c>
      <c r="B2431" t="s">
        <v>691</v>
      </c>
      <c r="C2431" s="8">
        <v>125</v>
      </c>
      <c r="D2431" t="s">
        <v>7356</v>
      </c>
      <c r="E2431">
        <v>285</v>
      </c>
      <c r="F2431">
        <v>6</v>
      </c>
      <c r="G2431">
        <v>18</v>
      </c>
      <c r="H2431" t="s">
        <v>48</v>
      </c>
      <c r="I2431">
        <v>0.78</v>
      </c>
      <c r="J2431">
        <v>1.5</v>
      </c>
      <c r="K2431" s="19">
        <v>42801.974224537036</v>
      </c>
      <c r="L2431" s="3" t="str">
        <f>TEXT(Dataset__3[[#This Row],[published_timestamp]], "MM/DD/YY")</f>
        <v>03/07/17</v>
      </c>
      <c r="M2431" s="3" t="str">
        <f>TEXT(Dataset__3[[#This Row],[published_date]], "yyyy")</f>
        <v>2017</v>
      </c>
      <c r="N2431" t="s">
        <v>12</v>
      </c>
      <c r="O2431" s="9">
        <f>Dataset__3[[#This Row],[price]]*Dataset__3[[#This Row],[num_subscribers]]</f>
        <v>35625</v>
      </c>
    </row>
    <row r="2432" spans="1:15" x14ac:dyDescent="0.25">
      <c r="A2432" t="s">
        <v>5742</v>
      </c>
      <c r="B2432" t="s">
        <v>2076</v>
      </c>
      <c r="C2432" s="8">
        <v>20</v>
      </c>
      <c r="D2432" t="s">
        <v>7356</v>
      </c>
      <c r="E2432">
        <v>284</v>
      </c>
      <c r="F2432">
        <v>3</v>
      </c>
      <c r="G2432">
        <v>12</v>
      </c>
      <c r="H2432" t="s">
        <v>14</v>
      </c>
      <c r="I2432">
        <v>0.02</v>
      </c>
      <c r="J2432">
        <v>1</v>
      </c>
      <c r="K2432" s="19">
        <v>42915.884513888886</v>
      </c>
      <c r="L2432" s="3" t="str">
        <f>TEXT(Dataset__3[[#This Row],[published_timestamp]], "MM/DD/YY")</f>
        <v>06/29/17</v>
      </c>
      <c r="M2432" s="3" t="str">
        <f>TEXT(Dataset__3[[#This Row],[published_date]], "yyyy")</f>
        <v>2017</v>
      </c>
      <c r="N2432" t="s">
        <v>1808</v>
      </c>
      <c r="O2432" s="9">
        <f>Dataset__3[[#This Row],[price]]*Dataset__3[[#This Row],[num_subscribers]]</f>
        <v>5680</v>
      </c>
    </row>
    <row r="2433" spans="1:15" x14ac:dyDescent="0.25">
      <c r="A2433" t="s">
        <v>4356</v>
      </c>
      <c r="B2433" t="s">
        <v>692</v>
      </c>
      <c r="C2433" s="8">
        <v>20</v>
      </c>
      <c r="D2433" t="s">
        <v>7356</v>
      </c>
      <c r="E2433">
        <v>283</v>
      </c>
      <c r="F2433">
        <v>13</v>
      </c>
      <c r="G2433">
        <v>35</v>
      </c>
      <c r="H2433" t="s">
        <v>14</v>
      </c>
      <c r="I2433">
        <v>0.78</v>
      </c>
      <c r="J2433">
        <v>2.5</v>
      </c>
      <c r="K2433" s="19">
        <v>42458.008298611108</v>
      </c>
      <c r="L2433" s="3" t="str">
        <f>TEXT(Dataset__3[[#This Row],[published_timestamp]], "MM/DD/YY")</f>
        <v>03/29/16</v>
      </c>
      <c r="M2433" s="3" t="str">
        <f>TEXT(Dataset__3[[#This Row],[published_date]], "yyyy")</f>
        <v>2016</v>
      </c>
      <c r="N2433" t="s">
        <v>12</v>
      </c>
      <c r="O2433" s="9">
        <f>Dataset__3[[#This Row],[price]]*Dataset__3[[#This Row],[num_subscribers]]</f>
        <v>5660</v>
      </c>
    </row>
    <row r="2434" spans="1:15" x14ac:dyDescent="0.25">
      <c r="A2434" t="s">
        <v>5201</v>
      </c>
      <c r="B2434" t="s">
        <v>1536</v>
      </c>
      <c r="C2434" s="8">
        <v>20</v>
      </c>
      <c r="D2434" t="s">
        <v>7356</v>
      </c>
      <c r="E2434">
        <v>282</v>
      </c>
      <c r="F2434">
        <v>8</v>
      </c>
      <c r="G2434">
        <v>28</v>
      </c>
      <c r="H2434" t="s">
        <v>14</v>
      </c>
      <c r="I2434">
        <v>0.55000000000000004</v>
      </c>
      <c r="J2434">
        <v>3</v>
      </c>
      <c r="K2434" s="19">
        <v>42857.559976851851</v>
      </c>
      <c r="L2434" s="3" t="str">
        <f>TEXT(Dataset__3[[#This Row],[published_timestamp]], "MM/DD/YY")</f>
        <v>05/02/17</v>
      </c>
      <c r="M2434" s="3" t="str">
        <f>TEXT(Dataset__3[[#This Row],[published_date]], "yyyy")</f>
        <v>2017</v>
      </c>
      <c r="N2434" t="s">
        <v>1207</v>
      </c>
      <c r="O2434" s="9">
        <f>Dataset__3[[#This Row],[price]]*Dataset__3[[#This Row],[num_subscribers]]</f>
        <v>5640</v>
      </c>
    </row>
    <row r="2435" spans="1:15" x14ac:dyDescent="0.25">
      <c r="A2435" t="s">
        <v>4357</v>
      </c>
      <c r="B2435" t="s">
        <v>693</v>
      </c>
      <c r="C2435" s="8">
        <v>35</v>
      </c>
      <c r="D2435" t="s">
        <v>7356</v>
      </c>
      <c r="E2435">
        <v>280</v>
      </c>
      <c r="F2435">
        <v>40</v>
      </c>
      <c r="G2435">
        <v>54</v>
      </c>
      <c r="H2435" t="s">
        <v>14</v>
      </c>
      <c r="I2435">
        <v>0.78</v>
      </c>
      <c r="J2435">
        <v>4</v>
      </c>
      <c r="K2435" s="19">
        <v>41768.830497685187</v>
      </c>
      <c r="L2435" s="3" t="str">
        <f>TEXT(Dataset__3[[#This Row],[published_timestamp]], "MM/DD/YY")</f>
        <v>05/09/14</v>
      </c>
      <c r="M2435" s="3" t="str">
        <f>TEXT(Dataset__3[[#This Row],[published_date]], "yyyy")</f>
        <v>2014</v>
      </c>
      <c r="N2435" t="s">
        <v>12</v>
      </c>
      <c r="O2435" s="9">
        <f>Dataset__3[[#This Row],[price]]*Dataset__3[[#This Row],[num_subscribers]]</f>
        <v>9800</v>
      </c>
    </row>
    <row r="2436" spans="1:15" x14ac:dyDescent="0.25">
      <c r="A2436" t="s">
        <v>5202</v>
      </c>
      <c r="B2436" t="s">
        <v>1537</v>
      </c>
      <c r="C2436" s="8">
        <v>20</v>
      </c>
      <c r="D2436" t="s">
        <v>7356</v>
      </c>
      <c r="E2436">
        <v>280</v>
      </c>
      <c r="F2436">
        <v>46</v>
      </c>
      <c r="G2436">
        <v>33</v>
      </c>
      <c r="H2436" t="s">
        <v>11</v>
      </c>
      <c r="I2436">
        <v>0.34</v>
      </c>
      <c r="J2436">
        <v>5</v>
      </c>
      <c r="K2436" s="19">
        <v>42166.663414351853</v>
      </c>
      <c r="L2436" s="3" t="str">
        <f>TEXT(Dataset__3[[#This Row],[published_timestamp]], "MM/DD/YY")</f>
        <v>06/11/15</v>
      </c>
      <c r="M2436" s="3" t="str">
        <f>TEXT(Dataset__3[[#This Row],[published_date]], "yyyy")</f>
        <v>2015</v>
      </c>
      <c r="N2436" t="s">
        <v>1207</v>
      </c>
      <c r="O2436" s="9">
        <f>Dataset__3[[#This Row],[price]]*Dataset__3[[#This Row],[num_subscribers]]</f>
        <v>5600</v>
      </c>
    </row>
    <row r="2437" spans="1:15" x14ac:dyDescent="0.25">
      <c r="A2437" t="s">
        <v>7300</v>
      </c>
      <c r="B2437" t="s">
        <v>3628</v>
      </c>
      <c r="C2437" s="8">
        <v>200</v>
      </c>
      <c r="D2437" t="s">
        <v>7356</v>
      </c>
      <c r="E2437">
        <v>279</v>
      </c>
      <c r="F2437">
        <v>37</v>
      </c>
      <c r="G2437">
        <v>119</v>
      </c>
      <c r="H2437" t="s">
        <v>11</v>
      </c>
      <c r="I2437">
        <v>0.98</v>
      </c>
      <c r="J2437">
        <v>10</v>
      </c>
      <c r="K2437" s="19">
        <v>41778.708784722221</v>
      </c>
      <c r="L2437" s="3" t="str">
        <f>TEXT(Dataset__3[[#This Row],[published_timestamp]], "MM/DD/YY")</f>
        <v>05/19/14</v>
      </c>
      <c r="M2437" s="3" t="str">
        <f>TEXT(Dataset__3[[#This Row],[published_date]], "yyyy")</f>
        <v>2014</v>
      </c>
      <c r="N2437" t="s">
        <v>7352</v>
      </c>
      <c r="O2437" s="9">
        <f>Dataset__3[[#This Row],[price]]*Dataset__3[[#This Row],[num_subscribers]]</f>
        <v>55800</v>
      </c>
    </row>
    <row r="2438" spans="1:15" x14ac:dyDescent="0.25">
      <c r="A2438" t="s">
        <v>4358</v>
      </c>
      <c r="B2438" t="s">
        <v>694</v>
      </c>
      <c r="C2438" s="8">
        <v>200</v>
      </c>
      <c r="D2438" t="s">
        <v>7356</v>
      </c>
      <c r="E2438">
        <v>276</v>
      </c>
      <c r="F2438">
        <v>11</v>
      </c>
      <c r="G2438">
        <v>11</v>
      </c>
      <c r="H2438" t="s">
        <v>14</v>
      </c>
      <c r="I2438">
        <v>0.78</v>
      </c>
      <c r="J2438">
        <v>0.56666666700000001</v>
      </c>
      <c r="K2438" s="19">
        <v>41759.68173611111</v>
      </c>
      <c r="L2438" s="3" t="str">
        <f>TEXT(Dataset__3[[#This Row],[published_timestamp]], "MM/DD/YY")</f>
        <v>04/30/14</v>
      </c>
      <c r="M2438" s="3" t="str">
        <f>TEXT(Dataset__3[[#This Row],[published_date]], "yyyy")</f>
        <v>2014</v>
      </c>
      <c r="N2438" t="s">
        <v>12</v>
      </c>
      <c r="O2438" s="9">
        <f>Dataset__3[[#This Row],[price]]*Dataset__3[[#This Row],[num_subscribers]]</f>
        <v>55200</v>
      </c>
    </row>
    <row r="2439" spans="1:15" x14ac:dyDescent="0.25">
      <c r="A2439" t="s">
        <v>5203</v>
      </c>
      <c r="B2439" t="s">
        <v>1538</v>
      </c>
      <c r="C2439" s="8">
        <v>30</v>
      </c>
      <c r="D2439" t="s">
        <v>7356</v>
      </c>
      <c r="E2439">
        <v>276</v>
      </c>
      <c r="F2439">
        <v>54</v>
      </c>
      <c r="G2439">
        <v>27</v>
      </c>
      <c r="H2439" t="s">
        <v>14</v>
      </c>
      <c r="I2439">
        <v>0.34</v>
      </c>
      <c r="J2439">
        <v>1.5</v>
      </c>
      <c r="K2439" s="19">
        <v>41778.710324074076</v>
      </c>
      <c r="L2439" s="3" t="str">
        <f>TEXT(Dataset__3[[#This Row],[published_timestamp]], "MM/DD/YY")</f>
        <v>05/19/14</v>
      </c>
      <c r="M2439" s="3" t="str">
        <f>TEXT(Dataset__3[[#This Row],[published_date]], "yyyy")</f>
        <v>2014</v>
      </c>
      <c r="N2439" t="s">
        <v>1207</v>
      </c>
      <c r="O2439" s="9">
        <f>Dataset__3[[#This Row],[price]]*Dataset__3[[#This Row],[num_subscribers]]</f>
        <v>8280</v>
      </c>
    </row>
    <row r="2440" spans="1:15" x14ac:dyDescent="0.25">
      <c r="A2440" t="s">
        <v>5743</v>
      </c>
      <c r="B2440" t="s">
        <v>2077</v>
      </c>
      <c r="C2440" s="8">
        <v>20</v>
      </c>
      <c r="D2440" t="s">
        <v>7356</v>
      </c>
      <c r="E2440">
        <v>276</v>
      </c>
      <c r="F2440">
        <v>2</v>
      </c>
      <c r="G2440">
        <v>62</v>
      </c>
      <c r="H2440" t="s">
        <v>20</v>
      </c>
      <c r="I2440">
        <v>0.02</v>
      </c>
      <c r="J2440">
        <v>5.5</v>
      </c>
      <c r="K2440" s="19">
        <v>42851.727916666663</v>
      </c>
      <c r="L2440" s="3" t="str">
        <f>TEXT(Dataset__3[[#This Row],[published_timestamp]], "MM/DD/YY")</f>
        <v>04/26/17</v>
      </c>
      <c r="M2440" s="3" t="str">
        <f>TEXT(Dataset__3[[#This Row],[published_date]], "yyyy")</f>
        <v>2017</v>
      </c>
      <c r="N2440" t="s">
        <v>1808</v>
      </c>
      <c r="O2440" s="9">
        <f>Dataset__3[[#This Row],[price]]*Dataset__3[[#This Row],[num_subscribers]]</f>
        <v>5520</v>
      </c>
    </row>
    <row r="2441" spans="1:15" x14ac:dyDescent="0.25">
      <c r="A2441" t="s">
        <v>4359</v>
      </c>
      <c r="B2441" t="s">
        <v>695</v>
      </c>
      <c r="C2441" s="8">
        <v>30</v>
      </c>
      <c r="D2441" t="s">
        <v>7356</v>
      </c>
      <c r="E2441">
        <v>274</v>
      </c>
      <c r="F2441">
        <v>1</v>
      </c>
      <c r="G2441">
        <v>21</v>
      </c>
      <c r="H2441" t="s">
        <v>11</v>
      </c>
      <c r="I2441">
        <v>0.78</v>
      </c>
      <c r="J2441">
        <v>3.5</v>
      </c>
      <c r="K2441" s="19">
        <v>42017.656307870369</v>
      </c>
      <c r="L2441" s="3" t="str">
        <f>TEXT(Dataset__3[[#This Row],[published_timestamp]], "MM/DD/YY")</f>
        <v>01/13/15</v>
      </c>
      <c r="M2441" s="3" t="str">
        <f>TEXT(Dataset__3[[#This Row],[published_date]], "yyyy")</f>
        <v>2015</v>
      </c>
      <c r="N2441" t="s">
        <v>12</v>
      </c>
      <c r="O2441" s="9">
        <f>Dataset__3[[#This Row],[price]]*Dataset__3[[#This Row],[num_subscribers]]</f>
        <v>8220</v>
      </c>
    </row>
    <row r="2442" spans="1:15" x14ac:dyDescent="0.25">
      <c r="A2442" t="s">
        <v>4360</v>
      </c>
      <c r="B2442" t="s">
        <v>696</v>
      </c>
      <c r="C2442" s="8">
        <v>95</v>
      </c>
      <c r="D2442" t="s">
        <v>7356</v>
      </c>
      <c r="E2442">
        <v>274</v>
      </c>
      <c r="F2442">
        <v>41</v>
      </c>
      <c r="G2442">
        <v>18</v>
      </c>
      <c r="H2442" t="s">
        <v>11</v>
      </c>
      <c r="I2442">
        <v>0.78</v>
      </c>
      <c r="J2442">
        <v>1.5</v>
      </c>
      <c r="K2442" s="19">
        <v>42013.163391203707</v>
      </c>
      <c r="L2442" s="3" t="str">
        <f>TEXT(Dataset__3[[#This Row],[published_timestamp]], "MM/DD/YY")</f>
        <v>01/09/15</v>
      </c>
      <c r="M2442" s="3" t="str">
        <f>TEXT(Dataset__3[[#This Row],[published_date]], "yyyy")</f>
        <v>2015</v>
      </c>
      <c r="N2442" t="s">
        <v>12</v>
      </c>
      <c r="O2442" s="9">
        <f>Dataset__3[[#This Row],[price]]*Dataset__3[[#This Row],[num_subscribers]]</f>
        <v>26030</v>
      </c>
    </row>
    <row r="2443" spans="1:15" x14ac:dyDescent="0.25">
      <c r="A2443" t="s">
        <v>5204</v>
      </c>
      <c r="B2443" t="s">
        <v>1539</v>
      </c>
      <c r="C2443" s="8">
        <v>20</v>
      </c>
      <c r="D2443" t="s">
        <v>7356</v>
      </c>
      <c r="E2443">
        <v>274</v>
      </c>
      <c r="F2443">
        <v>10</v>
      </c>
      <c r="G2443">
        <v>49</v>
      </c>
      <c r="H2443" t="s">
        <v>11</v>
      </c>
      <c r="I2443">
        <v>0.52</v>
      </c>
      <c r="J2443">
        <v>3.5</v>
      </c>
      <c r="K2443" s="19">
        <v>42355.759988425925</v>
      </c>
      <c r="L2443" s="3" t="str">
        <f>TEXT(Dataset__3[[#This Row],[published_timestamp]], "MM/DD/YY")</f>
        <v>12/17/15</v>
      </c>
      <c r="M2443" s="3" t="str">
        <f>TEXT(Dataset__3[[#This Row],[published_date]], "yyyy")</f>
        <v>2015</v>
      </c>
      <c r="N2443" t="s">
        <v>1207</v>
      </c>
      <c r="O2443" s="9">
        <f>Dataset__3[[#This Row],[price]]*Dataset__3[[#This Row],[num_subscribers]]</f>
        <v>5480</v>
      </c>
    </row>
    <row r="2444" spans="1:15" x14ac:dyDescent="0.25">
      <c r="A2444" t="s">
        <v>4361</v>
      </c>
      <c r="B2444" t="s">
        <v>697</v>
      </c>
      <c r="C2444" s="8">
        <v>200</v>
      </c>
      <c r="D2444" t="s">
        <v>7356</v>
      </c>
      <c r="E2444">
        <v>273</v>
      </c>
      <c r="F2444">
        <v>4</v>
      </c>
      <c r="G2444">
        <v>15</v>
      </c>
      <c r="H2444" t="s">
        <v>11</v>
      </c>
      <c r="I2444">
        <v>0.78</v>
      </c>
      <c r="J2444">
        <v>0.51666666699999997</v>
      </c>
      <c r="K2444" s="19">
        <v>42646.695972222224</v>
      </c>
      <c r="L2444" s="3" t="str">
        <f>TEXT(Dataset__3[[#This Row],[published_timestamp]], "MM/DD/YY")</f>
        <v>10/03/16</v>
      </c>
      <c r="M2444" s="3" t="str">
        <f>TEXT(Dataset__3[[#This Row],[published_date]], "yyyy")</f>
        <v>2016</v>
      </c>
      <c r="N2444" t="s">
        <v>12</v>
      </c>
      <c r="O2444" s="9">
        <f>Dataset__3[[#This Row],[price]]*Dataset__3[[#This Row],[num_subscribers]]</f>
        <v>54600</v>
      </c>
    </row>
    <row r="2445" spans="1:15" x14ac:dyDescent="0.25">
      <c r="A2445" t="s">
        <v>5744</v>
      </c>
      <c r="B2445" t="s">
        <v>2078</v>
      </c>
      <c r="C2445" s="8">
        <v>20</v>
      </c>
      <c r="D2445" t="s">
        <v>7356</v>
      </c>
      <c r="E2445">
        <v>273</v>
      </c>
      <c r="F2445">
        <v>4</v>
      </c>
      <c r="G2445">
        <v>6</v>
      </c>
      <c r="H2445" t="s">
        <v>14</v>
      </c>
      <c r="I2445">
        <v>0.02</v>
      </c>
      <c r="J2445">
        <v>1.5</v>
      </c>
      <c r="K2445" s="19">
        <v>42438.023645833331</v>
      </c>
      <c r="L2445" s="3" t="str">
        <f>TEXT(Dataset__3[[#This Row],[published_timestamp]], "MM/DD/YY")</f>
        <v>03/09/16</v>
      </c>
      <c r="M2445" s="3" t="str">
        <f>TEXT(Dataset__3[[#This Row],[published_date]], "yyyy")</f>
        <v>2016</v>
      </c>
      <c r="N2445" t="s">
        <v>1808</v>
      </c>
      <c r="O2445" s="9">
        <f>Dataset__3[[#This Row],[price]]*Dataset__3[[#This Row],[num_subscribers]]</f>
        <v>5460</v>
      </c>
    </row>
    <row r="2446" spans="1:15" x14ac:dyDescent="0.25">
      <c r="A2446" t="s">
        <v>5205</v>
      </c>
      <c r="B2446" t="s">
        <v>1540</v>
      </c>
      <c r="C2446" s="8">
        <v>20</v>
      </c>
      <c r="D2446" t="s">
        <v>7356</v>
      </c>
      <c r="E2446">
        <v>272</v>
      </c>
      <c r="F2446">
        <v>0</v>
      </c>
      <c r="G2446">
        <v>11</v>
      </c>
      <c r="H2446" t="s">
        <v>11</v>
      </c>
      <c r="I2446">
        <v>0.06</v>
      </c>
      <c r="J2446">
        <v>0.5</v>
      </c>
      <c r="K2446" s="19">
        <v>41764.916493055556</v>
      </c>
      <c r="L2446" s="3" t="str">
        <f>TEXT(Dataset__3[[#This Row],[published_timestamp]], "MM/DD/YY")</f>
        <v>05/05/14</v>
      </c>
      <c r="M2446" s="3" t="str">
        <f>TEXT(Dataset__3[[#This Row],[published_date]], "yyyy")</f>
        <v>2014</v>
      </c>
      <c r="N2446" t="s">
        <v>1207</v>
      </c>
      <c r="O2446" s="9">
        <f>Dataset__3[[#This Row],[price]]*Dataset__3[[#This Row],[num_subscribers]]</f>
        <v>5440</v>
      </c>
    </row>
    <row r="2447" spans="1:15" x14ac:dyDescent="0.25">
      <c r="A2447" t="s">
        <v>5206</v>
      </c>
      <c r="B2447" t="s">
        <v>1541</v>
      </c>
      <c r="C2447" s="8">
        <v>20</v>
      </c>
      <c r="D2447" t="s">
        <v>7356</v>
      </c>
      <c r="E2447">
        <v>272</v>
      </c>
      <c r="F2447">
        <v>11</v>
      </c>
      <c r="G2447">
        <v>12</v>
      </c>
      <c r="H2447" t="s">
        <v>11</v>
      </c>
      <c r="I2447">
        <v>0.34</v>
      </c>
      <c r="J2447">
        <v>2</v>
      </c>
      <c r="K2447" s="19">
        <v>42297.835023148145</v>
      </c>
      <c r="L2447" s="3" t="str">
        <f>TEXT(Dataset__3[[#This Row],[published_timestamp]], "MM/DD/YY")</f>
        <v>10/20/15</v>
      </c>
      <c r="M2447" s="3" t="str">
        <f>TEXT(Dataset__3[[#This Row],[published_date]], "yyyy")</f>
        <v>2015</v>
      </c>
      <c r="N2447" t="s">
        <v>1207</v>
      </c>
      <c r="O2447" s="9">
        <f>Dataset__3[[#This Row],[price]]*Dataset__3[[#This Row],[num_subscribers]]</f>
        <v>5440</v>
      </c>
    </row>
    <row r="2448" spans="1:15" x14ac:dyDescent="0.25">
      <c r="A2448" t="s">
        <v>4362</v>
      </c>
      <c r="B2448" t="s">
        <v>698</v>
      </c>
      <c r="C2448" s="8">
        <v>100</v>
      </c>
      <c r="D2448" t="s">
        <v>7356</v>
      </c>
      <c r="E2448">
        <v>271</v>
      </c>
      <c r="F2448">
        <v>48</v>
      </c>
      <c r="G2448">
        <v>47</v>
      </c>
      <c r="H2448" t="s">
        <v>11</v>
      </c>
      <c r="I2448">
        <v>0.78</v>
      </c>
      <c r="J2448">
        <v>3.5</v>
      </c>
      <c r="K2448" s="19">
        <v>42634.207037037035</v>
      </c>
      <c r="L2448" s="3" t="str">
        <f>TEXT(Dataset__3[[#This Row],[published_timestamp]], "MM/DD/YY")</f>
        <v>09/21/16</v>
      </c>
      <c r="M2448" s="3" t="str">
        <f>TEXT(Dataset__3[[#This Row],[published_date]], "yyyy")</f>
        <v>2016</v>
      </c>
      <c r="N2448" t="s">
        <v>12</v>
      </c>
      <c r="O2448" s="9">
        <f>Dataset__3[[#This Row],[price]]*Dataset__3[[#This Row],[num_subscribers]]</f>
        <v>27100</v>
      </c>
    </row>
    <row r="2449" spans="1:15" x14ac:dyDescent="0.25">
      <c r="A2449" t="s">
        <v>4363</v>
      </c>
      <c r="B2449" t="s">
        <v>699</v>
      </c>
      <c r="C2449" s="8">
        <v>30</v>
      </c>
      <c r="D2449" t="s">
        <v>7356</v>
      </c>
      <c r="E2449">
        <v>270</v>
      </c>
      <c r="F2449">
        <v>22</v>
      </c>
      <c r="G2449">
        <v>24</v>
      </c>
      <c r="H2449" t="s">
        <v>14</v>
      </c>
      <c r="I2449">
        <v>0.78</v>
      </c>
      <c r="J2449">
        <v>3.5</v>
      </c>
      <c r="K2449" s="19">
        <v>42905.904675925929</v>
      </c>
      <c r="L2449" s="3" t="str">
        <f>TEXT(Dataset__3[[#This Row],[published_timestamp]], "MM/DD/YY")</f>
        <v>06/19/17</v>
      </c>
      <c r="M2449" s="3" t="str">
        <f>TEXT(Dataset__3[[#This Row],[published_date]], "yyyy")</f>
        <v>2017</v>
      </c>
      <c r="N2449" t="s">
        <v>12</v>
      </c>
      <c r="O2449" s="9">
        <f>Dataset__3[[#This Row],[price]]*Dataset__3[[#This Row],[num_subscribers]]</f>
        <v>8100</v>
      </c>
    </row>
    <row r="2450" spans="1:15" x14ac:dyDescent="0.25">
      <c r="A2450" t="s">
        <v>5207</v>
      </c>
      <c r="B2450" t="s">
        <v>1542</v>
      </c>
      <c r="C2450" s="8">
        <v>20</v>
      </c>
      <c r="D2450" t="s">
        <v>7356</v>
      </c>
      <c r="E2450">
        <v>270</v>
      </c>
      <c r="F2450">
        <v>28</v>
      </c>
      <c r="G2450">
        <v>118</v>
      </c>
      <c r="H2450" t="s">
        <v>11</v>
      </c>
      <c r="I2450">
        <v>0.11</v>
      </c>
      <c r="J2450">
        <v>8</v>
      </c>
      <c r="K2450" s="19">
        <v>42418.805300925924</v>
      </c>
      <c r="L2450" s="3" t="str">
        <f>TEXT(Dataset__3[[#This Row],[published_timestamp]], "MM/DD/YY")</f>
        <v>02/18/16</v>
      </c>
      <c r="M2450" s="3" t="str">
        <f>TEXT(Dataset__3[[#This Row],[published_date]], "yyyy")</f>
        <v>2016</v>
      </c>
      <c r="N2450" t="s">
        <v>1207</v>
      </c>
      <c r="O2450" s="9">
        <f>Dataset__3[[#This Row],[price]]*Dataset__3[[#This Row],[num_subscribers]]</f>
        <v>5400</v>
      </c>
    </row>
    <row r="2451" spans="1:15" x14ac:dyDescent="0.25">
      <c r="A2451" t="s">
        <v>5745</v>
      </c>
      <c r="B2451" t="s">
        <v>2079</v>
      </c>
      <c r="C2451" s="8">
        <v>0</v>
      </c>
      <c r="D2451" t="s">
        <v>7355</v>
      </c>
      <c r="E2451">
        <v>270</v>
      </c>
      <c r="F2451">
        <v>1</v>
      </c>
      <c r="G2451">
        <v>24</v>
      </c>
      <c r="H2451" t="s">
        <v>14</v>
      </c>
      <c r="I2451">
        <v>0.02</v>
      </c>
      <c r="J2451">
        <v>1.5</v>
      </c>
      <c r="K2451" s="19">
        <v>42903.9921412037</v>
      </c>
      <c r="L2451" s="3" t="str">
        <f>TEXT(Dataset__3[[#This Row],[published_timestamp]], "MM/DD/YY")</f>
        <v>06/17/17</v>
      </c>
      <c r="M2451" s="3" t="str">
        <f>TEXT(Dataset__3[[#This Row],[published_date]], "yyyy")</f>
        <v>2017</v>
      </c>
      <c r="N2451" t="s">
        <v>1808</v>
      </c>
      <c r="O2451" s="9">
        <f>Dataset__3[[#This Row],[price]]*Dataset__3[[#This Row],[num_subscribers]]</f>
        <v>0</v>
      </c>
    </row>
    <row r="2452" spans="1:15" x14ac:dyDescent="0.25">
      <c r="A2452" t="s">
        <v>4364</v>
      </c>
      <c r="B2452" t="s">
        <v>700</v>
      </c>
      <c r="C2452" s="8">
        <v>200</v>
      </c>
      <c r="D2452" t="s">
        <v>7356</v>
      </c>
      <c r="E2452">
        <v>267</v>
      </c>
      <c r="F2452">
        <v>11</v>
      </c>
      <c r="G2452">
        <v>21</v>
      </c>
      <c r="H2452" t="s">
        <v>20</v>
      </c>
      <c r="I2452">
        <v>0.78</v>
      </c>
      <c r="J2452">
        <v>2</v>
      </c>
      <c r="K2452" s="19">
        <v>42859.697291666664</v>
      </c>
      <c r="L2452" s="3" t="str">
        <f>TEXT(Dataset__3[[#This Row],[published_timestamp]], "MM/DD/YY")</f>
        <v>05/04/17</v>
      </c>
      <c r="M2452" s="3" t="str">
        <f>TEXT(Dataset__3[[#This Row],[published_date]], "yyyy")</f>
        <v>2017</v>
      </c>
      <c r="N2452" t="s">
        <v>12</v>
      </c>
      <c r="O2452" s="9">
        <f>Dataset__3[[#This Row],[price]]*Dataset__3[[#This Row],[num_subscribers]]</f>
        <v>53400</v>
      </c>
    </row>
    <row r="2453" spans="1:15" x14ac:dyDescent="0.25">
      <c r="A2453" t="s">
        <v>4365</v>
      </c>
      <c r="B2453" t="s">
        <v>701</v>
      </c>
      <c r="C2453" s="8">
        <v>30</v>
      </c>
      <c r="D2453" t="s">
        <v>7356</v>
      </c>
      <c r="E2453">
        <v>267</v>
      </c>
      <c r="F2453">
        <v>9</v>
      </c>
      <c r="G2453">
        <v>10</v>
      </c>
      <c r="H2453" t="s">
        <v>11</v>
      </c>
      <c r="I2453">
        <v>0.78</v>
      </c>
      <c r="J2453">
        <v>2</v>
      </c>
      <c r="K2453" s="19">
        <v>42506.782118055555</v>
      </c>
      <c r="L2453" s="3" t="str">
        <f>TEXT(Dataset__3[[#This Row],[published_timestamp]], "MM/DD/YY")</f>
        <v>05/16/16</v>
      </c>
      <c r="M2453" s="3" t="str">
        <f>TEXT(Dataset__3[[#This Row],[published_date]], "yyyy")</f>
        <v>2016</v>
      </c>
      <c r="N2453" t="s">
        <v>12</v>
      </c>
      <c r="O2453" s="9">
        <f>Dataset__3[[#This Row],[price]]*Dataset__3[[#This Row],[num_subscribers]]</f>
        <v>8010</v>
      </c>
    </row>
    <row r="2454" spans="1:15" x14ac:dyDescent="0.25">
      <c r="A2454" t="s">
        <v>4366</v>
      </c>
      <c r="B2454" t="s">
        <v>702</v>
      </c>
      <c r="C2454" s="8">
        <v>60</v>
      </c>
      <c r="D2454" t="s">
        <v>7356</v>
      </c>
      <c r="E2454">
        <v>266</v>
      </c>
      <c r="F2454">
        <v>20</v>
      </c>
      <c r="G2454">
        <v>14</v>
      </c>
      <c r="H2454" t="s">
        <v>11</v>
      </c>
      <c r="I2454">
        <v>0.78</v>
      </c>
      <c r="J2454">
        <v>3</v>
      </c>
      <c r="K2454" s="19">
        <v>42087.791203703702</v>
      </c>
      <c r="L2454" s="3" t="str">
        <f>TEXT(Dataset__3[[#This Row],[published_timestamp]], "MM/DD/YY")</f>
        <v>03/24/15</v>
      </c>
      <c r="M2454" s="3" t="str">
        <f>TEXT(Dataset__3[[#This Row],[published_date]], "yyyy")</f>
        <v>2015</v>
      </c>
      <c r="N2454" t="s">
        <v>12</v>
      </c>
      <c r="O2454" s="9">
        <f>Dataset__3[[#This Row],[price]]*Dataset__3[[#This Row],[num_subscribers]]</f>
        <v>15960</v>
      </c>
    </row>
    <row r="2455" spans="1:15" x14ac:dyDescent="0.25">
      <c r="A2455" t="s">
        <v>4367</v>
      </c>
      <c r="B2455" t="s">
        <v>703</v>
      </c>
      <c r="C2455" s="8">
        <v>20</v>
      </c>
      <c r="D2455" t="s">
        <v>7356</v>
      </c>
      <c r="E2455">
        <v>265</v>
      </c>
      <c r="F2455">
        <v>16</v>
      </c>
      <c r="G2455">
        <v>17</v>
      </c>
      <c r="H2455" t="s">
        <v>14</v>
      </c>
      <c r="I2455">
        <v>0.78</v>
      </c>
      <c r="J2455">
        <v>1</v>
      </c>
      <c r="K2455" s="19">
        <v>42920.877905092595</v>
      </c>
      <c r="L2455" s="3" t="str">
        <f>TEXT(Dataset__3[[#This Row],[published_timestamp]], "MM/DD/YY")</f>
        <v>07/04/17</v>
      </c>
      <c r="M2455" s="3" t="str">
        <f>TEXT(Dataset__3[[#This Row],[published_date]], "yyyy")</f>
        <v>2017</v>
      </c>
      <c r="N2455" t="s">
        <v>12</v>
      </c>
      <c r="O2455" s="9">
        <f>Dataset__3[[#This Row],[price]]*Dataset__3[[#This Row],[num_subscribers]]</f>
        <v>5300</v>
      </c>
    </row>
    <row r="2456" spans="1:15" x14ac:dyDescent="0.25">
      <c r="A2456" t="s">
        <v>5746</v>
      </c>
      <c r="B2456" t="s">
        <v>2080</v>
      </c>
      <c r="C2456" s="8">
        <v>50</v>
      </c>
      <c r="D2456" t="s">
        <v>7356</v>
      </c>
      <c r="E2456">
        <v>265</v>
      </c>
      <c r="F2456">
        <v>23</v>
      </c>
      <c r="G2456">
        <v>65</v>
      </c>
      <c r="H2456" t="s">
        <v>11</v>
      </c>
      <c r="I2456">
        <v>0.02</v>
      </c>
      <c r="J2456">
        <v>3</v>
      </c>
      <c r="K2456" s="19">
        <v>42879.960925925923</v>
      </c>
      <c r="L2456" s="3" t="str">
        <f>TEXT(Dataset__3[[#This Row],[published_timestamp]], "MM/DD/YY")</f>
        <v>05/24/17</v>
      </c>
      <c r="M2456" s="3" t="str">
        <f>TEXT(Dataset__3[[#This Row],[published_date]], "yyyy")</f>
        <v>2017</v>
      </c>
      <c r="N2456" t="s">
        <v>1808</v>
      </c>
      <c r="O2456" s="9">
        <f>Dataset__3[[#This Row],[price]]*Dataset__3[[#This Row],[num_subscribers]]</f>
        <v>13250</v>
      </c>
    </row>
    <row r="2457" spans="1:15" x14ac:dyDescent="0.25">
      <c r="A2457" t="s">
        <v>4368</v>
      </c>
      <c r="B2457" t="s">
        <v>704</v>
      </c>
      <c r="C2457" s="8">
        <v>95</v>
      </c>
      <c r="D2457" t="s">
        <v>7356</v>
      </c>
      <c r="E2457">
        <v>264</v>
      </c>
      <c r="F2457">
        <v>0</v>
      </c>
      <c r="G2457">
        <v>79</v>
      </c>
      <c r="H2457" t="s">
        <v>11</v>
      </c>
      <c r="I2457">
        <v>0.78</v>
      </c>
      <c r="J2457">
        <v>3</v>
      </c>
      <c r="K2457" s="19">
        <v>42398.859756944446</v>
      </c>
      <c r="L2457" s="3" t="str">
        <f>TEXT(Dataset__3[[#This Row],[published_timestamp]], "MM/DD/YY")</f>
        <v>01/29/16</v>
      </c>
      <c r="M2457" s="3" t="str">
        <f>TEXT(Dataset__3[[#This Row],[published_date]], "yyyy")</f>
        <v>2016</v>
      </c>
      <c r="N2457" t="s">
        <v>12</v>
      </c>
      <c r="O2457" s="9">
        <f>Dataset__3[[#This Row],[price]]*Dataset__3[[#This Row],[num_subscribers]]</f>
        <v>25080</v>
      </c>
    </row>
    <row r="2458" spans="1:15" x14ac:dyDescent="0.25">
      <c r="A2458" t="s">
        <v>7301</v>
      </c>
      <c r="B2458" t="s">
        <v>3629</v>
      </c>
      <c r="C2458" s="8">
        <v>20</v>
      </c>
      <c r="D2458" t="s">
        <v>7356</v>
      </c>
      <c r="E2458">
        <v>263</v>
      </c>
      <c r="F2458">
        <v>14</v>
      </c>
      <c r="G2458">
        <v>7</v>
      </c>
      <c r="H2458" t="s">
        <v>11</v>
      </c>
      <c r="I2458">
        <v>0.98</v>
      </c>
      <c r="J2458">
        <v>1</v>
      </c>
      <c r="K2458" s="19">
        <v>42615.633275462962</v>
      </c>
      <c r="L2458" s="3" t="str">
        <f>TEXT(Dataset__3[[#This Row],[published_timestamp]], "MM/DD/YY")</f>
        <v>09/02/16</v>
      </c>
      <c r="M2458" s="3" t="str">
        <f>TEXT(Dataset__3[[#This Row],[published_date]], "yyyy")</f>
        <v>2016</v>
      </c>
      <c r="N2458" t="s">
        <v>7352</v>
      </c>
      <c r="O2458" s="9">
        <f>Dataset__3[[#This Row],[price]]*Dataset__3[[#This Row],[num_subscribers]]</f>
        <v>5260</v>
      </c>
    </row>
    <row r="2459" spans="1:15" x14ac:dyDescent="0.25">
      <c r="A2459" t="s">
        <v>5208</v>
      </c>
      <c r="B2459" t="s">
        <v>1543</v>
      </c>
      <c r="C2459" s="8">
        <v>20</v>
      </c>
      <c r="D2459" t="s">
        <v>7356</v>
      </c>
      <c r="E2459">
        <v>262</v>
      </c>
      <c r="F2459">
        <v>0</v>
      </c>
      <c r="G2459">
        <v>12</v>
      </c>
      <c r="H2459" t="s">
        <v>11</v>
      </c>
      <c r="I2459">
        <v>0.44</v>
      </c>
      <c r="J2459">
        <v>1</v>
      </c>
      <c r="K2459" s="19">
        <v>42646.942002314812</v>
      </c>
      <c r="L2459" s="3" t="str">
        <f>TEXT(Dataset__3[[#This Row],[published_timestamp]], "MM/DD/YY")</f>
        <v>10/03/16</v>
      </c>
      <c r="M2459" s="3" t="str">
        <f>TEXT(Dataset__3[[#This Row],[published_date]], "yyyy")</f>
        <v>2016</v>
      </c>
      <c r="N2459" t="s">
        <v>1207</v>
      </c>
      <c r="O2459" s="9">
        <f>Dataset__3[[#This Row],[price]]*Dataset__3[[#This Row],[num_subscribers]]</f>
        <v>5240</v>
      </c>
    </row>
    <row r="2460" spans="1:15" x14ac:dyDescent="0.25">
      <c r="A2460" t="s">
        <v>4369</v>
      </c>
      <c r="B2460" t="s">
        <v>705</v>
      </c>
      <c r="C2460" s="8">
        <v>20</v>
      </c>
      <c r="D2460" t="s">
        <v>7356</v>
      </c>
      <c r="E2460">
        <v>261</v>
      </c>
      <c r="F2460">
        <v>2</v>
      </c>
      <c r="G2460">
        <v>35</v>
      </c>
      <c r="H2460" t="s">
        <v>11</v>
      </c>
      <c r="I2460">
        <v>0.78</v>
      </c>
      <c r="J2460">
        <v>2.5</v>
      </c>
      <c r="K2460" s="19">
        <v>42614.973773148151</v>
      </c>
      <c r="L2460" s="3" t="str">
        <f>TEXT(Dataset__3[[#This Row],[published_timestamp]], "MM/DD/YY")</f>
        <v>09/01/16</v>
      </c>
      <c r="M2460" s="3" t="str">
        <f>TEXT(Dataset__3[[#This Row],[published_date]], "yyyy")</f>
        <v>2016</v>
      </c>
      <c r="N2460" t="s">
        <v>12</v>
      </c>
      <c r="O2460" s="9">
        <f>Dataset__3[[#This Row],[price]]*Dataset__3[[#This Row],[num_subscribers]]</f>
        <v>5220</v>
      </c>
    </row>
    <row r="2461" spans="1:15" x14ac:dyDescent="0.25">
      <c r="A2461" t="s">
        <v>5747</v>
      </c>
      <c r="B2461" t="s">
        <v>2081</v>
      </c>
      <c r="C2461" s="8">
        <v>20</v>
      </c>
      <c r="D2461" t="s">
        <v>7356</v>
      </c>
      <c r="E2461">
        <v>261</v>
      </c>
      <c r="F2461">
        <v>1</v>
      </c>
      <c r="G2461">
        <v>18</v>
      </c>
      <c r="H2461" t="s">
        <v>48</v>
      </c>
      <c r="I2461">
        <v>0.02</v>
      </c>
      <c r="J2461">
        <v>1.5</v>
      </c>
      <c r="K2461" s="19">
        <v>42872.84983796296</v>
      </c>
      <c r="L2461" s="3" t="str">
        <f>TEXT(Dataset__3[[#This Row],[published_timestamp]], "MM/DD/YY")</f>
        <v>05/17/17</v>
      </c>
      <c r="M2461" s="3" t="str">
        <f>TEXT(Dataset__3[[#This Row],[published_date]], "yyyy")</f>
        <v>2017</v>
      </c>
      <c r="N2461" t="s">
        <v>1808</v>
      </c>
      <c r="O2461" s="9">
        <f>Dataset__3[[#This Row],[price]]*Dataset__3[[#This Row],[num_subscribers]]</f>
        <v>5220</v>
      </c>
    </row>
    <row r="2462" spans="1:15" x14ac:dyDescent="0.25">
      <c r="A2462" t="s">
        <v>5748</v>
      </c>
      <c r="B2462" t="s">
        <v>2082</v>
      </c>
      <c r="C2462" s="8">
        <v>25</v>
      </c>
      <c r="D2462" t="s">
        <v>7356</v>
      </c>
      <c r="E2462">
        <v>261</v>
      </c>
      <c r="F2462">
        <v>4</v>
      </c>
      <c r="G2462">
        <v>17</v>
      </c>
      <c r="H2462" t="s">
        <v>14</v>
      </c>
      <c r="I2462">
        <v>0.02</v>
      </c>
      <c r="J2462">
        <v>1.5</v>
      </c>
      <c r="K2462" s="19">
        <v>42907.721828703703</v>
      </c>
      <c r="L2462" s="3" t="str">
        <f>TEXT(Dataset__3[[#This Row],[published_timestamp]], "MM/DD/YY")</f>
        <v>06/21/17</v>
      </c>
      <c r="M2462" s="3" t="str">
        <f>TEXT(Dataset__3[[#This Row],[published_date]], "yyyy")</f>
        <v>2017</v>
      </c>
      <c r="N2462" t="s">
        <v>1808</v>
      </c>
      <c r="O2462" s="9">
        <f>Dataset__3[[#This Row],[price]]*Dataset__3[[#This Row],[num_subscribers]]</f>
        <v>6525</v>
      </c>
    </row>
    <row r="2463" spans="1:15" x14ac:dyDescent="0.25">
      <c r="A2463" t="s">
        <v>4370</v>
      </c>
      <c r="B2463" t="s">
        <v>706</v>
      </c>
      <c r="C2463" s="8">
        <v>20</v>
      </c>
      <c r="D2463" t="s">
        <v>7356</v>
      </c>
      <c r="E2463">
        <v>260</v>
      </c>
      <c r="F2463">
        <v>18</v>
      </c>
      <c r="G2463">
        <v>17</v>
      </c>
      <c r="H2463" t="s">
        <v>11</v>
      </c>
      <c r="I2463">
        <v>0.78</v>
      </c>
      <c r="J2463">
        <v>1.5</v>
      </c>
      <c r="K2463" s="19">
        <v>42884.153020833335</v>
      </c>
      <c r="L2463" s="3" t="str">
        <f>TEXT(Dataset__3[[#This Row],[published_timestamp]], "MM/DD/YY")</f>
        <v>05/29/17</v>
      </c>
      <c r="M2463" s="3" t="str">
        <f>TEXT(Dataset__3[[#This Row],[published_date]], "yyyy")</f>
        <v>2017</v>
      </c>
      <c r="N2463" t="s">
        <v>12</v>
      </c>
      <c r="O2463" s="9">
        <f>Dataset__3[[#This Row],[price]]*Dataset__3[[#This Row],[num_subscribers]]</f>
        <v>5200</v>
      </c>
    </row>
    <row r="2464" spans="1:15" x14ac:dyDescent="0.25">
      <c r="A2464" t="s">
        <v>7302</v>
      </c>
      <c r="B2464" t="s">
        <v>3630</v>
      </c>
      <c r="C2464" s="8">
        <v>200</v>
      </c>
      <c r="D2464" t="s">
        <v>7356</v>
      </c>
      <c r="E2464">
        <v>260</v>
      </c>
      <c r="F2464">
        <v>22</v>
      </c>
      <c r="G2464">
        <v>64</v>
      </c>
      <c r="H2464" t="s">
        <v>11</v>
      </c>
      <c r="I2464">
        <v>0.98</v>
      </c>
      <c r="J2464">
        <v>11</v>
      </c>
      <c r="K2464" s="19">
        <v>42922.675393518519</v>
      </c>
      <c r="L2464" s="3" t="str">
        <f>TEXT(Dataset__3[[#This Row],[published_timestamp]], "MM/DD/YY")</f>
        <v>07/06/17</v>
      </c>
      <c r="M2464" s="3" t="str">
        <f>TEXT(Dataset__3[[#This Row],[published_date]], "yyyy")</f>
        <v>2017</v>
      </c>
      <c r="N2464" t="s">
        <v>7352</v>
      </c>
      <c r="O2464" s="9">
        <f>Dataset__3[[#This Row],[price]]*Dataset__3[[#This Row],[num_subscribers]]</f>
        <v>52000</v>
      </c>
    </row>
    <row r="2465" spans="1:15" x14ac:dyDescent="0.25">
      <c r="A2465" t="s">
        <v>5209</v>
      </c>
      <c r="B2465" t="s">
        <v>1544</v>
      </c>
      <c r="C2465" s="8">
        <v>30</v>
      </c>
      <c r="D2465" t="s">
        <v>7356</v>
      </c>
      <c r="E2465">
        <v>259</v>
      </c>
      <c r="F2465">
        <v>3</v>
      </c>
      <c r="G2465">
        <v>11</v>
      </c>
      <c r="H2465" t="s">
        <v>11</v>
      </c>
      <c r="I2465">
        <v>0.15</v>
      </c>
      <c r="J2465">
        <v>1.5</v>
      </c>
      <c r="K2465" s="19">
        <v>42915.632615740738</v>
      </c>
      <c r="L2465" s="3" t="str">
        <f>TEXT(Dataset__3[[#This Row],[published_timestamp]], "MM/DD/YY")</f>
        <v>06/29/17</v>
      </c>
      <c r="M2465" s="3" t="str">
        <f>TEXT(Dataset__3[[#This Row],[published_date]], "yyyy")</f>
        <v>2017</v>
      </c>
      <c r="N2465" t="s">
        <v>1207</v>
      </c>
      <c r="O2465" s="9">
        <f>Dataset__3[[#This Row],[price]]*Dataset__3[[#This Row],[num_subscribers]]</f>
        <v>7770</v>
      </c>
    </row>
    <row r="2466" spans="1:15" x14ac:dyDescent="0.25">
      <c r="A2466" t="s">
        <v>5749</v>
      </c>
      <c r="B2466" t="s">
        <v>2083</v>
      </c>
      <c r="C2466" s="8">
        <v>20</v>
      </c>
      <c r="D2466" t="s">
        <v>7356</v>
      </c>
      <c r="E2466">
        <v>257</v>
      </c>
      <c r="F2466">
        <v>6</v>
      </c>
      <c r="G2466">
        <v>5</v>
      </c>
      <c r="H2466" t="s">
        <v>14</v>
      </c>
      <c r="I2466">
        <v>0.02</v>
      </c>
      <c r="J2466">
        <v>1</v>
      </c>
      <c r="K2466" s="19">
        <v>42471.176446759258</v>
      </c>
      <c r="L2466" s="3" t="str">
        <f>TEXT(Dataset__3[[#This Row],[published_timestamp]], "MM/DD/YY")</f>
        <v>04/11/16</v>
      </c>
      <c r="M2466" s="3" t="str">
        <f>TEXT(Dataset__3[[#This Row],[published_date]], "yyyy")</f>
        <v>2016</v>
      </c>
      <c r="N2466" t="s">
        <v>1808</v>
      </c>
      <c r="O2466" s="9">
        <f>Dataset__3[[#This Row],[price]]*Dataset__3[[#This Row],[num_subscribers]]</f>
        <v>5140</v>
      </c>
    </row>
    <row r="2467" spans="1:15" x14ac:dyDescent="0.25">
      <c r="A2467" t="s">
        <v>4371</v>
      </c>
      <c r="B2467" t="s">
        <v>707</v>
      </c>
      <c r="C2467" s="8">
        <v>50</v>
      </c>
      <c r="D2467" t="s">
        <v>7356</v>
      </c>
      <c r="E2467">
        <v>256</v>
      </c>
      <c r="F2467">
        <v>17</v>
      </c>
      <c r="G2467">
        <v>49</v>
      </c>
      <c r="H2467" t="s">
        <v>20</v>
      </c>
      <c r="I2467">
        <v>0.78</v>
      </c>
      <c r="J2467">
        <v>5.5</v>
      </c>
      <c r="K2467" s="19">
        <v>42804.704907407409</v>
      </c>
      <c r="L2467" s="3" t="str">
        <f>TEXT(Dataset__3[[#This Row],[published_timestamp]], "MM/DD/YY")</f>
        <v>03/10/17</v>
      </c>
      <c r="M2467" s="3" t="str">
        <f>TEXT(Dataset__3[[#This Row],[published_date]], "yyyy")</f>
        <v>2017</v>
      </c>
      <c r="N2467" t="s">
        <v>12</v>
      </c>
      <c r="O2467" s="9">
        <f>Dataset__3[[#This Row],[price]]*Dataset__3[[#This Row],[num_subscribers]]</f>
        <v>12800</v>
      </c>
    </row>
    <row r="2468" spans="1:15" x14ac:dyDescent="0.25">
      <c r="A2468" t="s">
        <v>4372</v>
      </c>
      <c r="B2468" t="s">
        <v>708</v>
      </c>
      <c r="C2468" s="8">
        <v>65</v>
      </c>
      <c r="D2468" t="s">
        <v>7356</v>
      </c>
      <c r="E2468">
        <v>256</v>
      </c>
      <c r="F2468">
        <v>29</v>
      </c>
      <c r="G2468">
        <v>39</v>
      </c>
      <c r="H2468" t="s">
        <v>14</v>
      </c>
      <c r="I2468">
        <v>0.21</v>
      </c>
      <c r="J2468">
        <v>3.5</v>
      </c>
      <c r="K2468" s="19">
        <v>42906.907407407409</v>
      </c>
      <c r="L2468" s="3" t="str">
        <f>TEXT(Dataset__3[[#This Row],[published_timestamp]], "MM/DD/YY")</f>
        <v>06/20/17</v>
      </c>
      <c r="M2468" s="3" t="str">
        <f>TEXT(Dataset__3[[#This Row],[published_date]], "yyyy")</f>
        <v>2017</v>
      </c>
      <c r="N2468" t="s">
        <v>12</v>
      </c>
      <c r="O2468" s="9">
        <f>Dataset__3[[#This Row],[price]]*Dataset__3[[#This Row],[num_subscribers]]</f>
        <v>16640</v>
      </c>
    </row>
    <row r="2469" spans="1:15" x14ac:dyDescent="0.25">
      <c r="A2469" t="s">
        <v>5750</v>
      </c>
      <c r="B2469" t="s">
        <v>2084</v>
      </c>
      <c r="C2469" s="8">
        <v>100</v>
      </c>
      <c r="D2469" t="s">
        <v>7356</v>
      </c>
      <c r="E2469">
        <v>255</v>
      </c>
      <c r="F2469">
        <v>30</v>
      </c>
      <c r="G2469">
        <v>53</v>
      </c>
      <c r="H2469" t="s">
        <v>20</v>
      </c>
      <c r="I2469">
        <v>0.02</v>
      </c>
      <c r="J2469">
        <v>4</v>
      </c>
      <c r="K2469" s="19">
        <v>42674.757013888891</v>
      </c>
      <c r="L2469" s="3" t="str">
        <f>TEXT(Dataset__3[[#This Row],[published_timestamp]], "MM/DD/YY")</f>
        <v>10/31/16</v>
      </c>
      <c r="M2469" s="3" t="str">
        <f>TEXT(Dataset__3[[#This Row],[published_date]], "yyyy")</f>
        <v>2016</v>
      </c>
      <c r="N2469" t="s">
        <v>1808</v>
      </c>
      <c r="O2469" s="9">
        <f>Dataset__3[[#This Row],[price]]*Dataset__3[[#This Row],[num_subscribers]]</f>
        <v>25500</v>
      </c>
    </row>
    <row r="2470" spans="1:15" x14ac:dyDescent="0.25">
      <c r="A2470" t="s">
        <v>7303</v>
      </c>
      <c r="B2470" t="s">
        <v>3631</v>
      </c>
      <c r="C2470" s="8">
        <v>30</v>
      </c>
      <c r="D2470" t="s">
        <v>7356</v>
      </c>
      <c r="E2470">
        <v>255</v>
      </c>
      <c r="F2470">
        <v>5</v>
      </c>
      <c r="G2470">
        <v>9</v>
      </c>
      <c r="H2470" t="s">
        <v>14</v>
      </c>
      <c r="I2470">
        <v>0.11</v>
      </c>
      <c r="J2470">
        <v>1</v>
      </c>
      <c r="K2470" s="19">
        <v>42916.731585648151</v>
      </c>
      <c r="L2470" s="3" t="str">
        <f>TEXT(Dataset__3[[#This Row],[published_timestamp]], "MM/DD/YY")</f>
        <v>06/30/17</v>
      </c>
      <c r="M2470" s="3" t="str">
        <f>TEXT(Dataset__3[[#This Row],[published_date]], "yyyy")</f>
        <v>2017</v>
      </c>
      <c r="N2470" t="s">
        <v>7352</v>
      </c>
      <c r="O2470" s="9">
        <f>Dataset__3[[#This Row],[price]]*Dataset__3[[#This Row],[num_subscribers]]</f>
        <v>7650</v>
      </c>
    </row>
    <row r="2471" spans="1:15" x14ac:dyDescent="0.25">
      <c r="A2471" t="s">
        <v>5210</v>
      </c>
      <c r="B2471" t="s">
        <v>1545</v>
      </c>
      <c r="C2471" s="8">
        <v>20</v>
      </c>
      <c r="D2471" t="s">
        <v>7356</v>
      </c>
      <c r="E2471">
        <v>254</v>
      </c>
      <c r="F2471">
        <v>5</v>
      </c>
      <c r="G2471">
        <v>81</v>
      </c>
      <c r="H2471" t="s">
        <v>11</v>
      </c>
      <c r="I2471">
        <v>0.74</v>
      </c>
      <c r="J2471">
        <v>4.5</v>
      </c>
      <c r="K2471" s="19">
        <v>42804.71303240741</v>
      </c>
      <c r="L2471" s="3" t="str">
        <f>TEXT(Dataset__3[[#This Row],[published_timestamp]], "MM/DD/YY")</f>
        <v>03/10/17</v>
      </c>
      <c r="M2471" s="3" t="str">
        <f>TEXT(Dataset__3[[#This Row],[published_date]], "yyyy")</f>
        <v>2017</v>
      </c>
      <c r="N2471" t="s">
        <v>1207</v>
      </c>
      <c r="O2471" s="9">
        <f>Dataset__3[[#This Row],[price]]*Dataset__3[[#This Row],[num_subscribers]]</f>
        <v>5080</v>
      </c>
    </row>
    <row r="2472" spans="1:15" x14ac:dyDescent="0.25">
      <c r="A2472" t="s">
        <v>5211</v>
      </c>
      <c r="B2472" t="s">
        <v>1546</v>
      </c>
      <c r="C2472" s="8">
        <v>40</v>
      </c>
      <c r="D2472" t="s">
        <v>7356</v>
      </c>
      <c r="E2472">
        <v>253</v>
      </c>
      <c r="F2472">
        <v>1</v>
      </c>
      <c r="G2472">
        <v>14</v>
      </c>
      <c r="H2472" t="s">
        <v>20</v>
      </c>
      <c r="I2472">
        <v>0.14000000000000001</v>
      </c>
      <c r="J2472">
        <v>1</v>
      </c>
      <c r="K2472" s="19">
        <v>42877.718553240738</v>
      </c>
      <c r="L2472" s="3" t="str">
        <f>TEXT(Dataset__3[[#This Row],[published_timestamp]], "MM/DD/YY")</f>
        <v>05/22/17</v>
      </c>
      <c r="M2472" s="3" t="str">
        <f>TEXT(Dataset__3[[#This Row],[published_date]], "yyyy")</f>
        <v>2017</v>
      </c>
      <c r="N2472" t="s">
        <v>1207</v>
      </c>
      <c r="O2472" s="9">
        <f>Dataset__3[[#This Row],[price]]*Dataset__3[[#This Row],[num_subscribers]]</f>
        <v>10120</v>
      </c>
    </row>
    <row r="2473" spans="1:15" x14ac:dyDescent="0.25">
      <c r="A2473" t="s">
        <v>7304</v>
      </c>
      <c r="B2473" t="s">
        <v>3632</v>
      </c>
      <c r="C2473" s="8">
        <v>100</v>
      </c>
      <c r="D2473" t="s">
        <v>7356</v>
      </c>
      <c r="E2473">
        <v>253</v>
      </c>
      <c r="F2473">
        <v>34</v>
      </c>
      <c r="G2473">
        <v>45</v>
      </c>
      <c r="H2473" t="s">
        <v>14</v>
      </c>
      <c r="I2473">
        <v>0.3</v>
      </c>
      <c r="J2473">
        <v>7</v>
      </c>
      <c r="K2473" s="19">
        <v>42885.01321759259</v>
      </c>
      <c r="L2473" s="3" t="str">
        <f>TEXT(Dataset__3[[#This Row],[published_timestamp]], "MM/DD/YY")</f>
        <v>05/30/17</v>
      </c>
      <c r="M2473" s="3" t="str">
        <f>TEXT(Dataset__3[[#This Row],[published_date]], "yyyy")</f>
        <v>2017</v>
      </c>
      <c r="N2473" t="s">
        <v>7352</v>
      </c>
      <c r="O2473" s="9">
        <f>Dataset__3[[#This Row],[price]]*Dataset__3[[#This Row],[num_subscribers]]</f>
        <v>25300</v>
      </c>
    </row>
    <row r="2474" spans="1:15" x14ac:dyDescent="0.25">
      <c r="A2474" t="s">
        <v>4373</v>
      </c>
      <c r="B2474" t="s">
        <v>709</v>
      </c>
      <c r="C2474" s="8">
        <v>30</v>
      </c>
      <c r="D2474" t="s">
        <v>7356</v>
      </c>
      <c r="E2474">
        <v>252</v>
      </c>
      <c r="F2474">
        <v>45</v>
      </c>
      <c r="G2474">
        <v>30</v>
      </c>
      <c r="H2474" t="s">
        <v>14</v>
      </c>
      <c r="I2474">
        <v>0.86</v>
      </c>
      <c r="J2474">
        <v>4</v>
      </c>
      <c r="K2474" s="19">
        <v>42921.672037037039</v>
      </c>
      <c r="L2474" s="3" t="str">
        <f>TEXT(Dataset__3[[#This Row],[published_timestamp]], "MM/DD/YY")</f>
        <v>07/05/17</v>
      </c>
      <c r="M2474" s="3" t="str">
        <f>TEXT(Dataset__3[[#This Row],[published_date]], "yyyy")</f>
        <v>2017</v>
      </c>
      <c r="N2474" t="s">
        <v>12</v>
      </c>
      <c r="O2474" s="9">
        <f>Dataset__3[[#This Row],[price]]*Dataset__3[[#This Row],[num_subscribers]]</f>
        <v>7560</v>
      </c>
    </row>
    <row r="2475" spans="1:15" x14ac:dyDescent="0.25">
      <c r="A2475" t="s">
        <v>5751</v>
      </c>
      <c r="B2475" t="s">
        <v>2085</v>
      </c>
      <c r="C2475" s="8">
        <v>45</v>
      </c>
      <c r="D2475" t="s">
        <v>7356</v>
      </c>
      <c r="E2475">
        <v>252</v>
      </c>
      <c r="F2475">
        <v>14</v>
      </c>
      <c r="G2475">
        <v>21</v>
      </c>
      <c r="H2475" t="s">
        <v>20</v>
      </c>
      <c r="I2475">
        <v>0.02</v>
      </c>
      <c r="J2475">
        <v>4.5</v>
      </c>
      <c r="K2475" s="19">
        <v>41319.294224537036</v>
      </c>
      <c r="L2475" s="3" t="str">
        <f>TEXT(Dataset__3[[#This Row],[published_timestamp]], "MM/DD/YY")</f>
        <v>02/14/13</v>
      </c>
      <c r="M2475" s="3" t="str">
        <f>TEXT(Dataset__3[[#This Row],[published_date]], "yyyy")</f>
        <v>2013</v>
      </c>
      <c r="N2475" t="s">
        <v>1808</v>
      </c>
      <c r="O2475" s="9">
        <f>Dataset__3[[#This Row],[price]]*Dataset__3[[#This Row],[num_subscribers]]</f>
        <v>11340</v>
      </c>
    </row>
    <row r="2476" spans="1:15" x14ac:dyDescent="0.25">
      <c r="A2476" t="s">
        <v>7305</v>
      </c>
      <c r="B2476" t="s">
        <v>3633</v>
      </c>
      <c r="C2476" s="8">
        <v>40</v>
      </c>
      <c r="D2476" t="s">
        <v>7356</v>
      </c>
      <c r="E2476">
        <v>252</v>
      </c>
      <c r="F2476">
        <v>46</v>
      </c>
      <c r="G2476">
        <v>79</v>
      </c>
      <c r="H2476" t="s">
        <v>20</v>
      </c>
      <c r="I2476">
        <v>0.71</v>
      </c>
      <c r="J2476">
        <v>6.5</v>
      </c>
      <c r="K2476" s="19">
        <v>41434.661053240743</v>
      </c>
      <c r="L2476" s="3" t="str">
        <f>TEXT(Dataset__3[[#This Row],[published_timestamp]], "MM/DD/YY")</f>
        <v>06/09/13</v>
      </c>
      <c r="M2476" s="3" t="str">
        <f>TEXT(Dataset__3[[#This Row],[published_date]], "yyyy")</f>
        <v>2013</v>
      </c>
      <c r="N2476" t="s">
        <v>7352</v>
      </c>
      <c r="O2476" s="9">
        <f>Dataset__3[[#This Row],[price]]*Dataset__3[[#This Row],[num_subscribers]]</f>
        <v>10080</v>
      </c>
    </row>
    <row r="2477" spans="1:15" x14ac:dyDescent="0.25">
      <c r="A2477" t="s">
        <v>7306</v>
      </c>
      <c r="B2477" t="s">
        <v>3634</v>
      </c>
      <c r="C2477" s="8">
        <v>145</v>
      </c>
      <c r="D2477" t="s">
        <v>7356</v>
      </c>
      <c r="E2477">
        <v>251</v>
      </c>
      <c r="F2477">
        <v>32</v>
      </c>
      <c r="G2477">
        <v>25</v>
      </c>
      <c r="H2477" t="s">
        <v>14</v>
      </c>
      <c r="I2477">
        <v>0.8</v>
      </c>
      <c r="J2477">
        <v>3.5</v>
      </c>
      <c r="K2477" s="19">
        <v>42310.884340277778</v>
      </c>
      <c r="L2477" s="3" t="str">
        <f>TEXT(Dataset__3[[#This Row],[published_timestamp]], "MM/DD/YY")</f>
        <v>11/02/15</v>
      </c>
      <c r="M2477" s="3" t="str">
        <f>TEXT(Dataset__3[[#This Row],[published_date]], "yyyy")</f>
        <v>2015</v>
      </c>
      <c r="N2477" t="s">
        <v>7352</v>
      </c>
      <c r="O2477" s="9">
        <f>Dataset__3[[#This Row],[price]]*Dataset__3[[#This Row],[num_subscribers]]</f>
        <v>36395</v>
      </c>
    </row>
    <row r="2478" spans="1:15" x14ac:dyDescent="0.25">
      <c r="A2478" t="s">
        <v>5752</v>
      </c>
      <c r="B2478" t="s">
        <v>2086</v>
      </c>
      <c r="C2478" s="8">
        <v>40</v>
      </c>
      <c r="D2478" t="s">
        <v>7356</v>
      </c>
      <c r="E2478">
        <v>250</v>
      </c>
      <c r="F2478">
        <v>24</v>
      </c>
      <c r="G2478">
        <v>39</v>
      </c>
      <c r="H2478" t="s">
        <v>20</v>
      </c>
      <c r="I2478">
        <v>0.02</v>
      </c>
      <c r="J2478">
        <v>3</v>
      </c>
      <c r="K2478" s="19">
        <v>41737.681597222225</v>
      </c>
      <c r="L2478" s="3" t="str">
        <f>TEXT(Dataset__3[[#This Row],[published_timestamp]], "MM/DD/YY")</f>
        <v>04/08/14</v>
      </c>
      <c r="M2478" s="3" t="str">
        <f>TEXT(Dataset__3[[#This Row],[published_date]], "yyyy")</f>
        <v>2014</v>
      </c>
      <c r="N2478" t="s">
        <v>1808</v>
      </c>
      <c r="O2478" s="9">
        <f>Dataset__3[[#This Row],[price]]*Dataset__3[[#This Row],[num_subscribers]]</f>
        <v>10000</v>
      </c>
    </row>
    <row r="2479" spans="1:15" x14ac:dyDescent="0.25">
      <c r="A2479" t="s">
        <v>4374</v>
      </c>
      <c r="B2479" t="s">
        <v>710</v>
      </c>
      <c r="C2479" s="8">
        <v>50</v>
      </c>
      <c r="D2479" t="s">
        <v>7356</v>
      </c>
      <c r="E2479">
        <v>249</v>
      </c>
      <c r="F2479">
        <v>14</v>
      </c>
      <c r="G2479">
        <v>39</v>
      </c>
      <c r="H2479" t="s">
        <v>11</v>
      </c>
      <c r="I2479">
        <v>0.3</v>
      </c>
      <c r="J2479">
        <v>2.5</v>
      </c>
      <c r="K2479" s="19">
        <v>42437.936527777776</v>
      </c>
      <c r="L2479" s="3" t="str">
        <f>TEXT(Dataset__3[[#This Row],[published_timestamp]], "MM/DD/YY")</f>
        <v>03/08/16</v>
      </c>
      <c r="M2479" s="3" t="str">
        <f>TEXT(Dataset__3[[#This Row],[published_date]], "yyyy")</f>
        <v>2016</v>
      </c>
      <c r="N2479" t="s">
        <v>12</v>
      </c>
      <c r="O2479" s="9">
        <f>Dataset__3[[#This Row],[price]]*Dataset__3[[#This Row],[num_subscribers]]</f>
        <v>12450</v>
      </c>
    </row>
    <row r="2480" spans="1:15" x14ac:dyDescent="0.25">
      <c r="A2480" t="s">
        <v>4375</v>
      </c>
      <c r="B2480" t="s">
        <v>711</v>
      </c>
      <c r="C2480" s="8">
        <v>50</v>
      </c>
      <c r="D2480" t="s">
        <v>7356</v>
      </c>
      <c r="E2480">
        <v>249</v>
      </c>
      <c r="F2480">
        <v>46</v>
      </c>
      <c r="G2480">
        <v>28</v>
      </c>
      <c r="H2480" t="s">
        <v>14</v>
      </c>
      <c r="I2480">
        <v>0.76</v>
      </c>
      <c r="J2480">
        <v>5</v>
      </c>
      <c r="K2480" s="19">
        <v>42107.770682870374</v>
      </c>
      <c r="L2480" s="3" t="str">
        <f>TEXT(Dataset__3[[#This Row],[published_timestamp]], "MM/DD/YY")</f>
        <v>04/13/15</v>
      </c>
      <c r="M2480" s="3" t="str">
        <f>TEXT(Dataset__3[[#This Row],[published_date]], "yyyy")</f>
        <v>2015</v>
      </c>
      <c r="N2480" t="s">
        <v>12</v>
      </c>
      <c r="O2480" s="9">
        <f>Dataset__3[[#This Row],[price]]*Dataset__3[[#This Row],[num_subscribers]]</f>
        <v>12450</v>
      </c>
    </row>
    <row r="2481" spans="1:15" x14ac:dyDescent="0.25">
      <c r="A2481" t="s">
        <v>5753</v>
      </c>
      <c r="B2481" t="s">
        <v>2087</v>
      </c>
      <c r="C2481" s="8">
        <v>45</v>
      </c>
      <c r="D2481" t="s">
        <v>7356</v>
      </c>
      <c r="E2481">
        <v>249</v>
      </c>
      <c r="F2481">
        <v>33</v>
      </c>
      <c r="G2481">
        <v>61</v>
      </c>
      <c r="H2481" t="s">
        <v>11</v>
      </c>
      <c r="I2481">
        <v>0.02</v>
      </c>
      <c r="J2481">
        <v>4</v>
      </c>
      <c r="K2481" s="19">
        <v>41557.63853009259</v>
      </c>
      <c r="L2481" s="3" t="str">
        <f>TEXT(Dataset__3[[#This Row],[published_timestamp]], "MM/DD/YY")</f>
        <v>10/10/13</v>
      </c>
      <c r="M2481" s="3" t="str">
        <f>TEXT(Dataset__3[[#This Row],[published_date]], "yyyy")</f>
        <v>2013</v>
      </c>
      <c r="N2481" t="s">
        <v>1808</v>
      </c>
      <c r="O2481" s="9">
        <f>Dataset__3[[#This Row],[price]]*Dataset__3[[#This Row],[num_subscribers]]</f>
        <v>11205</v>
      </c>
    </row>
    <row r="2482" spans="1:15" x14ac:dyDescent="0.25">
      <c r="A2482" t="s">
        <v>5754</v>
      </c>
      <c r="B2482" t="s">
        <v>2088</v>
      </c>
      <c r="C2482" s="8">
        <v>200</v>
      </c>
      <c r="D2482" t="s">
        <v>7356</v>
      </c>
      <c r="E2482">
        <v>248</v>
      </c>
      <c r="F2482">
        <v>9</v>
      </c>
      <c r="G2482">
        <v>21</v>
      </c>
      <c r="H2482" t="s">
        <v>14</v>
      </c>
      <c r="I2482">
        <v>0.02</v>
      </c>
      <c r="J2482">
        <v>2</v>
      </c>
      <c r="K2482" s="19">
        <v>41839.126446759263</v>
      </c>
      <c r="L2482" s="3" t="str">
        <f>TEXT(Dataset__3[[#This Row],[published_timestamp]], "MM/DD/YY")</f>
        <v>07/19/14</v>
      </c>
      <c r="M2482" s="3" t="str">
        <f>TEXT(Dataset__3[[#This Row],[published_date]], "yyyy")</f>
        <v>2014</v>
      </c>
      <c r="N2482" t="s">
        <v>1808</v>
      </c>
      <c r="O2482" s="9">
        <f>Dataset__3[[#This Row],[price]]*Dataset__3[[#This Row],[num_subscribers]]</f>
        <v>49600</v>
      </c>
    </row>
    <row r="2483" spans="1:15" x14ac:dyDescent="0.25">
      <c r="A2483" t="s">
        <v>4376</v>
      </c>
      <c r="B2483" t="s">
        <v>712</v>
      </c>
      <c r="C2483" s="8">
        <v>20</v>
      </c>
      <c r="D2483" t="s">
        <v>7356</v>
      </c>
      <c r="E2483">
        <v>247</v>
      </c>
      <c r="F2483">
        <v>2</v>
      </c>
      <c r="G2483">
        <v>17</v>
      </c>
      <c r="H2483" t="s">
        <v>20</v>
      </c>
      <c r="I2483">
        <v>0.09</v>
      </c>
      <c r="J2483">
        <v>1.5</v>
      </c>
      <c r="K2483" s="19">
        <v>42075.97215277778</v>
      </c>
      <c r="L2483" s="3" t="str">
        <f>TEXT(Dataset__3[[#This Row],[published_timestamp]], "MM/DD/YY")</f>
        <v>03/12/15</v>
      </c>
      <c r="M2483" s="3" t="str">
        <f>TEXT(Dataset__3[[#This Row],[published_date]], "yyyy")</f>
        <v>2015</v>
      </c>
      <c r="N2483" t="s">
        <v>12</v>
      </c>
      <c r="O2483" s="9">
        <f>Dataset__3[[#This Row],[price]]*Dataset__3[[#This Row],[num_subscribers]]</f>
        <v>4940</v>
      </c>
    </row>
    <row r="2484" spans="1:15" x14ac:dyDescent="0.25">
      <c r="A2484" t="s">
        <v>4377</v>
      </c>
      <c r="B2484" t="s">
        <v>713</v>
      </c>
      <c r="C2484" s="8">
        <v>20</v>
      </c>
      <c r="D2484" t="s">
        <v>7356</v>
      </c>
      <c r="E2484">
        <v>246</v>
      </c>
      <c r="F2484">
        <v>8</v>
      </c>
      <c r="G2484">
        <v>24</v>
      </c>
      <c r="H2484" t="s">
        <v>11</v>
      </c>
      <c r="I2484">
        <v>0.33</v>
      </c>
      <c r="J2484">
        <v>1.5</v>
      </c>
      <c r="K2484" s="19">
        <v>42411.312141203707</v>
      </c>
      <c r="L2484" s="3" t="str">
        <f>TEXT(Dataset__3[[#This Row],[published_timestamp]], "MM/DD/YY")</f>
        <v>02/11/16</v>
      </c>
      <c r="M2484" s="3" t="str">
        <f>TEXT(Dataset__3[[#This Row],[published_date]], "yyyy")</f>
        <v>2016</v>
      </c>
      <c r="N2484" t="s">
        <v>12</v>
      </c>
      <c r="O2484" s="9">
        <f>Dataset__3[[#This Row],[price]]*Dataset__3[[#This Row],[num_subscribers]]</f>
        <v>4920</v>
      </c>
    </row>
    <row r="2485" spans="1:15" x14ac:dyDescent="0.25">
      <c r="A2485" t="s">
        <v>5212</v>
      </c>
      <c r="B2485" t="s">
        <v>1547</v>
      </c>
      <c r="C2485" s="8">
        <v>40</v>
      </c>
      <c r="D2485" t="s">
        <v>7356</v>
      </c>
      <c r="E2485">
        <v>246</v>
      </c>
      <c r="F2485">
        <v>30</v>
      </c>
      <c r="G2485">
        <v>12</v>
      </c>
      <c r="H2485" t="s">
        <v>14</v>
      </c>
      <c r="I2485">
        <v>0.44</v>
      </c>
      <c r="J2485">
        <v>0.68333333299999999</v>
      </c>
      <c r="K2485" s="19">
        <v>41117.538159722222</v>
      </c>
      <c r="L2485" s="3" t="str">
        <f>TEXT(Dataset__3[[#This Row],[published_timestamp]], "MM/DD/YY")</f>
        <v>07/27/12</v>
      </c>
      <c r="M2485" s="3" t="str">
        <f>TEXT(Dataset__3[[#This Row],[published_date]], "yyyy")</f>
        <v>2012</v>
      </c>
      <c r="N2485" t="s">
        <v>1207</v>
      </c>
      <c r="O2485" s="9">
        <f>Dataset__3[[#This Row],[price]]*Dataset__3[[#This Row],[num_subscribers]]</f>
        <v>9840</v>
      </c>
    </row>
    <row r="2486" spans="1:15" x14ac:dyDescent="0.25">
      <c r="A2486" t="s">
        <v>5755</v>
      </c>
      <c r="B2486" t="s">
        <v>2089</v>
      </c>
      <c r="C2486" s="8">
        <v>170</v>
      </c>
      <c r="D2486" t="s">
        <v>7356</v>
      </c>
      <c r="E2486">
        <v>245</v>
      </c>
      <c r="F2486">
        <v>26</v>
      </c>
      <c r="G2486">
        <v>93</v>
      </c>
      <c r="H2486" t="s">
        <v>11</v>
      </c>
      <c r="I2486">
        <v>0.02</v>
      </c>
      <c r="J2486">
        <v>4.5</v>
      </c>
      <c r="K2486" s="19">
        <v>41542.029270833336</v>
      </c>
      <c r="L2486" s="3" t="str">
        <f>TEXT(Dataset__3[[#This Row],[published_timestamp]], "MM/DD/YY")</f>
        <v>09/25/13</v>
      </c>
      <c r="M2486" s="3" t="str">
        <f>TEXT(Dataset__3[[#This Row],[published_date]], "yyyy")</f>
        <v>2013</v>
      </c>
      <c r="N2486" t="s">
        <v>1808</v>
      </c>
      <c r="O2486" s="9">
        <f>Dataset__3[[#This Row],[price]]*Dataset__3[[#This Row],[num_subscribers]]</f>
        <v>41650</v>
      </c>
    </row>
    <row r="2487" spans="1:15" x14ac:dyDescent="0.25">
      <c r="A2487" t="s">
        <v>5756</v>
      </c>
      <c r="B2487" t="s">
        <v>2090</v>
      </c>
      <c r="C2487" s="8">
        <v>20</v>
      </c>
      <c r="D2487" t="s">
        <v>7356</v>
      </c>
      <c r="E2487">
        <v>245</v>
      </c>
      <c r="F2487">
        <v>8</v>
      </c>
      <c r="G2487">
        <v>34</v>
      </c>
      <c r="H2487" t="s">
        <v>14</v>
      </c>
      <c r="I2487">
        <v>0.02</v>
      </c>
      <c r="J2487">
        <v>1.5</v>
      </c>
      <c r="K2487" s="19">
        <v>42082.796666666669</v>
      </c>
      <c r="L2487" s="3" t="str">
        <f>TEXT(Dataset__3[[#This Row],[published_timestamp]], "MM/DD/YY")</f>
        <v>03/19/15</v>
      </c>
      <c r="M2487" s="3" t="str">
        <f>TEXT(Dataset__3[[#This Row],[published_date]], "yyyy")</f>
        <v>2015</v>
      </c>
      <c r="N2487" t="s">
        <v>1808</v>
      </c>
      <c r="O2487" s="9">
        <f>Dataset__3[[#This Row],[price]]*Dataset__3[[#This Row],[num_subscribers]]</f>
        <v>4900</v>
      </c>
    </row>
    <row r="2488" spans="1:15" x14ac:dyDescent="0.25">
      <c r="A2488" t="s">
        <v>7307</v>
      </c>
      <c r="B2488" t="s">
        <v>3635</v>
      </c>
      <c r="C2488" s="8">
        <v>40</v>
      </c>
      <c r="D2488" t="s">
        <v>7356</v>
      </c>
      <c r="E2488">
        <v>245</v>
      </c>
      <c r="F2488">
        <v>23</v>
      </c>
      <c r="G2488">
        <v>36</v>
      </c>
      <c r="H2488" t="s">
        <v>11</v>
      </c>
      <c r="I2488">
        <v>0.55000000000000004</v>
      </c>
      <c r="J2488">
        <v>1</v>
      </c>
      <c r="K2488" s="19">
        <v>40866.91064814815</v>
      </c>
      <c r="L2488" s="3" t="str">
        <f>TEXT(Dataset__3[[#This Row],[published_timestamp]], "MM/DD/YY")</f>
        <v>11/19/11</v>
      </c>
      <c r="M2488" s="3" t="str">
        <f>TEXT(Dataset__3[[#This Row],[published_date]], "yyyy")</f>
        <v>2011</v>
      </c>
      <c r="N2488" t="s">
        <v>7352</v>
      </c>
      <c r="O2488" s="9">
        <f>Dataset__3[[#This Row],[price]]*Dataset__3[[#This Row],[num_subscribers]]</f>
        <v>9800</v>
      </c>
    </row>
    <row r="2489" spans="1:15" x14ac:dyDescent="0.25">
      <c r="A2489" t="s">
        <v>4378</v>
      </c>
      <c r="B2489" t="s">
        <v>714</v>
      </c>
      <c r="C2489" s="8">
        <v>20</v>
      </c>
      <c r="D2489" t="s">
        <v>7356</v>
      </c>
      <c r="E2489">
        <v>244</v>
      </c>
      <c r="F2489">
        <v>13</v>
      </c>
      <c r="G2489">
        <v>21</v>
      </c>
      <c r="H2489" t="s">
        <v>11</v>
      </c>
      <c r="I2489">
        <v>0.2</v>
      </c>
      <c r="J2489">
        <v>2.5</v>
      </c>
      <c r="K2489" s="19">
        <v>41965.529421296298</v>
      </c>
      <c r="L2489" s="3" t="str">
        <f>TEXT(Dataset__3[[#This Row],[published_timestamp]], "MM/DD/YY")</f>
        <v>11/22/14</v>
      </c>
      <c r="M2489" s="3" t="str">
        <f>TEXT(Dataset__3[[#This Row],[published_date]], "yyyy")</f>
        <v>2014</v>
      </c>
      <c r="N2489" t="s">
        <v>12</v>
      </c>
      <c r="O2489" s="9">
        <f>Dataset__3[[#This Row],[price]]*Dataset__3[[#This Row],[num_subscribers]]</f>
        <v>4880</v>
      </c>
    </row>
    <row r="2490" spans="1:15" x14ac:dyDescent="0.25">
      <c r="A2490" t="s">
        <v>5757</v>
      </c>
      <c r="B2490" t="s">
        <v>2091</v>
      </c>
      <c r="C2490" s="8">
        <v>20</v>
      </c>
      <c r="D2490" t="s">
        <v>7356</v>
      </c>
      <c r="E2490">
        <v>244</v>
      </c>
      <c r="F2490">
        <v>25</v>
      </c>
      <c r="G2490">
        <v>33</v>
      </c>
      <c r="H2490" t="s">
        <v>14</v>
      </c>
      <c r="I2490">
        <v>0.02</v>
      </c>
      <c r="J2490">
        <v>6</v>
      </c>
      <c r="K2490" s="19">
        <v>41617.511574074073</v>
      </c>
      <c r="L2490" s="3" t="str">
        <f>TEXT(Dataset__3[[#This Row],[published_timestamp]], "MM/DD/YY")</f>
        <v>12/09/13</v>
      </c>
      <c r="M2490" s="3" t="str">
        <f>TEXT(Dataset__3[[#This Row],[published_date]], "yyyy")</f>
        <v>2013</v>
      </c>
      <c r="N2490" t="s">
        <v>1808</v>
      </c>
      <c r="O2490" s="9">
        <f>Dataset__3[[#This Row],[price]]*Dataset__3[[#This Row],[num_subscribers]]</f>
        <v>4880</v>
      </c>
    </row>
    <row r="2491" spans="1:15" x14ac:dyDescent="0.25">
      <c r="A2491" t="s">
        <v>7308</v>
      </c>
      <c r="B2491" t="s">
        <v>3636</v>
      </c>
      <c r="C2491" s="8">
        <v>35</v>
      </c>
      <c r="D2491" t="s">
        <v>7356</v>
      </c>
      <c r="E2491">
        <v>244</v>
      </c>
      <c r="F2491">
        <v>44</v>
      </c>
      <c r="G2491">
        <v>21</v>
      </c>
      <c r="H2491" t="s">
        <v>14</v>
      </c>
      <c r="I2491">
        <v>0.3</v>
      </c>
      <c r="J2491">
        <v>3</v>
      </c>
      <c r="K2491" s="19">
        <v>41906.039872685185</v>
      </c>
      <c r="L2491" s="3" t="str">
        <f>TEXT(Dataset__3[[#This Row],[published_timestamp]], "MM/DD/YY")</f>
        <v>09/24/14</v>
      </c>
      <c r="M2491" s="3" t="str">
        <f>TEXT(Dataset__3[[#This Row],[published_date]], "yyyy")</f>
        <v>2014</v>
      </c>
      <c r="N2491" t="s">
        <v>7352</v>
      </c>
      <c r="O2491" s="9">
        <f>Dataset__3[[#This Row],[price]]*Dataset__3[[#This Row],[num_subscribers]]</f>
        <v>8540</v>
      </c>
    </row>
    <row r="2492" spans="1:15" x14ac:dyDescent="0.25">
      <c r="A2492" t="s">
        <v>4379</v>
      </c>
      <c r="B2492" t="s">
        <v>715</v>
      </c>
      <c r="C2492" s="8">
        <v>20</v>
      </c>
      <c r="D2492" t="s">
        <v>7356</v>
      </c>
      <c r="E2492">
        <v>241</v>
      </c>
      <c r="F2492">
        <v>5</v>
      </c>
      <c r="G2492">
        <v>26</v>
      </c>
      <c r="H2492" t="s">
        <v>11</v>
      </c>
      <c r="I2492">
        <v>0.2</v>
      </c>
      <c r="J2492">
        <v>2.5</v>
      </c>
      <c r="K2492" s="19">
        <v>42247.880416666667</v>
      </c>
      <c r="L2492" s="3" t="str">
        <f>TEXT(Dataset__3[[#This Row],[published_timestamp]], "MM/DD/YY")</f>
        <v>08/31/15</v>
      </c>
      <c r="M2492" s="3" t="str">
        <f>TEXT(Dataset__3[[#This Row],[published_date]], "yyyy")</f>
        <v>2015</v>
      </c>
      <c r="N2492" t="s">
        <v>12</v>
      </c>
      <c r="O2492" s="9">
        <f>Dataset__3[[#This Row],[price]]*Dataset__3[[#This Row],[num_subscribers]]</f>
        <v>4820</v>
      </c>
    </row>
    <row r="2493" spans="1:15" x14ac:dyDescent="0.25">
      <c r="A2493" t="s">
        <v>7309</v>
      </c>
      <c r="B2493" t="s">
        <v>3637</v>
      </c>
      <c r="C2493" s="8">
        <v>50</v>
      </c>
      <c r="D2493" t="s">
        <v>7356</v>
      </c>
      <c r="E2493">
        <v>240</v>
      </c>
      <c r="F2493">
        <v>45</v>
      </c>
      <c r="G2493">
        <v>358</v>
      </c>
      <c r="H2493" t="s">
        <v>11</v>
      </c>
      <c r="I2493">
        <v>0.7</v>
      </c>
      <c r="J2493">
        <v>66.5</v>
      </c>
      <c r="K2493" s="19">
        <v>42212.70685185185</v>
      </c>
      <c r="L2493" s="3" t="str">
        <f>TEXT(Dataset__3[[#This Row],[published_timestamp]], "MM/DD/YY")</f>
        <v>07/27/15</v>
      </c>
      <c r="M2493" s="3" t="str">
        <f>TEXT(Dataset__3[[#This Row],[published_date]], "yyyy")</f>
        <v>2015</v>
      </c>
      <c r="N2493" t="s">
        <v>7352</v>
      </c>
      <c r="O2493" s="9">
        <f>Dataset__3[[#This Row],[price]]*Dataset__3[[#This Row],[num_subscribers]]</f>
        <v>12000</v>
      </c>
    </row>
    <row r="2494" spans="1:15" x14ac:dyDescent="0.25">
      <c r="A2494" t="s">
        <v>5213</v>
      </c>
      <c r="B2494" t="s">
        <v>1548</v>
      </c>
      <c r="C2494" s="8">
        <v>20</v>
      </c>
      <c r="D2494" t="s">
        <v>7356</v>
      </c>
      <c r="E2494">
        <v>239</v>
      </c>
      <c r="F2494">
        <v>7</v>
      </c>
      <c r="G2494">
        <v>26</v>
      </c>
      <c r="H2494" t="s">
        <v>11</v>
      </c>
      <c r="I2494">
        <v>0.76</v>
      </c>
      <c r="J2494">
        <v>4</v>
      </c>
      <c r="K2494" s="19">
        <v>42269.759814814817</v>
      </c>
      <c r="L2494" s="3" t="str">
        <f>TEXT(Dataset__3[[#This Row],[published_timestamp]], "MM/DD/YY")</f>
        <v>09/22/15</v>
      </c>
      <c r="M2494" s="3" t="str">
        <f>TEXT(Dataset__3[[#This Row],[published_date]], "yyyy")</f>
        <v>2015</v>
      </c>
      <c r="N2494" t="s">
        <v>1207</v>
      </c>
      <c r="O2494" s="9">
        <f>Dataset__3[[#This Row],[price]]*Dataset__3[[#This Row],[num_subscribers]]</f>
        <v>4780</v>
      </c>
    </row>
    <row r="2495" spans="1:15" x14ac:dyDescent="0.25">
      <c r="A2495" t="s">
        <v>5758</v>
      </c>
      <c r="B2495" t="s">
        <v>2092</v>
      </c>
      <c r="C2495" s="8">
        <v>45</v>
      </c>
      <c r="D2495" t="s">
        <v>7356</v>
      </c>
      <c r="E2495">
        <v>239</v>
      </c>
      <c r="F2495">
        <v>30</v>
      </c>
      <c r="G2495">
        <v>49</v>
      </c>
      <c r="H2495" t="s">
        <v>11</v>
      </c>
      <c r="I2495">
        <v>0.02</v>
      </c>
      <c r="J2495">
        <v>6</v>
      </c>
      <c r="K2495" s="19">
        <v>41542.666076388887</v>
      </c>
      <c r="L2495" s="3" t="str">
        <f>TEXT(Dataset__3[[#This Row],[published_timestamp]], "MM/DD/YY")</f>
        <v>09/25/13</v>
      </c>
      <c r="M2495" s="3" t="str">
        <f>TEXT(Dataset__3[[#This Row],[published_date]], "yyyy")</f>
        <v>2013</v>
      </c>
      <c r="N2495" t="s">
        <v>1808</v>
      </c>
      <c r="O2495" s="9">
        <f>Dataset__3[[#This Row],[price]]*Dataset__3[[#This Row],[num_subscribers]]</f>
        <v>10755</v>
      </c>
    </row>
    <row r="2496" spans="1:15" x14ac:dyDescent="0.25">
      <c r="A2496" t="s">
        <v>5759</v>
      </c>
      <c r="B2496" t="s">
        <v>2093</v>
      </c>
      <c r="C2496" s="8">
        <v>100</v>
      </c>
      <c r="D2496" t="s">
        <v>7356</v>
      </c>
      <c r="E2496">
        <v>239</v>
      </c>
      <c r="F2496">
        <v>1</v>
      </c>
      <c r="G2496">
        <v>9</v>
      </c>
      <c r="H2496" t="s">
        <v>11</v>
      </c>
      <c r="I2496">
        <v>0.02</v>
      </c>
      <c r="J2496">
        <v>0.66666666699999999</v>
      </c>
      <c r="K2496" s="19">
        <v>42366.805798611109</v>
      </c>
      <c r="L2496" s="3" t="str">
        <f>TEXT(Dataset__3[[#This Row],[published_timestamp]], "MM/DD/YY")</f>
        <v>12/28/15</v>
      </c>
      <c r="M2496" s="3" t="str">
        <f>TEXT(Dataset__3[[#This Row],[published_date]], "yyyy")</f>
        <v>2015</v>
      </c>
      <c r="N2496" t="s">
        <v>1808</v>
      </c>
      <c r="O2496" s="9">
        <f>Dataset__3[[#This Row],[price]]*Dataset__3[[#This Row],[num_subscribers]]</f>
        <v>23900</v>
      </c>
    </row>
    <row r="2497" spans="1:15" x14ac:dyDescent="0.25">
      <c r="A2497" t="s">
        <v>5214</v>
      </c>
      <c r="B2497" t="s">
        <v>1549</v>
      </c>
      <c r="C2497" s="8">
        <v>20</v>
      </c>
      <c r="D2497" t="s">
        <v>7356</v>
      </c>
      <c r="E2497">
        <v>238</v>
      </c>
      <c r="F2497">
        <v>9</v>
      </c>
      <c r="G2497">
        <v>22</v>
      </c>
      <c r="H2497" t="s">
        <v>11</v>
      </c>
      <c r="I2497">
        <v>0.47</v>
      </c>
      <c r="J2497">
        <v>2.5</v>
      </c>
      <c r="K2497" s="19">
        <v>41563.342129629629</v>
      </c>
      <c r="L2497" s="3" t="str">
        <f>TEXT(Dataset__3[[#This Row],[published_timestamp]], "MM/DD/YY")</f>
        <v>10/16/13</v>
      </c>
      <c r="M2497" s="3" t="str">
        <f>TEXT(Dataset__3[[#This Row],[published_date]], "yyyy")</f>
        <v>2013</v>
      </c>
      <c r="N2497" t="s">
        <v>1207</v>
      </c>
      <c r="O2497" s="9">
        <f>Dataset__3[[#This Row],[price]]*Dataset__3[[#This Row],[num_subscribers]]</f>
        <v>4760</v>
      </c>
    </row>
    <row r="2498" spans="1:15" x14ac:dyDescent="0.25">
      <c r="A2498" t="s">
        <v>5215</v>
      </c>
      <c r="B2498" t="s">
        <v>1550</v>
      </c>
      <c r="C2498" s="8">
        <v>20</v>
      </c>
      <c r="D2498" t="s">
        <v>7356</v>
      </c>
      <c r="E2498">
        <v>238</v>
      </c>
      <c r="F2498">
        <v>25</v>
      </c>
      <c r="G2498">
        <v>8</v>
      </c>
      <c r="H2498" t="s">
        <v>11</v>
      </c>
      <c r="I2498">
        <v>0.8</v>
      </c>
      <c r="J2498">
        <v>1.5</v>
      </c>
      <c r="K2498" s="19">
        <v>41078.7031712963</v>
      </c>
      <c r="L2498" s="3" t="str">
        <f>TEXT(Dataset__3[[#This Row],[published_timestamp]], "MM/DD/YY")</f>
        <v>06/18/12</v>
      </c>
      <c r="M2498" s="3" t="str">
        <f>TEXT(Dataset__3[[#This Row],[published_date]], "yyyy")</f>
        <v>2012</v>
      </c>
      <c r="N2498" t="s">
        <v>1207</v>
      </c>
      <c r="O2498" s="9">
        <f>Dataset__3[[#This Row],[price]]*Dataset__3[[#This Row],[num_subscribers]]</f>
        <v>4760</v>
      </c>
    </row>
    <row r="2499" spans="1:15" x14ac:dyDescent="0.25">
      <c r="A2499" t="s">
        <v>5760</v>
      </c>
      <c r="B2499" t="s">
        <v>2094</v>
      </c>
      <c r="C2499" s="8">
        <v>25</v>
      </c>
      <c r="D2499" t="s">
        <v>7356</v>
      </c>
      <c r="E2499">
        <v>238</v>
      </c>
      <c r="F2499">
        <v>3</v>
      </c>
      <c r="G2499">
        <v>22</v>
      </c>
      <c r="H2499" t="s">
        <v>14</v>
      </c>
      <c r="I2499">
        <v>0.02</v>
      </c>
      <c r="J2499">
        <v>1</v>
      </c>
      <c r="K2499" s="19">
        <v>42389.797534722224</v>
      </c>
      <c r="L2499" s="3" t="str">
        <f>TEXT(Dataset__3[[#This Row],[published_timestamp]], "MM/DD/YY")</f>
        <v>01/20/16</v>
      </c>
      <c r="M2499" s="3" t="str">
        <f>TEXT(Dataset__3[[#This Row],[published_date]], "yyyy")</f>
        <v>2016</v>
      </c>
      <c r="N2499" t="s">
        <v>1808</v>
      </c>
      <c r="O2499" s="9">
        <f>Dataset__3[[#This Row],[price]]*Dataset__3[[#This Row],[num_subscribers]]</f>
        <v>5950</v>
      </c>
    </row>
    <row r="2500" spans="1:15" x14ac:dyDescent="0.25">
      <c r="A2500" t="s">
        <v>4380</v>
      </c>
      <c r="B2500" t="s">
        <v>716</v>
      </c>
      <c r="C2500" s="8">
        <v>20</v>
      </c>
      <c r="D2500" t="s">
        <v>7356</v>
      </c>
      <c r="E2500">
        <v>237</v>
      </c>
      <c r="F2500">
        <v>1</v>
      </c>
      <c r="G2500">
        <v>17</v>
      </c>
      <c r="H2500" t="s">
        <v>11</v>
      </c>
      <c r="I2500">
        <v>0.45</v>
      </c>
      <c r="J2500">
        <v>1.5</v>
      </c>
      <c r="K2500" s="19">
        <v>42087.921134259261</v>
      </c>
      <c r="L2500" s="3" t="str">
        <f>TEXT(Dataset__3[[#This Row],[published_timestamp]], "MM/DD/YY")</f>
        <v>03/24/15</v>
      </c>
      <c r="M2500" s="3" t="str">
        <f>TEXT(Dataset__3[[#This Row],[published_date]], "yyyy")</f>
        <v>2015</v>
      </c>
      <c r="N2500" t="s">
        <v>12</v>
      </c>
      <c r="O2500" s="9">
        <f>Dataset__3[[#This Row],[price]]*Dataset__3[[#This Row],[num_subscribers]]</f>
        <v>4740</v>
      </c>
    </row>
    <row r="2501" spans="1:15" x14ac:dyDescent="0.25">
      <c r="A2501" t="s">
        <v>5216</v>
      </c>
      <c r="B2501" t="s">
        <v>1551</v>
      </c>
      <c r="C2501" s="8">
        <v>20</v>
      </c>
      <c r="D2501" t="s">
        <v>7356</v>
      </c>
      <c r="E2501">
        <v>237</v>
      </c>
      <c r="F2501">
        <v>25</v>
      </c>
      <c r="G2501">
        <v>32</v>
      </c>
      <c r="H2501" t="s">
        <v>11</v>
      </c>
      <c r="I2501">
        <v>0.98</v>
      </c>
      <c r="J2501">
        <v>6</v>
      </c>
      <c r="K2501" s="19">
        <v>41277.038553240738</v>
      </c>
      <c r="L2501" s="3" t="str">
        <f>TEXT(Dataset__3[[#This Row],[published_timestamp]], "MM/DD/YY")</f>
        <v>01/03/13</v>
      </c>
      <c r="M2501" s="3" t="str">
        <f>TEXT(Dataset__3[[#This Row],[published_date]], "yyyy")</f>
        <v>2013</v>
      </c>
      <c r="N2501" t="s">
        <v>1207</v>
      </c>
      <c r="O2501" s="9">
        <f>Dataset__3[[#This Row],[price]]*Dataset__3[[#This Row],[num_subscribers]]</f>
        <v>4740</v>
      </c>
    </row>
    <row r="2502" spans="1:15" x14ac:dyDescent="0.25">
      <c r="A2502" t="s">
        <v>5761</v>
      </c>
      <c r="B2502" t="s">
        <v>2095</v>
      </c>
      <c r="C2502" s="8">
        <v>20</v>
      </c>
      <c r="D2502" t="s">
        <v>7356</v>
      </c>
      <c r="E2502">
        <v>237</v>
      </c>
      <c r="F2502">
        <v>12</v>
      </c>
      <c r="G2502">
        <v>6</v>
      </c>
      <c r="H2502" t="s">
        <v>11</v>
      </c>
      <c r="I2502">
        <v>0.02</v>
      </c>
      <c r="J2502">
        <v>1.5</v>
      </c>
      <c r="K2502" s="19">
        <v>42368.894803240742</v>
      </c>
      <c r="L2502" s="3" t="str">
        <f>TEXT(Dataset__3[[#This Row],[published_timestamp]], "MM/DD/YY")</f>
        <v>12/30/15</v>
      </c>
      <c r="M2502" s="3" t="str">
        <f>TEXT(Dataset__3[[#This Row],[published_date]], "yyyy")</f>
        <v>2015</v>
      </c>
      <c r="N2502" t="s">
        <v>1808</v>
      </c>
      <c r="O2502" s="9">
        <f>Dataset__3[[#This Row],[price]]*Dataset__3[[#This Row],[num_subscribers]]</f>
        <v>4740</v>
      </c>
    </row>
    <row r="2503" spans="1:15" x14ac:dyDescent="0.25">
      <c r="A2503" t="s">
        <v>7310</v>
      </c>
      <c r="B2503" t="s">
        <v>3638</v>
      </c>
      <c r="C2503" s="8">
        <v>65</v>
      </c>
      <c r="D2503" t="s">
        <v>7356</v>
      </c>
      <c r="E2503">
        <v>237</v>
      </c>
      <c r="F2503">
        <v>22</v>
      </c>
      <c r="G2503">
        <v>52</v>
      </c>
      <c r="H2503" t="s">
        <v>14</v>
      </c>
      <c r="I2503">
        <v>0.34</v>
      </c>
      <c r="J2503">
        <v>3.5</v>
      </c>
      <c r="K2503" s="19">
        <v>42432.845821759256</v>
      </c>
      <c r="L2503" s="3" t="str">
        <f>TEXT(Dataset__3[[#This Row],[published_timestamp]], "MM/DD/YY")</f>
        <v>03/03/16</v>
      </c>
      <c r="M2503" s="3" t="str">
        <f>TEXT(Dataset__3[[#This Row],[published_date]], "yyyy")</f>
        <v>2016</v>
      </c>
      <c r="N2503" t="s">
        <v>7352</v>
      </c>
      <c r="O2503" s="9">
        <f>Dataset__3[[#This Row],[price]]*Dataset__3[[#This Row],[num_subscribers]]</f>
        <v>15405</v>
      </c>
    </row>
    <row r="2504" spans="1:15" x14ac:dyDescent="0.25">
      <c r="A2504" t="s">
        <v>5762</v>
      </c>
      <c r="B2504" t="s">
        <v>2096</v>
      </c>
      <c r="C2504" s="8">
        <v>40</v>
      </c>
      <c r="D2504" t="s">
        <v>7356</v>
      </c>
      <c r="E2504">
        <v>236</v>
      </c>
      <c r="F2504">
        <v>0</v>
      </c>
      <c r="G2504">
        <v>18</v>
      </c>
      <c r="H2504" t="s">
        <v>11</v>
      </c>
      <c r="I2504">
        <v>0.02</v>
      </c>
      <c r="J2504">
        <v>1.5</v>
      </c>
      <c r="K2504" s="19">
        <v>42508.011412037034</v>
      </c>
      <c r="L2504" s="3" t="str">
        <f>TEXT(Dataset__3[[#This Row],[published_timestamp]], "MM/DD/YY")</f>
        <v>05/18/16</v>
      </c>
      <c r="M2504" s="3" t="str">
        <f>TEXT(Dataset__3[[#This Row],[published_date]], "yyyy")</f>
        <v>2016</v>
      </c>
      <c r="N2504" t="s">
        <v>1808</v>
      </c>
      <c r="O2504" s="9">
        <f>Dataset__3[[#This Row],[price]]*Dataset__3[[#This Row],[num_subscribers]]</f>
        <v>9440</v>
      </c>
    </row>
    <row r="2505" spans="1:15" x14ac:dyDescent="0.25">
      <c r="A2505" t="s">
        <v>7311</v>
      </c>
      <c r="B2505" t="s">
        <v>3639</v>
      </c>
      <c r="C2505" s="8">
        <v>40</v>
      </c>
      <c r="D2505" t="s">
        <v>7356</v>
      </c>
      <c r="E2505">
        <v>236</v>
      </c>
      <c r="F2505">
        <v>31</v>
      </c>
      <c r="G2505">
        <v>35</v>
      </c>
      <c r="H2505" t="s">
        <v>11</v>
      </c>
      <c r="I2505">
        <v>0.96</v>
      </c>
      <c r="J2505">
        <v>4</v>
      </c>
      <c r="K2505" s="19">
        <v>42430.734837962962</v>
      </c>
      <c r="L2505" s="3" t="str">
        <f>TEXT(Dataset__3[[#This Row],[published_timestamp]], "MM/DD/YY")</f>
        <v>03/01/16</v>
      </c>
      <c r="M2505" s="3" t="str">
        <f>TEXT(Dataset__3[[#This Row],[published_date]], "yyyy")</f>
        <v>2016</v>
      </c>
      <c r="N2505" t="s">
        <v>7352</v>
      </c>
      <c r="O2505" s="9">
        <f>Dataset__3[[#This Row],[price]]*Dataset__3[[#This Row],[num_subscribers]]</f>
        <v>9440</v>
      </c>
    </row>
    <row r="2506" spans="1:15" x14ac:dyDescent="0.25">
      <c r="A2506" t="s">
        <v>4381</v>
      </c>
      <c r="B2506" t="s">
        <v>717</v>
      </c>
      <c r="C2506" s="8">
        <v>20</v>
      </c>
      <c r="D2506" t="s">
        <v>7356</v>
      </c>
      <c r="E2506">
        <v>232</v>
      </c>
      <c r="F2506">
        <v>7</v>
      </c>
      <c r="G2506">
        <v>17</v>
      </c>
      <c r="H2506" t="s">
        <v>14</v>
      </c>
      <c r="I2506">
        <v>0.85</v>
      </c>
      <c r="J2506">
        <v>1</v>
      </c>
      <c r="K2506" s="19">
        <v>41024.001192129632</v>
      </c>
      <c r="L2506" s="3" t="str">
        <f>TEXT(Dataset__3[[#This Row],[published_timestamp]], "MM/DD/YY")</f>
        <v>04/25/12</v>
      </c>
      <c r="M2506" s="3" t="str">
        <f>TEXT(Dataset__3[[#This Row],[published_date]], "yyyy")</f>
        <v>2012</v>
      </c>
      <c r="N2506" t="s">
        <v>12</v>
      </c>
      <c r="O2506" s="9">
        <f>Dataset__3[[#This Row],[price]]*Dataset__3[[#This Row],[num_subscribers]]</f>
        <v>4640</v>
      </c>
    </row>
    <row r="2507" spans="1:15" x14ac:dyDescent="0.25">
      <c r="A2507" t="s">
        <v>5763</v>
      </c>
      <c r="B2507" t="s">
        <v>2097</v>
      </c>
      <c r="C2507" s="8">
        <v>50</v>
      </c>
      <c r="D2507" t="s">
        <v>7356</v>
      </c>
      <c r="E2507">
        <v>232</v>
      </c>
      <c r="F2507">
        <v>11</v>
      </c>
      <c r="G2507">
        <v>97</v>
      </c>
      <c r="H2507" t="s">
        <v>11</v>
      </c>
      <c r="I2507">
        <v>0.02</v>
      </c>
      <c r="J2507">
        <v>7</v>
      </c>
      <c r="K2507" s="19">
        <v>42236.871747685182</v>
      </c>
      <c r="L2507" s="3" t="str">
        <f>TEXT(Dataset__3[[#This Row],[published_timestamp]], "MM/DD/YY")</f>
        <v>08/20/15</v>
      </c>
      <c r="M2507" s="3" t="str">
        <f>TEXT(Dataset__3[[#This Row],[published_date]], "yyyy")</f>
        <v>2015</v>
      </c>
      <c r="N2507" t="s">
        <v>1808</v>
      </c>
      <c r="O2507" s="9">
        <f>Dataset__3[[#This Row],[price]]*Dataset__3[[#This Row],[num_subscribers]]</f>
        <v>11600</v>
      </c>
    </row>
    <row r="2508" spans="1:15" x14ac:dyDescent="0.25">
      <c r="A2508" t="s">
        <v>5764</v>
      </c>
      <c r="B2508" t="s">
        <v>2098</v>
      </c>
      <c r="C2508" s="8">
        <v>50</v>
      </c>
      <c r="D2508" t="s">
        <v>7356</v>
      </c>
      <c r="E2508">
        <v>231</v>
      </c>
      <c r="F2508">
        <v>7</v>
      </c>
      <c r="G2508">
        <v>110</v>
      </c>
      <c r="H2508" t="s">
        <v>14</v>
      </c>
      <c r="I2508">
        <v>0.02</v>
      </c>
      <c r="J2508">
        <v>9</v>
      </c>
      <c r="K2508" s="19">
        <v>42300.853761574072</v>
      </c>
      <c r="L2508" s="3" t="str">
        <f>TEXT(Dataset__3[[#This Row],[published_timestamp]], "MM/DD/YY")</f>
        <v>10/23/15</v>
      </c>
      <c r="M2508" s="3" t="str">
        <f>TEXT(Dataset__3[[#This Row],[published_date]], "yyyy")</f>
        <v>2015</v>
      </c>
      <c r="N2508" t="s">
        <v>1808</v>
      </c>
      <c r="O2508" s="9">
        <f>Dataset__3[[#This Row],[price]]*Dataset__3[[#This Row],[num_subscribers]]</f>
        <v>11550</v>
      </c>
    </row>
    <row r="2509" spans="1:15" x14ac:dyDescent="0.25">
      <c r="A2509" t="s">
        <v>4382</v>
      </c>
      <c r="B2509" t="s">
        <v>718</v>
      </c>
      <c r="C2509" s="8">
        <v>50</v>
      </c>
      <c r="D2509" t="s">
        <v>7356</v>
      </c>
      <c r="E2509">
        <v>230</v>
      </c>
      <c r="F2509">
        <v>0</v>
      </c>
      <c r="G2509">
        <v>22</v>
      </c>
      <c r="H2509" t="s">
        <v>11</v>
      </c>
      <c r="I2509">
        <v>0.18</v>
      </c>
      <c r="J2509">
        <v>4.5</v>
      </c>
      <c r="K2509" s="19">
        <v>42650.018043981479</v>
      </c>
      <c r="L2509" s="3" t="str">
        <f>TEXT(Dataset__3[[#This Row],[published_timestamp]], "MM/DD/YY")</f>
        <v>10/07/16</v>
      </c>
      <c r="M2509" s="3" t="str">
        <f>TEXT(Dataset__3[[#This Row],[published_date]], "yyyy")</f>
        <v>2016</v>
      </c>
      <c r="N2509" t="s">
        <v>12</v>
      </c>
      <c r="O2509" s="9">
        <f>Dataset__3[[#This Row],[price]]*Dataset__3[[#This Row],[num_subscribers]]</f>
        <v>11500</v>
      </c>
    </row>
    <row r="2510" spans="1:15" x14ac:dyDescent="0.25">
      <c r="A2510" t="s">
        <v>4383</v>
      </c>
      <c r="B2510" t="s">
        <v>719</v>
      </c>
      <c r="C2510" s="8">
        <v>0</v>
      </c>
      <c r="D2510" t="s">
        <v>7355</v>
      </c>
      <c r="E2510">
        <v>229</v>
      </c>
      <c r="F2510">
        <v>0</v>
      </c>
      <c r="G2510">
        <v>33</v>
      </c>
      <c r="H2510" t="s">
        <v>14</v>
      </c>
      <c r="I2510">
        <v>0.68</v>
      </c>
      <c r="J2510">
        <v>2</v>
      </c>
      <c r="K2510" s="19">
        <v>41887.803391203706</v>
      </c>
      <c r="L2510" s="3" t="str">
        <f>TEXT(Dataset__3[[#This Row],[published_timestamp]], "MM/DD/YY")</f>
        <v>09/05/14</v>
      </c>
      <c r="M2510" s="3" t="str">
        <f>TEXT(Dataset__3[[#This Row],[published_date]], "yyyy")</f>
        <v>2014</v>
      </c>
      <c r="N2510" t="s">
        <v>12</v>
      </c>
      <c r="O2510" s="9">
        <f>Dataset__3[[#This Row],[price]]*Dataset__3[[#This Row],[num_subscribers]]</f>
        <v>0</v>
      </c>
    </row>
    <row r="2511" spans="1:15" x14ac:dyDescent="0.25">
      <c r="A2511" t="s">
        <v>5217</v>
      </c>
      <c r="B2511" t="s">
        <v>1552</v>
      </c>
      <c r="C2511" s="8">
        <v>50</v>
      </c>
      <c r="D2511" t="s">
        <v>7356</v>
      </c>
      <c r="E2511">
        <v>229</v>
      </c>
      <c r="F2511">
        <v>23</v>
      </c>
      <c r="G2511">
        <v>26</v>
      </c>
      <c r="H2511" t="s">
        <v>14</v>
      </c>
      <c r="I2511">
        <v>0.98</v>
      </c>
      <c r="J2511">
        <v>7.5</v>
      </c>
      <c r="K2511" s="19">
        <v>42367.722592592596</v>
      </c>
      <c r="L2511" s="3" t="str">
        <f>TEXT(Dataset__3[[#This Row],[published_timestamp]], "MM/DD/YY")</f>
        <v>12/29/15</v>
      </c>
      <c r="M2511" s="3" t="str">
        <f>TEXT(Dataset__3[[#This Row],[published_date]], "yyyy")</f>
        <v>2015</v>
      </c>
      <c r="N2511" t="s">
        <v>1207</v>
      </c>
      <c r="O2511" s="9">
        <f>Dataset__3[[#This Row],[price]]*Dataset__3[[#This Row],[num_subscribers]]</f>
        <v>11450</v>
      </c>
    </row>
    <row r="2512" spans="1:15" x14ac:dyDescent="0.25">
      <c r="A2512" t="s">
        <v>4384</v>
      </c>
      <c r="B2512" t="s">
        <v>720</v>
      </c>
      <c r="C2512" s="8">
        <v>115</v>
      </c>
      <c r="D2512" t="s">
        <v>7356</v>
      </c>
      <c r="E2512">
        <v>228</v>
      </c>
      <c r="F2512">
        <v>49</v>
      </c>
      <c r="G2512">
        <v>43</v>
      </c>
      <c r="H2512" t="s">
        <v>11</v>
      </c>
      <c r="I2512">
        <v>0.78</v>
      </c>
      <c r="J2512">
        <v>4.5</v>
      </c>
      <c r="K2512" s="19">
        <v>41210.009062500001</v>
      </c>
      <c r="L2512" s="3" t="str">
        <f>TEXT(Dataset__3[[#This Row],[published_timestamp]], "MM/DD/YY")</f>
        <v>10/28/12</v>
      </c>
      <c r="M2512" s="3" t="str">
        <f>TEXT(Dataset__3[[#This Row],[published_date]], "yyyy")</f>
        <v>2012</v>
      </c>
      <c r="N2512" t="s">
        <v>12</v>
      </c>
      <c r="O2512" s="9">
        <f>Dataset__3[[#This Row],[price]]*Dataset__3[[#This Row],[num_subscribers]]</f>
        <v>26220</v>
      </c>
    </row>
    <row r="2513" spans="1:15" x14ac:dyDescent="0.25">
      <c r="A2513" t="s">
        <v>5218</v>
      </c>
      <c r="B2513" t="s">
        <v>1553</v>
      </c>
      <c r="C2513" s="8">
        <v>20</v>
      </c>
      <c r="D2513" t="s">
        <v>7356</v>
      </c>
      <c r="E2513">
        <v>228</v>
      </c>
      <c r="F2513">
        <v>0</v>
      </c>
      <c r="G2513">
        <v>7</v>
      </c>
      <c r="H2513" t="s">
        <v>14</v>
      </c>
      <c r="I2513">
        <v>0.98</v>
      </c>
      <c r="J2513">
        <v>1</v>
      </c>
      <c r="K2513" s="19">
        <v>42185.853032407409</v>
      </c>
      <c r="L2513" s="3" t="str">
        <f>TEXT(Dataset__3[[#This Row],[published_timestamp]], "MM/DD/YY")</f>
        <v>06/30/15</v>
      </c>
      <c r="M2513" s="3" t="str">
        <f>TEXT(Dataset__3[[#This Row],[published_date]], "yyyy")</f>
        <v>2015</v>
      </c>
      <c r="N2513" t="s">
        <v>1207</v>
      </c>
      <c r="O2513" s="9">
        <f>Dataset__3[[#This Row],[price]]*Dataset__3[[#This Row],[num_subscribers]]</f>
        <v>4560</v>
      </c>
    </row>
    <row r="2514" spans="1:15" x14ac:dyDescent="0.25">
      <c r="A2514" t="s">
        <v>5219</v>
      </c>
      <c r="B2514" t="s">
        <v>1554</v>
      </c>
      <c r="C2514" s="8">
        <v>20</v>
      </c>
      <c r="D2514" t="s">
        <v>7356</v>
      </c>
      <c r="E2514">
        <v>228</v>
      </c>
      <c r="F2514">
        <v>11</v>
      </c>
      <c r="G2514">
        <v>21</v>
      </c>
      <c r="H2514" t="s">
        <v>14</v>
      </c>
      <c r="I2514">
        <v>0.98</v>
      </c>
      <c r="J2514">
        <v>4</v>
      </c>
      <c r="K2514" s="19">
        <v>41861.435740740744</v>
      </c>
      <c r="L2514" s="3" t="str">
        <f>TEXT(Dataset__3[[#This Row],[published_timestamp]], "MM/DD/YY")</f>
        <v>08/10/14</v>
      </c>
      <c r="M2514" s="3" t="str">
        <f>TEXT(Dataset__3[[#This Row],[published_date]], "yyyy")</f>
        <v>2014</v>
      </c>
      <c r="N2514" t="s">
        <v>1207</v>
      </c>
      <c r="O2514" s="9">
        <f>Dataset__3[[#This Row],[price]]*Dataset__3[[#This Row],[num_subscribers]]</f>
        <v>4560</v>
      </c>
    </row>
    <row r="2515" spans="1:15" x14ac:dyDescent="0.25">
      <c r="A2515" t="s">
        <v>5765</v>
      </c>
      <c r="B2515" t="s">
        <v>2099</v>
      </c>
      <c r="C2515" s="8">
        <v>85</v>
      </c>
      <c r="D2515" t="s">
        <v>7356</v>
      </c>
      <c r="E2515">
        <v>228</v>
      </c>
      <c r="F2515">
        <v>26</v>
      </c>
      <c r="G2515">
        <v>215</v>
      </c>
      <c r="H2515" t="s">
        <v>14</v>
      </c>
      <c r="I2515">
        <v>0.02</v>
      </c>
      <c r="J2515">
        <v>10.5</v>
      </c>
      <c r="K2515" s="19">
        <v>42703.172256944446</v>
      </c>
      <c r="L2515" s="3" t="str">
        <f>TEXT(Dataset__3[[#This Row],[published_timestamp]], "MM/DD/YY")</f>
        <v>11/29/16</v>
      </c>
      <c r="M2515" s="3" t="str">
        <f>TEXT(Dataset__3[[#This Row],[published_date]], "yyyy")</f>
        <v>2016</v>
      </c>
      <c r="N2515" t="s">
        <v>1808</v>
      </c>
      <c r="O2515" s="9">
        <f>Dataset__3[[#This Row],[price]]*Dataset__3[[#This Row],[num_subscribers]]</f>
        <v>19380</v>
      </c>
    </row>
    <row r="2516" spans="1:15" x14ac:dyDescent="0.25">
      <c r="A2516" t="s">
        <v>5766</v>
      </c>
      <c r="B2516" t="s">
        <v>2100</v>
      </c>
      <c r="C2516" s="8">
        <v>20</v>
      </c>
      <c r="D2516" t="s">
        <v>7356</v>
      </c>
      <c r="E2516">
        <v>228</v>
      </c>
      <c r="F2516">
        <v>2</v>
      </c>
      <c r="G2516">
        <v>64</v>
      </c>
      <c r="H2516" t="s">
        <v>20</v>
      </c>
      <c r="I2516">
        <v>0.02</v>
      </c>
      <c r="J2516">
        <v>8</v>
      </c>
      <c r="K2516" s="19">
        <v>42049.037592592591</v>
      </c>
      <c r="L2516" s="3" t="str">
        <f>TEXT(Dataset__3[[#This Row],[published_timestamp]], "MM/DD/YY")</f>
        <v>02/14/15</v>
      </c>
      <c r="M2516" s="3" t="str">
        <f>TEXT(Dataset__3[[#This Row],[published_date]], "yyyy")</f>
        <v>2015</v>
      </c>
      <c r="N2516" t="s">
        <v>1808</v>
      </c>
      <c r="O2516" s="9">
        <f>Dataset__3[[#This Row],[price]]*Dataset__3[[#This Row],[num_subscribers]]</f>
        <v>4560</v>
      </c>
    </row>
    <row r="2517" spans="1:15" x14ac:dyDescent="0.25">
      <c r="A2517" t="s">
        <v>7312</v>
      </c>
      <c r="B2517" t="s">
        <v>3640</v>
      </c>
      <c r="C2517" s="8">
        <v>150</v>
      </c>
      <c r="D2517" t="s">
        <v>7356</v>
      </c>
      <c r="E2517">
        <v>228</v>
      </c>
      <c r="F2517">
        <v>9</v>
      </c>
      <c r="G2517">
        <v>72</v>
      </c>
      <c r="H2517" t="s">
        <v>14</v>
      </c>
      <c r="I2517">
        <v>0.61</v>
      </c>
      <c r="J2517">
        <v>6.5</v>
      </c>
      <c r="K2517" s="19">
        <v>42715.886597222219</v>
      </c>
      <c r="L2517" s="3" t="str">
        <f>TEXT(Dataset__3[[#This Row],[published_timestamp]], "MM/DD/YY")</f>
        <v>12/11/16</v>
      </c>
      <c r="M2517" s="3" t="str">
        <f>TEXT(Dataset__3[[#This Row],[published_date]], "yyyy")</f>
        <v>2016</v>
      </c>
      <c r="N2517" t="s">
        <v>7352</v>
      </c>
      <c r="O2517" s="9">
        <f>Dataset__3[[#This Row],[price]]*Dataset__3[[#This Row],[num_subscribers]]</f>
        <v>34200</v>
      </c>
    </row>
    <row r="2518" spans="1:15" x14ac:dyDescent="0.25">
      <c r="A2518" t="s">
        <v>4385</v>
      </c>
      <c r="B2518" t="s">
        <v>721</v>
      </c>
      <c r="C2518" s="8">
        <v>20</v>
      </c>
      <c r="D2518" t="s">
        <v>7356</v>
      </c>
      <c r="E2518">
        <v>227</v>
      </c>
      <c r="F2518">
        <v>3</v>
      </c>
      <c r="G2518">
        <v>5</v>
      </c>
      <c r="H2518" t="s">
        <v>11</v>
      </c>
      <c r="I2518">
        <v>0.39</v>
      </c>
      <c r="J2518">
        <v>1</v>
      </c>
      <c r="K2518" s="19">
        <v>42272.9375</v>
      </c>
      <c r="L2518" s="3" t="str">
        <f>TEXT(Dataset__3[[#This Row],[published_timestamp]], "MM/DD/YY")</f>
        <v>09/25/15</v>
      </c>
      <c r="M2518" s="3" t="str">
        <f>TEXT(Dataset__3[[#This Row],[published_date]], "yyyy")</f>
        <v>2015</v>
      </c>
      <c r="N2518" t="s">
        <v>12</v>
      </c>
      <c r="O2518" s="9">
        <f>Dataset__3[[#This Row],[price]]*Dataset__3[[#This Row],[num_subscribers]]</f>
        <v>4540</v>
      </c>
    </row>
    <row r="2519" spans="1:15" x14ac:dyDescent="0.25">
      <c r="A2519" t="s">
        <v>7313</v>
      </c>
      <c r="B2519" t="s">
        <v>3641</v>
      </c>
      <c r="C2519" s="8">
        <v>95</v>
      </c>
      <c r="D2519" t="s">
        <v>7356</v>
      </c>
      <c r="E2519">
        <v>227</v>
      </c>
      <c r="F2519">
        <v>16</v>
      </c>
      <c r="G2519">
        <v>20</v>
      </c>
      <c r="H2519" t="s">
        <v>11</v>
      </c>
      <c r="I2519">
        <v>0.96</v>
      </c>
      <c r="J2519">
        <v>2</v>
      </c>
      <c r="K2519" s="19">
        <v>42657.953043981484</v>
      </c>
      <c r="L2519" s="3" t="str">
        <f>TEXT(Dataset__3[[#This Row],[published_timestamp]], "MM/DD/YY")</f>
        <v>10/14/16</v>
      </c>
      <c r="M2519" s="3" t="str">
        <f>TEXT(Dataset__3[[#This Row],[published_date]], "yyyy")</f>
        <v>2016</v>
      </c>
      <c r="N2519" t="s">
        <v>7352</v>
      </c>
      <c r="O2519" s="9">
        <f>Dataset__3[[#This Row],[price]]*Dataset__3[[#This Row],[num_subscribers]]</f>
        <v>21565</v>
      </c>
    </row>
    <row r="2520" spans="1:15" x14ac:dyDescent="0.25">
      <c r="A2520" t="s">
        <v>4386</v>
      </c>
      <c r="B2520" t="s">
        <v>722</v>
      </c>
      <c r="C2520" s="8">
        <v>50</v>
      </c>
      <c r="D2520" t="s">
        <v>7356</v>
      </c>
      <c r="E2520">
        <v>226</v>
      </c>
      <c r="F2520">
        <v>5</v>
      </c>
      <c r="G2520">
        <v>13</v>
      </c>
      <c r="H2520" t="s">
        <v>14</v>
      </c>
      <c r="I2520">
        <v>0.21</v>
      </c>
      <c r="J2520">
        <v>5.5</v>
      </c>
      <c r="K2520" s="19">
        <v>41683.860798611109</v>
      </c>
      <c r="L2520" s="3" t="str">
        <f>TEXT(Dataset__3[[#This Row],[published_timestamp]], "MM/DD/YY")</f>
        <v>02/13/14</v>
      </c>
      <c r="M2520" s="3" t="str">
        <f>TEXT(Dataset__3[[#This Row],[published_date]], "yyyy")</f>
        <v>2014</v>
      </c>
      <c r="N2520" t="s">
        <v>12</v>
      </c>
      <c r="O2520" s="9">
        <f>Dataset__3[[#This Row],[price]]*Dataset__3[[#This Row],[num_subscribers]]</f>
        <v>11300</v>
      </c>
    </row>
    <row r="2521" spans="1:15" x14ac:dyDescent="0.25">
      <c r="A2521" t="s">
        <v>4387</v>
      </c>
      <c r="B2521" t="s">
        <v>723</v>
      </c>
      <c r="C2521" s="8">
        <v>195</v>
      </c>
      <c r="D2521" t="s">
        <v>7356</v>
      </c>
      <c r="E2521">
        <v>226</v>
      </c>
      <c r="F2521">
        <v>26</v>
      </c>
      <c r="G2521">
        <v>26</v>
      </c>
      <c r="H2521" t="s">
        <v>14</v>
      </c>
      <c r="I2521">
        <v>0.3</v>
      </c>
      <c r="J2521">
        <v>3.5</v>
      </c>
      <c r="K2521" s="19">
        <v>42103.691736111112</v>
      </c>
      <c r="L2521" s="3" t="str">
        <f>TEXT(Dataset__3[[#This Row],[published_timestamp]], "MM/DD/YY")</f>
        <v>04/09/15</v>
      </c>
      <c r="M2521" s="3" t="str">
        <f>TEXT(Dataset__3[[#This Row],[published_date]], "yyyy")</f>
        <v>2015</v>
      </c>
      <c r="N2521" t="s">
        <v>12</v>
      </c>
      <c r="O2521" s="9">
        <f>Dataset__3[[#This Row],[price]]*Dataset__3[[#This Row],[num_subscribers]]</f>
        <v>44070</v>
      </c>
    </row>
    <row r="2522" spans="1:15" x14ac:dyDescent="0.25">
      <c r="A2522" t="s">
        <v>4388</v>
      </c>
      <c r="B2522" t="s">
        <v>724</v>
      </c>
      <c r="C2522" s="8">
        <v>200</v>
      </c>
      <c r="D2522" t="s">
        <v>7356</v>
      </c>
      <c r="E2522">
        <v>226</v>
      </c>
      <c r="F2522">
        <v>12</v>
      </c>
      <c r="G2522">
        <v>29</v>
      </c>
      <c r="H2522" t="s">
        <v>11</v>
      </c>
      <c r="I2522">
        <v>0.02</v>
      </c>
      <c r="J2522">
        <v>4.5</v>
      </c>
      <c r="K2522" s="19">
        <v>40897.645428240743</v>
      </c>
      <c r="L2522" s="3" t="str">
        <f>TEXT(Dataset__3[[#This Row],[published_timestamp]], "MM/DD/YY")</f>
        <v>12/20/11</v>
      </c>
      <c r="M2522" s="3" t="str">
        <f>TEXT(Dataset__3[[#This Row],[published_date]], "yyyy")</f>
        <v>2011</v>
      </c>
      <c r="N2522" t="s">
        <v>12</v>
      </c>
      <c r="O2522" s="9">
        <f>Dataset__3[[#This Row],[price]]*Dataset__3[[#This Row],[num_subscribers]]</f>
        <v>45200</v>
      </c>
    </row>
    <row r="2523" spans="1:15" x14ac:dyDescent="0.25">
      <c r="A2523" t="s">
        <v>4389</v>
      </c>
      <c r="B2523" t="s">
        <v>725</v>
      </c>
      <c r="C2523" s="8">
        <v>40</v>
      </c>
      <c r="D2523" t="s">
        <v>7356</v>
      </c>
      <c r="E2523">
        <v>225</v>
      </c>
      <c r="F2523">
        <v>2</v>
      </c>
      <c r="G2523">
        <v>17</v>
      </c>
      <c r="H2523" t="s">
        <v>11</v>
      </c>
      <c r="I2523">
        <v>0.34</v>
      </c>
      <c r="J2523">
        <v>2.5</v>
      </c>
      <c r="K2523" s="19">
        <v>42145.949849537035</v>
      </c>
      <c r="L2523" s="3" t="str">
        <f>TEXT(Dataset__3[[#This Row],[published_timestamp]], "MM/DD/YY")</f>
        <v>05/21/15</v>
      </c>
      <c r="M2523" s="3" t="str">
        <f>TEXT(Dataset__3[[#This Row],[published_date]], "yyyy")</f>
        <v>2015</v>
      </c>
      <c r="N2523" t="s">
        <v>12</v>
      </c>
      <c r="O2523" s="9">
        <f>Dataset__3[[#This Row],[price]]*Dataset__3[[#This Row],[num_subscribers]]</f>
        <v>9000</v>
      </c>
    </row>
    <row r="2524" spans="1:15" x14ac:dyDescent="0.25">
      <c r="A2524" t="s">
        <v>4390</v>
      </c>
      <c r="B2524" t="s">
        <v>726</v>
      </c>
      <c r="C2524" s="8">
        <v>20</v>
      </c>
      <c r="D2524" t="s">
        <v>7356</v>
      </c>
      <c r="E2524">
        <v>225</v>
      </c>
      <c r="F2524">
        <v>1</v>
      </c>
      <c r="G2524">
        <v>5</v>
      </c>
      <c r="H2524" t="s">
        <v>14</v>
      </c>
      <c r="I2524">
        <v>0.28000000000000003</v>
      </c>
      <c r="J2524">
        <v>1</v>
      </c>
      <c r="K2524" s="19">
        <v>41213.69431712963</v>
      </c>
      <c r="L2524" s="3" t="str">
        <f>TEXT(Dataset__3[[#This Row],[published_timestamp]], "MM/DD/YY")</f>
        <v>10/31/12</v>
      </c>
      <c r="M2524" s="3" t="str">
        <f>TEXT(Dataset__3[[#This Row],[published_date]], "yyyy")</f>
        <v>2012</v>
      </c>
      <c r="N2524" t="s">
        <v>12</v>
      </c>
      <c r="O2524" s="9">
        <f>Dataset__3[[#This Row],[price]]*Dataset__3[[#This Row],[num_subscribers]]</f>
        <v>4500</v>
      </c>
    </row>
    <row r="2525" spans="1:15" x14ac:dyDescent="0.25">
      <c r="A2525" t="s">
        <v>4391</v>
      </c>
      <c r="B2525" t="s">
        <v>727</v>
      </c>
      <c r="C2525" s="8">
        <v>195</v>
      </c>
      <c r="D2525" t="s">
        <v>7356</v>
      </c>
      <c r="E2525">
        <v>225</v>
      </c>
      <c r="F2525">
        <v>41</v>
      </c>
      <c r="G2525">
        <v>33</v>
      </c>
      <c r="H2525" t="s">
        <v>11</v>
      </c>
      <c r="I2525">
        <v>7.0000000000000007E-2</v>
      </c>
      <c r="J2525">
        <v>5</v>
      </c>
      <c r="K2525" s="19">
        <v>41007.217164351852</v>
      </c>
      <c r="L2525" s="3" t="str">
        <f>TEXT(Dataset__3[[#This Row],[published_timestamp]], "MM/DD/YY")</f>
        <v>04/08/12</v>
      </c>
      <c r="M2525" s="3" t="str">
        <f>TEXT(Dataset__3[[#This Row],[published_date]], "yyyy")</f>
        <v>2012</v>
      </c>
      <c r="N2525" t="s">
        <v>12</v>
      </c>
      <c r="O2525" s="9">
        <f>Dataset__3[[#This Row],[price]]*Dataset__3[[#This Row],[num_subscribers]]</f>
        <v>43875</v>
      </c>
    </row>
    <row r="2526" spans="1:15" x14ac:dyDescent="0.25">
      <c r="A2526" t="s">
        <v>5767</v>
      </c>
      <c r="B2526" t="s">
        <v>2101</v>
      </c>
      <c r="C2526" s="8">
        <v>50</v>
      </c>
      <c r="D2526" t="s">
        <v>7356</v>
      </c>
      <c r="E2526">
        <v>225</v>
      </c>
      <c r="F2526">
        <v>19</v>
      </c>
      <c r="G2526">
        <v>106</v>
      </c>
      <c r="H2526" t="s">
        <v>11</v>
      </c>
      <c r="I2526">
        <v>0.02</v>
      </c>
      <c r="J2526">
        <v>6</v>
      </c>
      <c r="K2526" s="19">
        <v>42372.975046296298</v>
      </c>
      <c r="L2526" s="3" t="str">
        <f>TEXT(Dataset__3[[#This Row],[published_timestamp]], "MM/DD/YY")</f>
        <v>01/03/16</v>
      </c>
      <c r="M2526" s="3" t="str">
        <f>TEXT(Dataset__3[[#This Row],[published_date]], "yyyy")</f>
        <v>2016</v>
      </c>
      <c r="N2526" t="s">
        <v>1808</v>
      </c>
      <c r="O2526" s="9">
        <f>Dataset__3[[#This Row],[price]]*Dataset__3[[#This Row],[num_subscribers]]</f>
        <v>11250</v>
      </c>
    </row>
    <row r="2527" spans="1:15" x14ac:dyDescent="0.25">
      <c r="A2527" t="s">
        <v>4392</v>
      </c>
      <c r="B2527" t="s">
        <v>728</v>
      </c>
      <c r="C2527" s="8">
        <v>200</v>
      </c>
      <c r="D2527" t="s">
        <v>7356</v>
      </c>
      <c r="E2527">
        <v>224</v>
      </c>
      <c r="F2527">
        <v>35</v>
      </c>
      <c r="G2527">
        <v>16</v>
      </c>
      <c r="H2527" t="s">
        <v>11</v>
      </c>
      <c r="I2527">
        <v>0.66</v>
      </c>
      <c r="J2527">
        <v>1.5</v>
      </c>
      <c r="K2527" s="19">
        <v>42304.852210648147</v>
      </c>
      <c r="L2527" s="3" t="str">
        <f>TEXT(Dataset__3[[#This Row],[published_timestamp]], "MM/DD/YY")</f>
        <v>10/27/15</v>
      </c>
      <c r="M2527" s="3" t="str">
        <f>TEXT(Dataset__3[[#This Row],[published_date]], "yyyy")</f>
        <v>2015</v>
      </c>
      <c r="N2527" t="s">
        <v>12</v>
      </c>
      <c r="O2527" s="9">
        <f>Dataset__3[[#This Row],[price]]*Dataset__3[[#This Row],[num_subscribers]]</f>
        <v>44800</v>
      </c>
    </row>
    <row r="2528" spans="1:15" x14ac:dyDescent="0.25">
      <c r="A2528" t="s">
        <v>4393</v>
      </c>
      <c r="B2528" t="s">
        <v>729</v>
      </c>
      <c r="C2528" s="8">
        <v>50</v>
      </c>
      <c r="D2528" t="s">
        <v>7356</v>
      </c>
      <c r="E2528">
        <v>223</v>
      </c>
      <c r="F2528">
        <v>2</v>
      </c>
      <c r="G2528">
        <v>29</v>
      </c>
      <c r="H2528" t="s">
        <v>14</v>
      </c>
      <c r="I2528">
        <v>0.55000000000000004</v>
      </c>
      <c r="J2528">
        <v>4</v>
      </c>
      <c r="K2528" s="19">
        <v>42334.188321759262</v>
      </c>
      <c r="L2528" s="3" t="str">
        <f>TEXT(Dataset__3[[#This Row],[published_timestamp]], "MM/DD/YY")</f>
        <v>11/26/15</v>
      </c>
      <c r="M2528" s="3" t="str">
        <f>TEXT(Dataset__3[[#This Row],[published_date]], "yyyy")</f>
        <v>2015</v>
      </c>
      <c r="N2528" t="s">
        <v>12</v>
      </c>
      <c r="O2528" s="9">
        <f>Dataset__3[[#This Row],[price]]*Dataset__3[[#This Row],[num_subscribers]]</f>
        <v>11150</v>
      </c>
    </row>
    <row r="2529" spans="1:15" x14ac:dyDescent="0.25">
      <c r="A2529" t="s">
        <v>4394</v>
      </c>
      <c r="B2529" t="s">
        <v>730</v>
      </c>
      <c r="C2529" s="8">
        <v>95</v>
      </c>
      <c r="D2529" t="s">
        <v>7356</v>
      </c>
      <c r="E2529">
        <v>223</v>
      </c>
      <c r="F2529">
        <v>34</v>
      </c>
      <c r="G2529">
        <v>16</v>
      </c>
      <c r="H2529" t="s">
        <v>11</v>
      </c>
      <c r="I2529">
        <v>0.74</v>
      </c>
      <c r="J2529">
        <v>1.5</v>
      </c>
      <c r="K2529" s="19">
        <v>42242.80909722222</v>
      </c>
      <c r="L2529" s="3" t="str">
        <f>TEXT(Dataset__3[[#This Row],[published_timestamp]], "MM/DD/YY")</f>
        <v>08/26/15</v>
      </c>
      <c r="M2529" s="3" t="str">
        <f>TEXT(Dataset__3[[#This Row],[published_date]], "yyyy")</f>
        <v>2015</v>
      </c>
      <c r="N2529" t="s">
        <v>12</v>
      </c>
      <c r="O2529" s="9">
        <f>Dataset__3[[#This Row],[price]]*Dataset__3[[#This Row],[num_subscribers]]</f>
        <v>21185</v>
      </c>
    </row>
    <row r="2530" spans="1:15" x14ac:dyDescent="0.25">
      <c r="A2530" t="s">
        <v>7314</v>
      </c>
      <c r="B2530" t="s">
        <v>3642</v>
      </c>
      <c r="C2530" s="8">
        <v>125</v>
      </c>
      <c r="D2530" t="s">
        <v>7356</v>
      </c>
      <c r="E2530">
        <v>223</v>
      </c>
      <c r="F2530">
        <v>26</v>
      </c>
      <c r="G2530">
        <v>27</v>
      </c>
      <c r="H2530" t="s">
        <v>48</v>
      </c>
      <c r="I2530">
        <v>0.26</v>
      </c>
      <c r="J2530">
        <v>3.5</v>
      </c>
      <c r="K2530" s="19">
        <v>42294.203067129631</v>
      </c>
      <c r="L2530" s="3" t="str">
        <f>TEXT(Dataset__3[[#This Row],[published_timestamp]], "MM/DD/YY")</f>
        <v>10/17/15</v>
      </c>
      <c r="M2530" s="3" t="str">
        <f>TEXT(Dataset__3[[#This Row],[published_date]], "yyyy")</f>
        <v>2015</v>
      </c>
      <c r="N2530" t="s">
        <v>7352</v>
      </c>
      <c r="O2530" s="9">
        <f>Dataset__3[[#This Row],[price]]*Dataset__3[[#This Row],[num_subscribers]]</f>
        <v>27875</v>
      </c>
    </row>
    <row r="2531" spans="1:15" x14ac:dyDescent="0.25">
      <c r="A2531" t="s">
        <v>4395</v>
      </c>
      <c r="B2531" t="s">
        <v>731</v>
      </c>
      <c r="C2531" s="8">
        <v>40</v>
      </c>
      <c r="D2531" t="s">
        <v>7356</v>
      </c>
      <c r="E2531">
        <v>222</v>
      </c>
      <c r="F2531">
        <v>12</v>
      </c>
      <c r="G2531">
        <v>35</v>
      </c>
      <c r="H2531" t="s">
        <v>11</v>
      </c>
      <c r="I2531">
        <v>0.34</v>
      </c>
      <c r="J2531">
        <v>3</v>
      </c>
      <c r="K2531" s="19">
        <v>41448.109942129631</v>
      </c>
      <c r="L2531" s="3" t="str">
        <f>TEXT(Dataset__3[[#This Row],[published_timestamp]], "MM/DD/YY")</f>
        <v>06/23/13</v>
      </c>
      <c r="M2531" s="3" t="str">
        <f>TEXT(Dataset__3[[#This Row],[published_date]], "yyyy")</f>
        <v>2013</v>
      </c>
      <c r="N2531" t="s">
        <v>12</v>
      </c>
      <c r="O2531" s="9">
        <f>Dataset__3[[#This Row],[price]]*Dataset__3[[#This Row],[num_subscribers]]</f>
        <v>8880</v>
      </c>
    </row>
    <row r="2532" spans="1:15" x14ac:dyDescent="0.25">
      <c r="A2532" t="s">
        <v>7315</v>
      </c>
      <c r="B2532" t="s">
        <v>3643</v>
      </c>
      <c r="C2532" s="8">
        <v>50</v>
      </c>
      <c r="D2532" t="s">
        <v>7356</v>
      </c>
      <c r="E2532">
        <v>222</v>
      </c>
      <c r="F2532">
        <v>9</v>
      </c>
      <c r="G2532">
        <v>60</v>
      </c>
      <c r="H2532" t="s">
        <v>11</v>
      </c>
      <c r="I2532">
        <v>0.78</v>
      </c>
      <c r="J2532">
        <v>8.5</v>
      </c>
      <c r="K2532" s="19">
        <v>42541.782118055555</v>
      </c>
      <c r="L2532" s="3" t="str">
        <f>TEXT(Dataset__3[[#This Row],[published_timestamp]], "MM/DD/YY")</f>
        <v>06/20/16</v>
      </c>
      <c r="M2532" s="3" t="str">
        <f>TEXT(Dataset__3[[#This Row],[published_date]], "yyyy")</f>
        <v>2016</v>
      </c>
      <c r="N2532" t="s">
        <v>7352</v>
      </c>
      <c r="O2532" s="9">
        <f>Dataset__3[[#This Row],[price]]*Dataset__3[[#This Row],[num_subscribers]]</f>
        <v>11100</v>
      </c>
    </row>
    <row r="2533" spans="1:15" x14ac:dyDescent="0.25">
      <c r="A2533" t="s">
        <v>5220</v>
      </c>
      <c r="B2533" t="s">
        <v>1555</v>
      </c>
      <c r="C2533" s="8">
        <v>135</v>
      </c>
      <c r="D2533" t="s">
        <v>7356</v>
      </c>
      <c r="E2533">
        <v>220</v>
      </c>
      <c r="F2533">
        <v>13</v>
      </c>
      <c r="G2533">
        <v>33</v>
      </c>
      <c r="H2533" t="s">
        <v>11</v>
      </c>
      <c r="I2533">
        <v>0.98</v>
      </c>
      <c r="J2533">
        <v>2.5</v>
      </c>
      <c r="K2533" s="19">
        <v>41372.032106481478</v>
      </c>
      <c r="L2533" s="3" t="str">
        <f>TEXT(Dataset__3[[#This Row],[published_timestamp]], "MM/DD/YY")</f>
        <v>04/08/13</v>
      </c>
      <c r="M2533" s="3" t="str">
        <f>TEXT(Dataset__3[[#This Row],[published_date]], "yyyy")</f>
        <v>2013</v>
      </c>
      <c r="N2533" t="s">
        <v>1207</v>
      </c>
      <c r="O2533" s="9">
        <f>Dataset__3[[#This Row],[price]]*Dataset__3[[#This Row],[num_subscribers]]</f>
        <v>29700</v>
      </c>
    </row>
    <row r="2534" spans="1:15" x14ac:dyDescent="0.25">
      <c r="A2534" t="s">
        <v>5221</v>
      </c>
      <c r="B2534" t="s">
        <v>1556</v>
      </c>
      <c r="C2534" s="8">
        <v>45</v>
      </c>
      <c r="D2534" t="s">
        <v>7356</v>
      </c>
      <c r="E2534">
        <v>219</v>
      </c>
      <c r="F2534">
        <v>11</v>
      </c>
      <c r="G2534">
        <v>25</v>
      </c>
      <c r="H2534" t="s">
        <v>20</v>
      </c>
      <c r="I2534">
        <v>0.98</v>
      </c>
      <c r="J2534">
        <v>2</v>
      </c>
      <c r="K2534" s="19">
        <v>41459.643773148149</v>
      </c>
      <c r="L2534" s="3" t="str">
        <f>TEXT(Dataset__3[[#This Row],[published_timestamp]], "MM/DD/YY")</f>
        <v>07/04/13</v>
      </c>
      <c r="M2534" s="3" t="str">
        <f>TEXT(Dataset__3[[#This Row],[published_date]], "yyyy")</f>
        <v>2013</v>
      </c>
      <c r="N2534" t="s">
        <v>1207</v>
      </c>
      <c r="O2534" s="9">
        <f>Dataset__3[[#This Row],[price]]*Dataset__3[[#This Row],[num_subscribers]]</f>
        <v>9855</v>
      </c>
    </row>
    <row r="2535" spans="1:15" x14ac:dyDescent="0.25">
      <c r="A2535" t="s">
        <v>5768</v>
      </c>
      <c r="B2535" t="s">
        <v>2102</v>
      </c>
      <c r="C2535" s="8">
        <v>40</v>
      </c>
      <c r="D2535" t="s">
        <v>7356</v>
      </c>
      <c r="E2535">
        <v>219</v>
      </c>
      <c r="F2535">
        <v>30</v>
      </c>
      <c r="G2535">
        <v>25</v>
      </c>
      <c r="H2535" t="s">
        <v>11</v>
      </c>
      <c r="I2535">
        <v>0.02</v>
      </c>
      <c r="J2535">
        <v>1.5</v>
      </c>
      <c r="K2535" s="19">
        <v>42541.783634259256</v>
      </c>
      <c r="L2535" s="3" t="str">
        <f>TEXT(Dataset__3[[#This Row],[published_timestamp]], "MM/DD/YY")</f>
        <v>06/20/16</v>
      </c>
      <c r="M2535" s="3" t="str">
        <f>TEXT(Dataset__3[[#This Row],[published_date]], "yyyy")</f>
        <v>2016</v>
      </c>
      <c r="N2535" t="s">
        <v>1808</v>
      </c>
      <c r="O2535" s="9">
        <f>Dataset__3[[#This Row],[price]]*Dataset__3[[#This Row],[num_subscribers]]</f>
        <v>8760</v>
      </c>
    </row>
    <row r="2536" spans="1:15" x14ac:dyDescent="0.25">
      <c r="A2536" t="s">
        <v>4396</v>
      </c>
      <c r="B2536" t="s">
        <v>732</v>
      </c>
      <c r="C2536" s="8">
        <v>100</v>
      </c>
      <c r="D2536" t="s">
        <v>7356</v>
      </c>
      <c r="E2536">
        <v>218</v>
      </c>
      <c r="F2536">
        <v>5</v>
      </c>
      <c r="G2536">
        <v>66</v>
      </c>
      <c r="H2536" t="s">
        <v>11</v>
      </c>
      <c r="I2536">
        <v>0.71</v>
      </c>
      <c r="J2536">
        <v>14.5</v>
      </c>
      <c r="K2536" s="19">
        <v>42178.860601851855</v>
      </c>
      <c r="L2536" s="3" t="str">
        <f>TEXT(Dataset__3[[#This Row],[published_timestamp]], "MM/DD/YY")</f>
        <v>06/23/15</v>
      </c>
      <c r="M2536" s="3" t="str">
        <f>TEXT(Dataset__3[[#This Row],[published_date]], "yyyy")</f>
        <v>2015</v>
      </c>
      <c r="N2536" t="s">
        <v>12</v>
      </c>
      <c r="O2536" s="9">
        <f>Dataset__3[[#This Row],[price]]*Dataset__3[[#This Row],[num_subscribers]]</f>
        <v>21800</v>
      </c>
    </row>
    <row r="2537" spans="1:15" x14ac:dyDescent="0.25">
      <c r="A2537" t="s">
        <v>4397</v>
      </c>
      <c r="B2537" t="s">
        <v>733</v>
      </c>
      <c r="C2537" s="8">
        <v>20</v>
      </c>
      <c r="D2537" t="s">
        <v>7356</v>
      </c>
      <c r="E2537">
        <v>217</v>
      </c>
      <c r="F2537">
        <v>0</v>
      </c>
      <c r="G2537">
        <v>47</v>
      </c>
      <c r="H2537" t="s">
        <v>14</v>
      </c>
      <c r="I2537">
        <v>0.3</v>
      </c>
      <c r="J2537">
        <v>2.5</v>
      </c>
      <c r="K2537" s="19">
        <v>42227.786782407406</v>
      </c>
      <c r="L2537" s="3" t="str">
        <f>TEXT(Dataset__3[[#This Row],[published_timestamp]], "MM/DD/YY")</f>
        <v>08/11/15</v>
      </c>
      <c r="M2537" s="3" t="str">
        <f>TEXT(Dataset__3[[#This Row],[published_date]], "yyyy")</f>
        <v>2015</v>
      </c>
      <c r="N2537" t="s">
        <v>12</v>
      </c>
      <c r="O2537" s="9">
        <f>Dataset__3[[#This Row],[price]]*Dataset__3[[#This Row],[num_subscribers]]</f>
        <v>4340</v>
      </c>
    </row>
    <row r="2538" spans="1:15" x14ac:dyDescent="0.25">
      <c r="A2538" t="s">
        <v>4398</v>
      </c>
      <c r="B2538" t="s">
        <v>734</v>
      </c>
      <c r="C2538" s="8">
        <v>40</v>
      </c>
      <c r="D2538" t="s">
        <v>7356</v>
      </c>
      <c r="E2538">
        <v>217</v>
      </c>
      <c r="F2538">
        <v>7</v>
      </c>
      <c r="G2538">
        <v>27</v>
      </c>
      <c r="H2538" t="s">
        <v>11</v>
      </c>
      <c r="I2538">
        <v>0.89</v>
      </c>
      <c r="J2538">
        <v>1.5</v>
      </c>
      <c r="K2538" s="19">
        <v>42441.926226851851</v>
      </c>
      <c r="L2538" s="3" t="str">
        <f>TEXT(Dataset__3[[#This Row],[published_timestamp]], "MM/DD/YY")</f>
        <v>03/12/16</v>
      </c>
      <c r="M2538" s="3" t="str">
        <f>TEXT(Dataset__3[[#This Row],[published_date]], "yyyy")</f>
        <v>2016</v>
      </c>
      <c r="N2538" t="s">
        <v>12</v>
      </c>
      <c r="O2538" s="9">
        <f>Dataset__3[[#This Row],[price]]*Dataset__3[[#This Row],[num_subscribers]]</f>
        <v>8680</v>
      </c>
    </row>
    <row r="2539" spans="1:15" x14ac:dyDescent="0.25">
      <c r="A2539" t="s">
        <v>4399</v>
      </c>
      <c r="B2539" t="s">
        <v>735</v>
      </c>
      <c r="C2539" s="8">
        <v>50</v>
      </c>
      <c r="D2539" t="s">
        <v>7356</v>
      </c>
      <c r="E2539">
        <v>217</v>
      </c>
      <c r="F2539">
        <v>19</v>
      </c>
      <c r="G2539">
        <v>9</v>
      </c>
      <c r="H2539" t="s">
        <v>11</v>
      </c>
      <c r="I2539">
        <v>0.8</v>
      </c>
      <c r="J2539">
        <v>2</v>
      </c>
      <c r="K2539" s="19">
        <v>41552.534560185188</v>
      </c>
      <c r="L2539" s="3" t="str">
        <f>TEXT(Dataset__3[[#This Row],[published_timestamp]], "MM/DD/YY")</f>
        <v>10/05/13</v>
      </c>
      <c r="M2539" s="3" t="str">
        <f>TEXT(Dataset__3[[#This Row],[published_date]], "yyyy")</f>
        <v>2013</v>
      </c>
      <c r="N2539" t="s">
        <v>12</v>
      </c>
      <c r="O2539" s="9">
        <f>Dataset__3[[#This Row],[price]]*Dataset__3[[#This Row],[num_subscribers]]</f>
        <v>10850</v>
      </c>
    </row>
    <row r="2540" spans="1:15" x14ac:dyDescent="0.25">
      <c r="A2540" t="s">
        <v>4400</v>
      </c>
      <c r="B2540" t="s">
        <v>736</v>
      </c>
      <c r="C2540" s="8">
        <v>60</v>
      </c>
      <c r="D2540" t="s">
        <v>7356</v>
      </c>
      <c r="E2540">
        <v>217</v>
      </c>
      <c r="F2540">
        <v>7</v>
      </c>
      <c r="G2540">
        <v>16</v>
      </c>
      <c r="H2540" t="s">
        <v>14</v>
      </c>
      <c r="I2540">
        <v>0.81</v>
      </c>
      <c r="J2540">
        <v>1</v>
      </c>
      <c r="K2540" s="19">
        <v>42461.244305555556</v>
      </c>
      <c r="L2540" s="3" t="str">
        <f>TEXT(Dataset__3[[#This Row],[published_timestamp]], "MM/DD/YY")</f>
        <v>04/01/16</v>
      </c>
      <c r="M2540" s="3" t="str">
        <f>TEXT(Dataset__3[[#This Row],[published_date]], "yyyy")</f>
        <v>2016</v>
      </c>
      <c r="N2540" t="s">
        <v>12</v>
      </c>
      <c r="O2540" s="9">
        <f>Dataset__3[[#This Row],[price]]*Dataset__3[[#This Row],[num_subscribers]]</f>
        <v>13020</v>
      </c>
    </row>
    <row r="2541" spans="1:15" x14ac:dyDescent="0.25">
      <c r="A2541" t="s">
        <v>5222</v>
      </c>
      <c r="B2541" t="s">
        <v>1557</v>
      </c>
      <c r="C2541" s="8">
        <v>0</v>
      </c>
      <c r="D2541" t="s">
        <v>7355</v>
      </c>
      <c r="E2541">
        <v>217</v>
      </c>
      <c r="F2541">
        <v>2</v>
      </c>
      <c r="G2541">
        <v>21</v>
      </c>
      <c r="H2541" t="s">
        <v>11</v>
      </c>
      <c r="I2541">
        <v>0.98</v>
      </c>
      <c r="J2541">
        <v>3</v>
      </c>
      <c r="K2541" s="19">
        <v>42441.669768518521</v>
      </c>
      <c r="L2541" s="3" t="str">
        <f>TEXT(Dataset__3[[#This Row],[published_timestamp]], "MM/DD/YY")</f>
        <v>03/12/16</v>
      </c>
      <c r="M2541" s="3" t="str">
        <f>TEXT(Dataset__3[[#This Row],[published_date]], "yyyy")</f>
        <v>2016</v>
      </c>
      <c r="N2541" t="s">
        <v>1207</v>
      </c>
      <c r="O2541" s="9">
        <f>Dataset__3[[#This Row],[price]]*Dataset__3[[#This Row],[num_subscribers]]</f>
        <v>0</v>
      </c>
    </row>
    <row r="2542" spans="1:15" x14ac:dyDescent="0.25">
      <c r="A2542" t="s">
        <v>7316</v>
      </c>
      <c r="B2542" t="s">
        <v>3644</v>
      </c>
      <c r="C2542" s="8">
        <v>95</v>
      </c>
      <c r="D2542" t="s">
        <v>7356</v>
      </c>
      <c r="E2542">
        <v>216</v>
      </c>
      <c r="F2542">
        <v>28</v>
      </c>
      <c r="G2542">
        <v>16</v>
      </c>
      <c r="H2542" t="s">
        <v>20</v>
      </c>
      <c r="I2542">
        <v>0.89</v>
      </c>
      <c r="J2542">
        <v>2</v>
      </c>
      <c r="K2542" s="19">
        <v>41281.489293981482</v>
      </c>
      <c r="L2542" s="3" t="str">
        <f>TEXT(Dataset__3[[#This Row],[published_timestamp]], "MM/DD/YY")</f>
        <v>01/07/13</v>
      </c>
      <c r="M2542" s="3" t="str">
        <f>TEXT(Dataset__3[[#This Row],[published_date]], "yyyy")</f>
        <v>2013</v>
      </c>
      <c r="N2542" t="s">
        <v>7352</v>
      </c>
      <c r="O2542" s="9">
        <f>Dataset__3[[#This Row],[price]]*Dataset__3[[#This Row],[num_subscribers]]</f>
        <v>20520</v>
      </c>
    </row>
    <row r="2543" spans="1:15" x14ac:dyDescent="0.25">
      <c r="A2543" t="s">
        <v>5769</v>
      </c>
      <c r="B2543" t="s">
        <v>2103</v>
      </c>
      <c r="C2543" s="8">
        <v>50</v>
      </c>
      <c r="D2543" t="s">
        <v>7356</v>
      </c>
      <c r="E2543">
        <v>215</v>
      </c>
      <c r="F2543">
        <v>5</v>
      </c>
      <c r="G2543">
        <v>80</v>
      </c>
      <c r="H2543" t="s">
        <v>14</v>
      </c>
      <c r="I2543">
        <v>0.02</v>
      </c>
      <c r="J2543">
        <v>4</v>
      </c>
      <c r="K2543" s="19">
        <v>42380.787361111114</v>
      </c>
      <c r="L2543" s="3" t="str">
        <f>TEXT(Dataset__3[[#This Row],[published_timestamp]], "MM/DD/YY")</f>
        <v>01/11/16</v>
      </c>
      <c r="M2543" s="3" t="str">
        <f>TEXT(Dataset__3[[#This Row],[published_date]], "yyyy")</f>
        <v>2016</v>
      </c>
      <c r="N2543" t="s">
        <v>1808</v>
      </c>
      <c r="O2543" s="9">
        <f>Dataset__3[[#This Row],[price]]*Dataset__3[[#This Row],[num_subscribers]]</f>
        <v>10750</v>
      </c>
    </row>
    <row r="2544" spans="1:15" x14ac:dyDescent="0.25">
      <c r="A2544" t="s">
        <v>4401</v>
      </c>
      <c r="B2544" t="s">
        <v>737</v>
      </c>
      <c r="C2544" s="8">
        <v>75</v>
      </c>
      <c r="D2544" t="s">
        <v>7356</v>
      </c>
      <c r="E2544">
        <v>214</v>
      </c>
      <c r="F2544">
        <v>20</v>
      </c>
      <c r="G2544">
        <v>88</v>
      </c>
      <c r="H2544" t="s">
        <v>14</v>
      </c>
      <c r="I2544">
        <v>0.55000000000000004</v>
      </c>
      <c r="J2544">
        <v>9</v>
      </c>
      <c r="K2544" s="19">
        <v>42020.323240740741</v>
      </c>
      <c r="L2544" s="3" t="str">
        <f>TEXT(Dataset__3[[#This Row],[published_timestamp]], "MM/DD/YY")</f>
        <v>01/16/15</v>
      </c>
      <c r="M2544" s="3" t="str">
        <f>TEXT(Dataset__3[[#This Row],[published_date]], "yyyy")</f>
        <v>2015</v>
      </c>
      <c r="N2544" t="s">
        <v>12</v>
      </c>
      <c r="O2544" s="9">
        <f>Dataset__3[[#This Row],[price]]*Dataset__3[[#This Row],[num_subscribers]]</f>
        <v>16050</v>
      </c>
    </row>
    <row r="2545" spans="1:15" x14ac:dyDescent="0.25">
      <c r="A2545" t="s">
        <v>5223</v>
      </c>
      <c r="B2545" t="s">
        <v>1558</v>
      </c>
      <c r="C2545" s="8">
        <v>20</v>
      </c>
      <c r="D2545" t="s">
        <v>7356</v>
      </c>
      <c r="E2545">
        <v>214</v>
      </c>
      <c r="F2545">
        <v>0</v>
      </c>
      <c r="G2545">
        <v>15</v>
      </c>
      <c r="H2545" t="s">
        <v>14</v>
      </c>
      <c r="I2545">
        <v>0.98</v>
      </c>
      <c r="J2545">
        <v>1</v>
      </c>
      <c r="K2545" s="19">
        <v>41743.499432870369</v>
      </c>
      <c r="L2545" s="3" t="str">
        <f>TEXT(Dataset__3[[#This Row],[published_timestamp]], "MM/DD/YY")</f>
        <v>04/14/14</v>
      </c>
      <c r="M2545" s="3" t="str">
        <f>TEXT(Dataset__3[[#This Row],[published_date]], "yyyy")</f>
        <v>2014</v>
      </c>
      <c r="N2545" t="s">
        <v>1207</v>
      </c>
      <c r="O2545" s="9">
        <f>Dataset__3[[#This Row],[price]]*Dataset__3[[#This Row],[num_subscribers]]</f>
        <v>4280</v>
      </c>
    </row>
    <row r="2546" spans="1:15" x14ac:dyDescent="0.25">
      <c r="A2546" t="s">
        <v>7317</v>
      </c>
      <c r="B2546" t="s">
        <v>3645</v>
      </c>
      <c r="C2546" s="8">
        <v>25</v>
      </c>
      <c r="D2546" t="s">
        <v>7356</v>
      </c>
      <c r="E2546">
        <v>214</v>
      </c>
      <c r="F2546">
        <v>34</v>
      </c>
      <c r="G2546">
        <v>24</v>
      </c>
      <c r="H2546" t="s">
        <v>14</v>
      </c>
      <c r="I2546">
        <v>0.1</v>
      </c>
      <c r="J2546">
        <v>2</v>
      </c>
      <c r="K2546" s="19">
        <v>42041.662766203706</v>
      </c>
      <c r="L2546" s="3" t="str">
        <f>TEXT(Dataset__3[[#This Row],[published_timestamp]], "MM/DD/YY")</f>
        <v>02/06/15</v>
      </c>
      <c r="M2546" s="3" t="str">
        <f>TEXT(Dataset__3[[#This Row],[published_date]], "yyyy")</f>
        <v>2015</v>
      </c>
      <c r="N2546" t="s">
        <v>7352</v>
      </c>
      <c r="O2546" s="9">
        <f>Dataset__3[[#This Row],[price]]*Dataset__3[[#This Row],[num_subscribers]]</f>
        <v>5350</v>
      </c>
    </row>
    <row r="2547" spans="1:15" x14ac:dyDescent="0.25">
      <c r="A2547" t="s">
        <v>5224</v>
      </c>
      <c r="B2547" t="s">
        <v>1559</v>
      </c>
      <c r="C2547" s="8">
        <v>75</v>
      </c>
      <c r="D2547" t="s">
        <v>7356</v>
      </c>
      <c r="E2547">
        <v>213</v>
      </c>
      <c r="F2547">
        <v>10</v>
      </c>
      <c r="G2547">
        <v>16</v>
      </c>
      <c r="H2547" t="s">
        <v>11</v>
      </c>
      <c r="I2547">
        <v>0.98</v>
      </c>
      <c r="J2547">
        <v>1.5</v>
      </c>
      <c r="K2547" s="19">
        <v>42506.711736111109</v>
      </c>
      <c r="L2547" s="3" t="str">
        <f>TEXT(Dataset__3[[#This Row],[published_timestamp]], "MM/DD/YY")</f>
        <v>05/16/16</v>
      </c>
      <c r="M2547" s="3" t="str">
        <f>TEXT(Dataset__3[[#This Row],[published_date]], "yyyy")</f>
        <v>2016</v>
      </c>
      <c r="N2547" t="s">
        <v>1207</v>
      </c>
      <c r="O2547" s="9">
        <f>Dataset__3[[#This Row],[price]]*Dataset__3[[#This Row],[num_subscribers]]</f>
        <v>15975</v>
      </c>
    </row>
    <row r="2548" spans="1:15" x14ac:dyDescent="0.25">
      <c r="A2548" t="s">
        <v>5770</v>
      </c>
      <c r="B2548" t="s">
        <v>2104</v>
      </c>
      <c r="C2548" s="8">
        <v>20</v>
      </c>
      <c r="D2548" t="s">
        <v>7356</v>
      </c>
      <c r="E2548">
        <v>213</v>
      </c>
      <c r="F2548">
        <v>4</v>
      </c>
      <c r="G2548">
        <v>11</v>
      </c>
      <c r="H2548" t="s">
        <v>11</v>
      </c>
      <c r="I2548">
        <v>0.02</v>
      </c>
      <c r="J2548">
        <v>2.5</v>
      </c>
      <c r="K2548" s="19">
        <v>42429.01090277778</v>
      </c>
      <c r="L2548" s="3" t="str">
        <f>TEXT(Dataset__3[[#This Row],[published_timestamp]], "MM/DD/YY")</f>
        <v>02/29/16</v>
      </c>
      <c r="M2548" s="3" t="str">
        <f>TEXT(Dataset__3[[#This Row],[published_date]], "yyyy")</f>
        <v>2016</v>
      </c>
      <c r="N2548" t="s">
        <v>1808</v>
      </c>
      <c r="O2548" s="9">
        <f>Dataset__3[[#This Row],[price]]*Dataset__3[[#This Row],[num_subscribers]]</f>
        <v>4260</v>
      </c>
    </row>
    <row r="2549" spans="1:15" x14ac:dyDescent="0.25">
      <c r="A2549" t="s">
        <v>4402</v>
      </c>
      <c r="B2549" t="s">
        <v>738</v>
      </c>
      <c r="C2549" s="8">
        <v>20</v>
      </c>
      <c r="D2549" t="s">
        <v>7356</v>
      </c>
      <c r="E2549">
        <v>212</v>
      </c>
      <c r="F2549">
        <v>25</v>
      </c>
      <c r="G2549">
        <v>14</v>
      </c>
      <c r="H2549" t="s">
        <v>11</v>
      </c>
      <c r="I2549">
        <v>0.3</v>
      </c>
      <c r="J2549">
        <v>1.5</v>
      </c>
      <c r="K2549" s="19">
        <v>41682.079189814816</v>
      </c>
      <c r="L2549" s="3" t="str">
        <f>TEXT(Dataset__3[[#This Row],[published_timestamp]], "MM/DD/YY")</f>
        <v>02/12/14</v>
      </c>
      <c r="M2549" s="3" t="str">
        <f>TEXT(Dataset__3[[#This Row],[published_date]], "yyyy")</f>
        <v>2014</v>
      </c>
      <c r="N2549" t="s">
        <v>12</v>
      </c>
      <c r="O2549" s="9">
        <f>Dataset__3[[#This Row],[price]]*Dataset__3[[#This Row],[num_subscribers]]</f>
        <v>4240</v>
      </c>
    </row>
    <row r="2550" spans="1:15" x14ac:dyDescent="0.25">
      <c r="A2550" t="s">
        <v>4403</v>
      </c>
      <c r="B2550" t="s">
        <v>739</v>
      </c>
      <c r="C2550" s="8">
        <v>50</v>
      </c>
      <c r="D2550" t="s">
        <v>7356</v>
      </c>
      <c r="E2550">
        <v>211</v>
      </c>
      <c r="F2550">
        <v>9</v>
      </c>
      <c r="G2550">
        <v>27</v>
      </c>
      <c r="H2550" t="s">
        <v>11</v>
      </c>
      <c r="I2550">
        <v>0.47</v>
      </c>
      <c r="J2550">
        <v>5</v>
      </c>
      <c r="K2550" s="19">
        <v>42611.793402777781</v>
      </c>
      <c r="L2550" s="3" t="str">
        <f>TEXT(Dataset__3[[#This Row],[published_timestamp]], "MM/DD/YY")</f>
        <v>08/29/16</v>
      </c>
      <c r="M2550" s="3" t="str">
        <f>TEXT(Dataset__3[[#This Row],[published_date]], "yyyy")</f>
        <v>2016</v>
      </c>
      <c r="N2550" t="s">
        <v>12</v>
      </c>
      <c r="O2550" s="9">
        <f>Dataset__3[[#This Row],[price]]*Dataset__3[[#This Row],[num_subscribers]]</f>
        <v>10550</v>
      </c>
    </row>
    <row r="2551" spans="1:15" x14ac:dyDescent="0.25">
      <c r="A2551" t="s">
        <v>5225</v>
      </c>
      <c r="B2551" t="s">
        <v>1560</v>
      </c>
      <c r="C2551" s="8">
        <v>70</v>
      </c>
      <c r="D2551" t="s">
        <v>7356</v>
      </c>
      <c r="E2551">
        <v>211</v>
      </c>
      <c r="F2551">
        <v>34</v>
      </c>
      <c r="G2551">
        <v>66</v>
      </c>
      <c r="H2551" t="s">
        <v>20</v>
      </c>
      <c r="I2551">
        <v>0.98</v>
      </c>
      <c r="J2551">
        <v>6.5</v>
      </c>
      <c r="K2551" s="19">
        <v>41793.367060185185</v>
      </c>
      <c r="L2551" s="3" t="str">
        <f>TEXT(Dataset__3[[#This Row],[published_timestamp]], "MM/DD/YY")</f>
        <v>06/03/14</v>
      </c>
      <c r="M2551" s="3" t="str">
        <f>TEXT(Dataset__3[[#This Row],[published_date]], "yyyy")</f>
        <v>2014</v>
      </c>
      <c r="N2551" t="s">
        <v>1207</v>
      </c>
      <c r="O2551" s="9">
        <f>Dataset__3[[#This Row],[price]]*Dataset__3[[#This Row],[num_subscribers]]</f>
        <v>14770</v>
      </c>
    </row>
    <row r="2552" spans="1:15" x14ac:dyDescent="0.25">
      <c r="A2552" t="s">
        <v>5771</v>
      </c>
      <c r="B2552" t="s">
        <v>2105</v>
      </c>
      <c r="C2552" s="8">
        <v>50</v>
      </c>
      <c r="D2552" t="s">
        <v>7356</v>
      </c>
      <c r="E2552">
        <v>211</v>
      </c>
      <c r="F2552">
        <v>12</v>
      </c>
      <c r="G2552">
        <v>30</v>
      </c>
      <c r="H2552" t="s">
        <v>11</v>
      </c>
      <c r="I2552">
        <v>0.02</v>
      </c>
      <c r="J2552">
        <v>1.5</v>
      </c>
      <c r="K2552" s="19">
        <v>42192.005671296298</v>
      </c>
      <c r="L2552" s="3" t="str">
        <f>TEXT(Dataset__3[[#This Row],[published_timestamp]], "MM/DD/YY")</f>
        <v>07/07/15</v>
      </c>
      <c r="M2552" s="3" t="str">
        <f>TEXT(Dataset__3[[#This Row],[published_date]], "yyyy")</f>
        <v>2015</v>
      </c>
      <c r="N2552" t="s">
        <v>1808</v>
      </c>
      <c r="O2552" s="9">
        <f>Dataset__3[[#This Row],[price]]*Dataset__3[[#This Row],[num_subscribers]]</f>
        <v>10550</v>
      </c>
    </row>
    <row r="2553" spans="1:15" x14ac:dyDescent="0.25">
      <c r="A2553" t="s">
        <v>4404</v>
      </c>
      <c r="B2553" t="s">
        <v>740</v>
      </c>
      <c r="C2553" s="8">
        <v>20</v>
      </c>
      <c r="D2553" t="s">
        <v>7356</v>
      </c>
      <c r="E2553">
        <v>210</v>
      </c>
      <c r="F2553">
        <v>1</v>
      </c>
      <c r="G2553">
        <v>12</v>
      </c>
      <c r="H2553" t="s">
        <v>11</v>
      </c>
      <c r="I2553">
        <v>0.25</v>
      </c>
      <c r="J2553">
        <v>1.5</v>
      </c>
      <c r="K2553" s="19">
        <v>41918.84652777778</v>
      </c>
      <c r="L2553" s="3" t="str">
        <f>TEXT(Dataset__3[[#This Row],[published_timestamp]], "MM/DD/YY")</f>
        <v>10/06/14</v>
      </c>
      <c r="M2553" s="3" t="str">
        <f>TEXT(Dataset__3[[#This Row],[published_date]], "yyyy")</f>
        <v>2014</v>
      </c>
      <c r="N2553" t="s">
        <v>12</v>
      </c>
      <c r="O2553" s="9">
        <f>Dataset__3[[#This Row],[price]]*Dataset__3[[#This Row],[num_subscribers]]</f>
        <v>4200</v>
      </c>
    </row>
    <row r="2554" spans="1:15" x14ac:dyDescent="0.25">
      <c r="A2554" t="s">
        <v>7318</v>
      </c>
      <c r="B2554" t="s">
        <v>3646</v>
      </c>
      <c r="C2554" s="8">
        <v>30</v>
      </c>
      <c r="D2554" t="s">
        <v>7356</v>
      </c>
      <c r="E2554">
        <v>210</v>
      </c>
      <c r="F2554">
        <v>19</v>
      </c>
      <c r="G2554">
        <v>41</v>
      </c>
      <c r="H2554" t="s">
        <v>11</v>
      </c>
      <c r="I2554">
        <v>0.47</v>
      </c>
      <c r="J2554">
        <v>5</v>
      </c>
      <c r="K2554" s="19">
        <v>41464.85224537037</v>
      </c>
      <c r="L2554" s="3" t="str">
        <f>TEXT(Dataset__3[[#This Row],[published_timestamp]], "MM/DD/YY")</f>
        <v>07/09/13</v>
      </c>
      <c r="M2554" s="3" t="str">
        <f>TEXT(Dataset__3[[#This Row],[published_date]], "yyyy")</f>
        <v>2013</v>
      </c>
      <c r="N2554" t="s">
        <v>7352</v>
      </c>
      <c r="O2554" s="9">
        <f>Dataset__3[[#This Row],[price]]*Dataset__3[[#This Row],[num_subscribers]]</f>
        <v>6300</v>
      </c>
    </row>
    <row r="2555" spans="1:15" x14ac:dyDescent="0.25">
      <c r="A2555" t="s">
        <v>4405</v>
      </c>
      <c r="B2555" t="s">
        <v>741</v>
      </c>
      <c r="C2555" s="8">
        <v>50</v>
      </c>
      <c r="D2555" t="s">
        <v>7356</v>
      </c>
      <c r="E2555">
        <v>209</v>
      </c>
      <c r="F2555">
        <v>13</v>
      </c>
      <c r="G2555">
        <v>37</v>
      </c>
      <c r="H2555" t="s">
        <v>14</v>
      </c>
      <c r="I2555">
        <v>0.18</v>
      </c>
      <c r="J2555">
        <v>7</v>
      </c>
      <c r="K2555" s="19">
        <v>41505.620138888888</v>
      </c>
      <c r="L2555" s="3" t="str">
        <f>TEXT(Dataset__3[[#This Row],[published_timestamp]], "MM/DD/YY")</f>
        <v>08/19/13</v>
      </c>
      <c r="M2555" s="3" t="str">
        <f>TEXT(Dataset__3[[#This Row],[published_date]], "yyyy")</f>
        <v>2013</v>
      </c>
      <c r="N2555" t="s">
        <v>12</v>
      </c>
      <c r="O2555" s="9">
        <f>Dataset__3[[#This Row],[price]]*Dataset__3[[#This Row],[num_subscribers]]</f>
        <v>10450</v>
      </c>
    </row>
    <row r="2556" spans="1:15" x14ac:dyDescent="0.25">
      <c r="A2556" t="s">
        <v>4406</v>
      </c>
      <c r="B2556" t="s">
        <v>742</v>
      </c>
      <c r="C2556" s="8">
        <v>20</v>
      </c>
      <c r="D2556" t="s">
        <v>7356</v>
      </c>
      <c r="E2556">
        <v>209</v>
      </c>
      <c r="F2556">
        <v>33</v>
      </c>
      <c r="G2556">
        <v>33</v>
      </c>
      <c r="H2556" t="s">
        <v>11</v>
      </c>
      <c r="I2556">
        <v>0.66</v>
      </c>
      <c r="J2556">
        <v>70</v>
      </c>
      <c r="K2556" s="19">
        <v>41551.570127314815</v>
      </c>
      <c r="L2556" s="3" t="str">
        <f>TEXT(Dataset__3[[#This Row],[published_timestamp]], "MM/DD/YY")</f>
        <v>10/04/13</v>
      </c>
      <c r="M2556" s="3" t="str">
        <f>TEXT(Dataset__3[[#This Row],[published_date]], "yyyy")</f>
        <v>2013</v>
      </c>
      <c r="N2556" t="s">
        <v>12</v>
      </c>
      <c r="O2556" s="9">
        <f>Dataset__3[[#This Row],[price]]*Dataset__3[[#This Row],[num_subscribers]]</f>
        <v>4180</v>
      </c>
    </row>
    <row r="2557" spans="1:15" x14ac:dyDescent="0.25">
      <c r="A2557" t="s">
        <v>5772</v>
      </c>
      <c r="B2557" t="s">
        <v>2106</v>
      </c>
      <c r="C2557" s="8">
        <v>35</v>
      </c>
      <c r="D2557" t="s">
        <v>7356</v>
      </c>
      <c r="E2557">
        <v>209</v>
      </c>
      <c r="F2557">
        <v>5</v>
      </c>
      <c r="G2557">
        <v>19</v>
      </c>
      <c r="H2557" t="s">
        <v>11</v>
      </c>
      <c r="I2557">
        <v>0.02</v>
      </c>
      <c r="J2557">
        <v>1.5</v>
      </c>
      <c r="K2557" s="19">
        <v>42230.94767361111</v>
      </c>
      <c r="L2557" s="3" t="str">
        <f>TEXT(Dataset__3[[#This Row],[published_timestamp]], "MM/DD/YY")</f>
        <v>08/14/15</v>
      </c>
      <c r="M2557" s="3" t="str">
        <f>TEXT(Dataset__3[[#This Row],[published_date]], "yyyy")</f>
        <v>2015</v>
      </c>
      <c r="N2557" t="s">
        <v>1808</v>
      </c>
      <c r="O2557" s="9">
        <f>Dataset__3[[#This Row],[price]]*Dataset__3[[#This Row],[num_subscribers]]</f>
        <v>7315</v>
      </c>
    </row>
    <row r="2558" spans="1:15" x14ac:dyDescent="0.25">
      <c r="A2558" t="s">
        <v>7319</v>
      </c>
      <c r="B2558" t="s">
        <v>3647</v>
      </c>
      <c r="C2558" s="8">
        <v>50</v>
      </c>
      <c r="D2558" t="s">
        <v>7356</v>
      </c>
      <c r="E2558">
        <v>208</v>
      </c>
      <c r="F2558">
        <v>48</v>
      </c>
      <c r="G2558">
        <v>29</v>
      </c>
      <c r="H2558" t="s">
        <v>11</v>
      </c>
      <c r="I2558">
        <v>0.35</v>
      </c>
      <c r="J2558">
        <v>2</v>
      </c>
      <c r="K2558" s="19">
        <v>42367.846979166665</v>
      </c>
      <c r="L2558" s="3" t="str">
        <f>TEXT(Dataset__3[[#This Row],[published_timestamp]], "MM/DD/YY")</f>
        <v>12/29/15</v>
      </c>
      <c r="M2558" s="3" t="str">
        <f>TEXT(Dataset__3[[#This Row],[published_date]], "yyyy")</f>
        <v>2015</v>
      </c>
      <c r="N2558" t="s">
        <v>7352</v>
      </c>
      <c r="O2558" s="9">
        <f>Dataset__3[[#This Row],[price]]*Dataset__3[[#This Row],[num_subscribers]]</f>
        <v>10400</v>
      </c>
    </row>
    <row r="2559" spans="1:15" x14ac:dyDescent="0.25">
      <c r="A2559" t="s">
        <v>4407</v>
      </c>
      <c r="B2559" t="s">
        <v>743</v>
      </c>
      <c r="C2559" s="8">
        <v>195</v>
      </c>
      <c r="D2559" t="s">
        <v>7356</v>
      </c>
      <c r="E2559">
        <v>207</v>
      </c>
      <c r="F2559">
        <v>19</v>
      </c>
      <c r="G2559">
        <v>11</v>
      </c>
      <c r="H2559" t="s">
        <v>14</v>
      </c>
      <c r="I2559">
        <v>0.94</v>
      </c>
      <c r="J2559">
        <v>1.5</v>
      </c>
      <c r="K2559" s="19">
        <v>41722.730034722219</v>
      </c>
      <c r="L2559" s="3" t="str">
        <f>TEXT(Dataset__3[[#This Row],[published_timestamp]], "MM/DD/YY")</f>
        <v>03/24/14</v>
      </c>
      <c r="M2559" s="3" t="str">
        <f>TEXT(Dataset__3[[#This Row],[published_date]], "yyyy")</f>
        <v>2014</v>
      </c>
      <c r="N2559" t="s">
        <v>12</v>
      </c>
      <c r="O2559" s="9">
        <f>Dataset__3[[#This Row],[price]]*Dataset__3[[#This Row],[num_subscribers]]</f>
        <v>40365</v>
      </c>
    </row>
    <row r="2560" spans="1:15" x14ac:dyDescent="0.25">
      <c r="A2560" t="s">
        <v>4408</v>
      </c>
      <c r="B2560" t="s">
        <v>744</v>
      </c>
      <c r="C2560" s="8">
        <v>20</v>
      </c>
      <c r="D2560" t="s">
        <v>7356</v>
      </c>
      <c r="E2560">
        <v>207</v>
      </c>
      <c r="F2560">
        <v>8</v>
      </c>
      <c r="G2560">
        <v>30</v>
      </c>
      <c r="H2560" t="s">
        <v>11</v>
      </c>
      <c r="I2560">
        <v>0.94</v>
      </c>
      <c r="J2560">
        <v>3.5</v>
      </c>
      <c r="K2560" s="19">
        <v>42779.721516203703</v>
      </c>
      <c r="L2560" s="3" t="str">
        <f>TEXT(Dataset__3[[#This Row],[published_timestamp]], "MM/DD/YY")</f>
        <v>02/13/17</v>
      </c>
      <c r="M2560" s="3" t="str">
        <f>TEXT(Dataset__3[[#This Row],[published_date]], "yyyy")</f>
        <v>2017</v>
      </c>
      <c r="N2560" t="s">
        <v>12</v>
      </c>
      <c r="O2560" s="9">
        <f>Dataset__3[[#This Row],[price]]*Dataset__3[[#This Row],[num_subscribers]]</f>
        <v>4140</v>
      </c>
    </row>
    <row r="2561" spans="1:15" x14ac:dyDescent="0.25">
      <c r="A2561" t="s">
        <v>7320</v>
      </c>
      <c r="B2561" t="s">
        <v>3648</v>
      </c>
      <c r="C2561" s="8">
        <v>40</v>
      </c>
      <c r="D2561" t="s">
        <v>7356</v>
      </c>
      <c r="E2561">
        <v>207</v>
      </c>
      <c r="F2561">
        <v>32</v>
      </c>
      <c r="G2561">
        <v>32</v>
      </c>
      <c r="H2561" t="s">
        <v>14</v>
      </c>
      <c r="I2561">
        <v>0.74</v>
      </c>
      <c r="J2561">
        <v>5</v>
      </c>
      <c r="K2561" s="19">
        <v>42639.616967592592</v>
      </c>
      <c r="L2561" s="3" t="str">
        <f>TEXT(Dataset__3[[#This Row],[published_timestamp]], "MM/DD/YY")</f>
        <v>09/26/16</v>
      </c>
      <c r="M2561" s="3" t="str">
        <f>TEXT(Dataset__3[[#This Row],[published_date]], "yyyy")</f>
        <v>2016</v>
      </c>
      <c r="N2561" t="s">
        <v>7352</v>
      </c>
      <c r="O2561" s="9">
        <f>Dataset__3[[#This Row],[price]]*Dataset__3[[#This Row],[num_subscribers]]</f>
        <v>8280</v>
      </c>
    </row>
    <row r="2562" spans="1:15" x14ac:dyDescent="0.25">
      <c r="A2562" t="s">
        <v>4409</v>
      </c>
      <c r="B2562" t="s">
        <v>745</v>
      </c>
      <c r="C2562" s="8">
        <v>40</v>
      </c>
      <c r="D2562" t="s">
        <v>7356</v>
      </c>
      <c r="E2562">
        <v>206</v>
      </c>
      <c r="F2562">
        <v>3</v>
      </c>
      <c r="G2562">
        <v>7</v>
      </c>
      <c r="H2562" t="s">
        <v>14</v>
      </c>
      <c r="I2562">
        <v>0.94</v>
      </c>
      <c r="J2562">
        <v>1.5</v>
      </c>
      <c r="K2562" s="19">
        <v>42044.651342592595</v>
      </c>
      <c r="L2562" s="3" t="str">
        <f>TEXT(Dataset__3[[#This Row],[published_timestamp]], "MM/DD/YY")</f>
        <v>02/09/15</v>
      </c>
      <c r="M2562" s="3" t="str">
        <f>TEXT(Dataset__3[[#This Row],[published_date]], "yyyy")</f>
        <v>2015</v>
      </c>
      <c r="N2562" t="s">
        <v>12</v>
      </c>
      <c r="O2562" s="9">
        <f>Dataset__3[[#This Row],[price]]*Dataset__3[[#This Row],[num_subscribers]]</f>
        <v>8240</v>
      </c>
    </row>
    <row r="2563" spans="1:15" x14ac:dyDescent="0.25">
      <c r="A2563" t="s">
        <v>4410</v>
      </c>
      <c r="B2563" t="s">
        <v>746</v>
      </c>
      <c r="C2563" s="8">
        <v>50</v>
      </c>
      <c r="D2563" t="s">
        <v>7356</v>
      </c>
      <c r="E2563">
        <v>206</v>
      </c>
      <c r="F2563">
        <v>13</v>
      </c>
      <c r="G2563">
        <v>50</v>
      </c>
      <c r="H2563" t="s">
        <v>14</v>
      </c>
      <c r="I2563">
        <v>0.94</v>
      </c>
      <c r="J2563">
        <v>10</v>
      </c>
      <c r="K2563" s="19">
        <v>42682.788437499999</v>
      </c>
      <c r="L2563" s="3" t="str">
        <f>TEXT(Dataset__3[[#This Row],[published_timestamp]], "MM/DD/YY")</f>
        <v>11/08/16</v>
      </c>
      <c r="M2563" s="3" t="str">
        <f>TEXT(Dataset__3[[#This Row],[published_date]], "yyyy")</f>
        <v>2016</v>
      </c>
      <c r="N2563" t="s">
        <v>12</v>
      </c>
      <c r="O2563" s="9">
        <f>Dataset__3[[#This Row],[price]]*Dataset__3[[#This Row],[num_subscribers]]</f>
        <v>10300</v>
      </c>
    </row>
    <row r="2564" spans="1:15" x14ac:dyDescent="0.25">
      <c r="A2564" t="s">
        <v>4411</v>
      </c>
      <c r="B2564" t="s">
        <v>747</v>
      </c>
      <c r="C2564" s="8">
        <v>170</v>
      </c>
      <c r="D2564" t="s">
        <v>7356</v>
      </c>
      <c r="E2564">
        <v>206</v>
      </c>
      <c r="F2564">
        <v>39</v>
      </c>
      <c r="G2564">
        <v>39</v>
      </c>
      <c r="H2564" t="s">
        <v>11</v>
      </c>
      <c r="I2564">
        <v>0.94</v>
      </c>
      <c r="J2564">
        <v>6.5</v>
      </c>
      <c r="K2564" s="19">
        <v>42156.864374999997</v>
      </c>
      <c r="L2564" s="3" t="str">
        <f>TEXT(Dataset__3[[#This Row],[published_timestamp]], "MM/DD/YY")</f>
        <v>06/01/15</v>
      </c>
      <c r="M2564" s="3" t="str">
        <f>TEXT(Dataset__3[[#This Row],[published_date]], "yyyy")</f>
        <v>2015</v>
      </c>
      <c r="N2564" t="s">
        <v>12</v>
      </c>
      <c r="O2564" s="9">
        <f>Dataset__3[[#This Row],[price]]*Dataset__3[[#This Row],[num_subscribers]]</f>
        <v>35020</v>
      </c>
    </row>
    <row r="2565" spans="1:15" x14ac:dyDescent="0.25">
      <c r="A2565" t="s">
        <v>4412</v>
      </c>
      <c r="B2565" t="s">
        <v>748</v>
      </c>
      <c r="C2565" s="8">
        <v>50</v>
      </c>
      <c r="D2565" t="s">
        <v>7356</v>
      </c>
      <c r="E2565">
        <v>205</v>
      </c>
      <c r="F2565">
        <v>20</v>
      </c>
      <c r="G2565">
        <v>20</v>
      </c>
      <c r="H2565" t="s">
        <v>11</v>
      </c>
      <c r="I2565">
        <v>0.94</v>
      </c>
      <c r="J2565">
        <v>5</v>
      </c>
      <c r="K2565" s="19">
        <v>42292.842800925922</v>
      </c>
      <c r="L2565" s="3" t="str">
        <f>TEXT(Dataset__3[[#This Row],[published_timestamp]], "MM/DD/YY")</f>
        <v>10/15/15</v>
      </c>
      <c r="M2565" s="3" t="str">
        <f>TEXT(Dataset__3[[#This Row],[published_date]], "yyyy")</f>
        <v>2015</v>
      </c>
      <c r="N2565" t="s">
        <v>12</v>
      </c>
      <c r="O2565" s="9">
        <f>Dataset__3[[#This Row],[price]]*Dataset__3[[#This Row],[num_subscribers]]</f>
        <v>10250</v>
      </c>
    </row>
    <row r="2566" spans="1:15" x14ac:dyDescent="0.25">
      <c r="A2566" t="s">
        <v>4413</v>
      </c>
      <c r="B2566" t="s">
        <v>749</v>
      </c>
      <c r="C2566" s="8">
        <v>20</v>
      </c>
      <c r="D2566" t="s">
        <v>7356</v>
      </c>
      <c r="E2566">
        <v>205</v>
      </c>
      <c r="F2566">
        <v>1</v>
      </c>
      <c r="G2566">
        <v>5</v>
      </c>
      <c r="H2566" t="s">
        <v>11</v>
      </c>
      <c r="I2566">
        <v>0.94</v>
      </c>
      <c r="J2566">
        <v>1</v>
      </c>
      <c r="K2566" s="19">
        <v>42058.971400462964</v>
      </c>
      <c r="L2566" s="3" t="str">
        <f>TEXT(Dataset__3[[#This Row],[published_timestamp]], "MM/DD/YY")</f>
        <v>02/23/15</v>
      </c>
      <c r="M2566" s="3" t="str">
        <f>TEXT(Dataset__3[[#This Row],[published_date]], "yyyy")</f>
        <v>2015</v>
      </c>
      <c r="N2566" t="s">
        <v>12</v>
      </c>
      <c r="O2566" s="9">
        <f>Dataset__3[[#This Row],[price]]*Dataset__3[[#This Row],[num_subscribers]]</f>
        <v>4100</v>
      </c>
    </row>
    <row r="2567" spans="1:15" x14ac:dyDescent="0.25">
      <c r="A2567" t="s">
        <v>5773</v>
      </c>
      <c r="B2567" t="s">
        <v>2107</v>
      </c>
      <c r="C2567" s="8">
        <v>50</v>
      </c>
      <c r="D2567" t="s">
        <v>7356</v>
      </c>
      <c r="E2567">
        <v>205</v>
      </c>
      <c r="F2567">
        <v>4</v>
      </c>
      <c r="G2567">
        <v>95</v>
      </c>
      <c r="H2567" t="s">
        <v>14</v>
      </c>
      <c r="I2567">
        <v>0.02</v>
      </c>
      <c r="J2567">
        <v>5</v>
      </c>
      <c r="K2567" s="19">
        <v>42492.964756944442</v>
      </c>
      <c r="L2567" s="3" t="str">
        <f>TEXT(Dataset__3[[#This Row],[published_timestamp]], "MM/DD/YY")</f>
        <v>05/02/16</v>
      </c>
      <c r="M2567" s="3" t="str">
        <f>TEXT(Dataset__3[[#This Row],[published_date]], "yyyy")</f>
        <v>2016</v>
      </c>
      <c r="N2567" t="s">
        <v>1808</v>
      </c>
      <c r="O2567" s="9">
        <f>Dataset__3[[#This Row],[price]]*Dataset__3[[#This Row],[num_subscribers]]</f>
        <v>10250</v>
      </c>
    </row>
    <row r="2568" spans="1:15" x14ac:dyDescent="0.25">
      <c r="A2568" t="s">
        <v>5774</v>
      </c>
      <c r="B2568" t="s">
        <v>2108</v>
      </c>
      <c r="C2568" s="8">
        <v>50</v>
      </c>
      <c r="D2568" t="s">
        <v>7356</v>
      </c>
      <c r="E2568">
        <v>205</v>
      </c>
      <c r="F2568">
        <v>11</v>
      </c>
      <c r="G2568">
        <v>77</v>
      </c>
      <c r="H2568" t="s">
        <v>14</v>
      </c>
      <c r="I2568">
        <v>0.02</v>
      </c>
      <c r="J2568">
        <v>5</v>
      </c>
      <c r="K2568" s="19">
        <v>41239.577731481484</v>
      </c>
      <c r="L2568" s="3" t="str">
        <f>TEXT(Dataset__3[[#This Row],[published_timestamp]], "MM/DD/YY")</f>
        <v>11/26/12</v>
      </c>
      <c r="M2568" s="3" t="str">
        <f>TEXT(Dataset__3[[#This Row],[published_date]], "yyyy")</f>
        <v>2012</v>
      </c>
      <c r="N2568" t="s">
        <v>1808</v>
      </c>
      <c r="O2568" s="9">
        <f>Dataset__3[[#This Row],[price]]*Dataset__3[[#This Row],[num_subscribers]]</f>
        <v>10250</v>
      </c>
    </row>
    <row r="2569" spans="1:15" x14ac:dyDescent="0.25">
      <c r="A2569" t="s">
        <v>7321</v>
      </c>
      <c r="B2569" t="s">
        <v>3649</v>
      </c>
      <c r="C2569" s="8">
        <v>100</v>
      </c>
      <c r="D2569" t="s">
        <v>7356</v>
      </c>
      <c r="E2569">
        <v>205</v>
      </c>
      <c r="F2569">
        <v>38</v>
      </c>
      <c r="G2569">
        <v>97</v>
      </c>
      <c r="H2569" t="s">
        <v>14</v>
      </c>
      <c r="I2569">
        <v>0.7</v>
      </c>
      <c r="J2569">
        <v>13.5</v>
      </c>
      <c r="K2569" s="19">
        <v>41699.367303240739</v>
      </c>
      <c r="L2569" s="3" t="str">
        <f>TEXT(Dataset__3[[#This Row],[published_timestamp]], "MM/DD/YY")</f>
        <v>03/01/14</v>
      </c>
      <c r="M2569" s="3" t="str">
        <f>TEXT(Dataset__3[[#This Row],[published_date]], "yyyy")</f>
        <v>2014</v>
      </c>
      <c r="N2569" t="s">
        <v>7352</v>
      </c>
      <c r="O2569" s="9">
        <f>Dataset__3[[#This Row],[price]]*Dataset__3[[#This Row],[num_subscribers]]</f>
        <v>20500</v>
      </c>
    </row>
    <row r="2570" spans="1:15" x14ac:dyDescent="0.25">
      <c r="A2570" t="s">
        <v>4414</v>
      </c>
      <c r="B2570" t="s">
        <v>750</v>
      </c>
      <c r="C2570" s="8">
        <v>200</v>
      </c>
      <c r="D2570" t="s">
        <v>7356</v>
      </c>
      <c r="E2570">
        <v>204</v>
      </c>
      <c r="F2570">
        <v>23</v>
      </c>
      <c r="G2570">
        <v>9</v>
      </c>
      <c r="H2570" t="s">
        <v>11</v>
      </c>
      <c r="I2570">
        <v>0.94</v>
      </c>
      <c r="J2570">
        <v>1.5</v>
      </c>
      <c r="K2570" s="19">
        <v>42656.859756944446</v>
      </c>
      <c r="L2570" s="3" t="str">
        <f>TEXT(Dataset__3[[#This Row],[published_timestamp]], "MM/DD/YY")</f>
        <v>10/13/16</v>
      </c>
      <c r="M2570" s="3" t="str">
        <f>TEXT(Dataset__3[[#This Row],[published_date]], "yyyy")</f>
        <v>2016</v>
      </c>
      <c r="N2570" t="s">
        <v>12</v>
      </c>
      <c r="O2570" s="9">
        <f>Dataset__3[[#This Row],[price]]*Dataset__3[[#This Row],[num_subscribers]]</f>
        <v>40800</v>
      </c>
    </row>
    <row r="2571" spans="1:15" x14ac:dyDescent="0.25">
      <c r="A2571" t="s">
        <v>4415</v>
      </c>
      <c r="B2571" t="s">
        <v>751</v>
      </c>
      <c r="C2571" s="8">
        <v>40</v>
      </c>
      <c r="D2571" t="s">
        <v>7356</v>
      </c>
      <c r="E2571">
        <v>204</v>
      </c>
      <c r="F2571">
        <v>1</v>
      </c>
      <c r="G2571">
        <v>18</v>
      </c>
      <c r="H2571" t="s">
        <v>11</v>
      </c>
      <c r="I2571">
        <v>0.94</v>
      </c>
      <c r="J2571">
        <v>3</v>
      </c>
      <c r="K2571" s="19">
        <v>42754.207060185188</v>
      </c>
      <c r="L2571" s="3" t="str">
        <f>TEXT(Dataset__3[[#This Row],[published_timestamp]], "MM/DD/YY")</f>
        <v>01/19/17</v>
      </c>
      <c r="M2571" s="3" t="str">
        <f>TEXT(Dataset__3[[#This Row],[published_date]], "yyyy")</f>
        <v>2017</v>
      </c>
      <c r="N2571" t="s">
        <v>12</v>
      </c>
      <c r="O2571" s="9">
        <f>Dataset__3[[#This Row],[price]]*Dataset__3[[#This Row],[num_subscribers]]</f>
        <v>8160</v>
      </c>
    </row>
    <row r="2572" spans="1:15" x14ac:dyDescent="0.25">
      <c r="A2572" t="s">
        <v>7322</v>
      </c>
      <c r="B2572" t="s">
        <v>3650</v>
      </c>
      <c r="C2572" s="8">
        <v>50</v>
      </c>
      <c r="D2572" t="s">
        <v>7356</v>
      </c>
      <c r="E2572">
        <v>203</v>
      </c>
      <c r="F2572">
        <v>33</v>
      </c>
      <c r="G2572">
        <v>15</v>
      </c>
      <c r="H2572" t="s">
        <v>14</v>
      </c>
      <c r="I2572">
        <v>0.34</v>
      </c>
      <c r="J2572">
        <v>3</v>
      </c>
      <c r="K2572" s="19">
        <v>42367.916284722225</v>
      </c>
      <c r="L2572" s="3" t="str">
        <f>TEXT(Dataset__3[[#This Row],[published_timestamp]], "MM/DD/YY")</f>
        <v>12/29/15</v>
      </c>
      <c r="M2572" s="3" t="str">
        <f>TEXT(Dataset__3[[#This Row],[published_date]], "yyyy")</f>
        <v>2015</v>
      </c>
      <c r="N2572" t="s">
        <v>7352</v>
      </c>
      <c r="O2572" s="9">
        <f>Dataset__3[[#This Row],[price]]*Dataset__3[[#This Row],[num_subscribers]]</f>
        <v>10150</v>
      </c>
    </row>
    <row r="2573" spans="1:15" x14ac:dyDescent="0.25">
      <c r="A2573" t="s">
        <v>4416</v>
      </c>
      <c r="B2573" t="s">
        <v>752</v>
      </c>
      <c r="C2573" s="8">
        <v>20</v>
      </c>
      <c r="D2573" t="s">
        <v>7356</v>
      </c>
      <c r="E2573">
        <v>201</v>
      </c>
      <c r="F2573">
        <v>46</v>
      </c>
      <c r="G2573">
        <v>19</v>
      </c>
      <c r="H2573" t="s">
        <v>11</v>
      </c>
      <c r="I2573">
        <v>0.94</v>
      </c>
      <c r="J2573">
        <v>2.5</v>
      </c>
      <c r="K2573" s="19">
        <v>42306.771365740744</v>
      </c>
      <c r="L2573" s="3" t="str">
        <f>TEXT(Dataset__3[[#This Row],[published_timestamp]], "MM/DD/YY")</f>
        <v>10/29/15</v>
      </c>
      <c r="M2573" s="3" t="str">
        <f>TEXT(Dataset__3[[#This Row],[published_date]], "yyyy")</f>
        <v>2015</v>
      </c>
      <c r="N2573" t="s">
        <v>12</v>
      </c>
      <c r="O2573" s="9">
        <f>Dataset__3[[#This Row],[price]]*Dataset__3[[#This Row],[num_subscribers]]</f>
        <v>4020</v>
      </c>
    </row>
    <row r="2574" spans="1:15" x14ac:dyDescent="0.25">
      <c r="A2574" t="s">
        <v>5226</v>
      </c>
      <c r="B2574" t="s">
        <v>1561</v>
      </c>
      <c r="C2574" s="8">
        <v>60</v>
      </c>
      <c r="D2574" t="s">
        <v>7356</v>
      </c>
      <c r="E2574">
        <v>201</v>
      </c>
      <c r="F2574">
        <v>0</v>
      </c>
      <c r="G2574">
        <v>12</v>
      </c>
      <c r="H2574" t="s">
        <v>14</v>
      </c>
      <c r="I2574">
        <v>0.98</v>
      </c>
      <c r="J2574">
        <v>1</v>
      </c>
      <c r="K2574" s="19">
        <v>41724.599374999998</v>
      </c>
      <c r="L2574" s="3" t="str">
        <f>TEXT(Dataset__3[[#This Row],[published_timestamp]], "MM/DD/YY")</f>
        <v>03/26/14</v>
      </c>
      <c r="M2574" s="3" t="str">
        <f>TEXT(Dataset__3[[#This Row],[published_date]], "yyyy")</f>
        <v>2014</v>
      </c>
      <c r="N2574" t="s">
        <v>1207</v>
      </c>
      <c r="O2574" s="9">
        <f>Dataset__3[[#This Row],[price]]*Dataset__3[[#This Row],[num_subscribers]]</f>
        <v>12060</v>
      </c>
    </row>
    <row r="2575" spans="1:15" x14ac:dyDescent="0.25">
      <c r="A2575" t="s">
        <v>5775</v>
      </c>
      <c r="B2575" t="s">
        <v>2109</v>
      </c>
      <c r="C2575" s="8">
        <v>195</v>
      </c>
      <c r="D2575" t="s">
        <v>7356</v>
      </c>
      <c r="E2575">
        <v>200</v>
      </c>
      <c r="F2575">
        <v>11</v>
      </c>
      <c r="G2575">
        <v>19</v>
      </c>
      <c r="H2575" t="s">
        <v>11</v>
      </c>
      <c r="I2575">
        <v>0.02</v>
      </c>
      <c r="J2575">
        <v>2</v>
      </c>
      <c r="K2575" s="19">
        <v>41719.374097222222</v>
      </c>
      <c r="L2575" s="3" t="str">
        <f>TEXT(Dataset__3[[#This Row],[published_timestamp]], "MM/DD/YY")</f>
        <v>03/21/14</v>
      </c>
      <c r="M2575" s="3" t="str">
        <f>TEXT(Dataset__3[[#This Row],[published_date]], "yyyy")</f>
        <v>2014</v>
      </c>
      <c r="N2575" t="s">
        <v>1808</v>
      </c>
      <c r="O2575" s="9">
        <f>Dataset__3[[#This Row],[price]]*Dataset__3[[#This Row],[num_subscribers]]</f>
        <v>39000</v>
      </c>
    </row>
    <row r="2576" spans="1:15" x14ac:dyDescent="0.25">
      <c r="A2576" t="s">
        <v>5776</v>
      </c>
      <c r="B2576" t="s">
        <v>2110</v>
      </c>
      <c r="C2576" s="8">
        <v>45</v>
      </c>
      <c r="D2576" t="s">
        <v>7356</v>
      </c>
      <c r="E2576">
        <v>198</v>
      </c>
      <c r="F2576">
        <v>21</v>
      </c>
      <c r="G2576">
        <v>15</v>
      </c>
      <c r="H2576" t="s">
        <v>20</v>
      </c>
      <c r="I2576">
        <v>0.39</v>
      </c>
      <c r="J2576">
        <v>2.5</v>
      </c>
      <c r="K2576" s="19">
        <v>42535.809791666667</v>
      </c>
      <c r="L2576" s="3" t="str">
        <f>TEXT(Dataset__3[[#This Row],[published_timestamp]], "MM/DD/YY")</f>
        <v>06/14/16</v>
      </c>
      <c r="M2576" s="3" t="str">
        <f>TEXT(Dataset__3[[#This Row],[published_date]], "yyyy")</f>
        <v>2016</v>
      </c>
      <c r="N2576" t="s">
        <v>1808</v>
      </c>
      <c r="O2576" s="9">
        <f>Dataset__3[[#This Row],[price]]*Dataset__3[[#This Row],[num_subscribers]]</f>
        <v>8910</v>
      </c>
    </row>
    <row r="2577" spans="1:15" x14ac:dyDescent="0.25">
      <c r="A2577" t="s">
        <v>5777</v>
      </c>
      <c r="B2577" t="s">
        <v>2111</v>
      </c>
      <c r="C2577" s="8">
        <v>45</v>
      </c>
      <c r="D2577" t="s">
        <v>7356</v>
      </c>
      <c r="E2577">
        <v>198</v>
      </c>
      <c r="F2577">
        <v>11</v>
      </c>
      <c r="G2577">
        <v>34</v>
      </c>
      <c r="H2577" t="s">
        <v>11</v>
      </c>
      <c r="I2577">
        <v>0.11</v>
      </c>
      <c r="J2577">
        <v>5</v>
      </c>
      <c r="K2577" s="19">
        <v>42672.811631944445</v>
      </c>
      <c r="L2577" s="3" t="str">
        <f>TEXT(Dataset__3[[#This Row],[published_timestamp]], "MM/DD/YY")</f>
        <v>10/29/16</v>
      </c>
      <c r="M2577" s="3" t="str">
        <f>TEXT(Dataset__3[[#This Row],[published_date]], "yyyy")</f>
        <v>2016</v>
      </c>
      <c r="N2577" t="s">
        <v>1808</v>
      </c>
      <c r="O2577" s="9">
        <f>Dataset__3[[#This Row],[price]]*Dataset__3[[#This Row],[num_subscribers]]</f>
        <v>8910</v>
      </c>
    </row>
    <row r="2578" spans="1:15" x14ac:dyDescent="0.25">
      <c r="A2578" t="s">
        <v>5778</v>
      </c>
      <c r="B2578" t="s">
        <v>2112</v>
      </c>
      <c r="C2578" s="8">
        <v>50</v>
      </c>
      <c r="D2578" t="s">
        <v>7356</v>
      </c>
      <c r="E2578">
        <v>197</v>
      </c>
      <c r="F2578">
        <v>0</v>
      </c>
      <c r="G2578">
        <v>106</v>
      </c>
      <c r="H2578" t="s">
        <v>20</v>
      </c>
      <c r="I2578">
        <v>0.8</v>
      </c>
      <c r="J2578">
        <v>6.5</v>
      </c>
      <c r="K2578" s="19">
        <v>41464.136412037034</v>
      </c>
      <c r="L2578" s="3" t="str">
        <f>TEXT(Dataset__3[[#This Row],[published_timestamp]], "MM/DD/YY")</f>
        <v>07/09/13</v>
      </c>
      <c r="M2578" s="3" t="str">
        <f>TEXT(Dataset__3[[#This Row],[published_date]], "yyyy")</f>
        <v>2013</v>
      </c>
      <c r="N2578" t="s">
        <v>1808</v>
      </c>
      <c r="O2578" s="9">
        <f>Dataset__3[[#This Row],[price]]*Dataset__3[[#This Row],[num_subscribers]]</f>
        <v>9850</v>
      </c>
    </row>
    <row r="2579" spans="1:15" x14ac:dyDescent="0.25">
      <c r="A2579" t="s">
        <v>7323</v>
      </c>
      <c r="B2579" t="s">
        <v>3651</v>
      </c>
      <c r="C2579" s="8">
        <v>85</v>
      </c>
      <c r="D2579" t="s">
        <v>7356</v>
      </c>
      <c r="E2579">
        <v>197</v>
      </c>
      <c r="F2579">
        <v>26</v>
      </c>
      <c r="G2579">
        <v>28</v>
      </c>
      <c r="H2579" t="s">
        <v>11</v>
      </c>
      <c r="I2579">
        <v>0.78</v>
      </c>
      <c r="J2579">
        <v>3.5</v>
      </c>
      <c r="K2579" s="19">
        <v>42893.249027777776</v>
      </c>
      <c r="L2579" s="3" t="str">
        <f>TEXT(Dataset__3[[#This Row],[published_timestamp]], "MM/DD/YY")</f>
        <v>06/07/17</v>
      </c>
      <c r="M2579" s="3" t="str">
        <f>TEXT(Dataset__3[[#This Row],[published_date]], "yyyy")</f>
        <v>2017</v>
      </c>
      <c r="N2579" t="s">
        <v>7352</v>
      </c>
      <c r="O2579" s="9">
        <f>Dataset__3[[#This Row],[price]]*Dataset__3[[#This Row],[num_subscribers]]</f>
        <v>16745</v>
      </c>
    </row>
    <row r="2580" spans="1:15" x14ac:dyDescent="0.25">
      <c r="A2580" t="s">
        <v>7324</v>
      </c>
      <c r="B2580" t="s">
        <v>3652</v>
      </c>
      <c r="C2580" s="8">
        <v>100</v>
      </c>
      <c r="D2580" t="s">
        <v>7356</v>
      </c>
      <c r="E2580">
        <v>197</v>
      </c>
      <c r="F2580">
        <v>11</v>
      </c>
      <c r="G2580">
        <v>53</v>
      </c>
      <c r="H2580" t="s">
        <v>14</v>
      </c>
      <c r="I2580">
        <v>0.64</v>
      </c>
      <c r="J2580">
        <v>3.5</v>
      </c>
      <c r="K2580" s="19">
        <v>42676.923460648148</v>
      </c>
      <c r="L2580" s="3" t="str">
        <f>TEXT(Dataset__3[[#This Row],[published_timestamp]], "MM/DD/YY")</f>
        <v>11/02/16</v>
      </c>
      <c r="M2580" s="3" t="str">
        <f>TEXT(Dataset__3[[#This Row],[published_date]], "yyyy")</f>
        <v>2016</v>
      </c>
      <c r="N2580" t="s">
        <v>7352</v>
      </c>
      <c r="O2580" s="9">
        <f>Dataset__3[[#This Row],[price]]*Dataset__3[[#This Row],[num_subscribers]]</f>
        <v>19700</v>
      </c>
    </row>
    <row r="2581" spans="1:15" x14ac:dyDescent="0.25">
      <c r="A2581" t="s">
        <v>5779</v>
      </c>
      <c r="B2581" t="s">
        <v>2113</v>
      </c>
      <c r="C2581" s="8">
        <v>25</v>
      </c>
      <c r="D2581" t="s">
        <v>7356</v>
      </c>
      <c r="E2581">
        <v>196</v>
      </c>
      <c r="F2581">
        <v>16</v>
      </c>
      <c r="G2581">
        <v>35</v>
      </c>
      <c r="H2581" t="s">
        <v>11</v>
      </c>
      <c r="I2581">
        <v>0.96</v>
      </c>
      <c r="J2581">
        <v>2.5</v>
      </c>
      <c r="K2581" s="19">
        <v>41991.534803240742</v>
      </c>
      <c r="L2581" s="3" t="str">
        <f>TEXT(Dataset__3[[#This Row],[published_timestamp]], "MM/DD/YY")</f>
        <v>12/18/14</v>
      </c>
      <c r="M2581" s="3" t="str">
        <f>TEXT(Dataset__3[[#This Row],[published_date]], "yyyy")</f>
        <v>2014</v>
      </c>
      <c r="N2581" t="s">
        <v>1808</v>
      </c>
      <c r="O2581" s="9">
        <f>Dataset__3[[#This Row],[price]]*Dataset__3[[#This Row],[num_subscribers]]</f>
        <v>4900</v>
      </c>
    </row>
    <row r="2582" spans="1:15" x14ac:dyDescent="0.25">
      <c r="A2582" t="s">
        <v>4417</v>
      </c>
      <c r="B2582" t="s">
        <v>753</v>
      </c>
      <c r="C2582" s="8">
        <v>20</v>
      </c>
      <c r="D2582" t="s">
        <v>7356</v>
      </c>
      <c r="E2582">
        <v>194</v>
      </c>
      <c r="F2582">
        <v>24</v>
      </c>
      <c r="G2582">
        <v>19</v>
      </c>
      <c r="H2582" t="s">
        <v>14</v>
      </c>
      <c r="I2582">
        <v>0.94</v>
      </c>
      <c r="J2582">
        <v>3.5</v>
      </c>
      <c r="K2582" s="19">
        <v>41869.981481481482</v>
      </c>
      <c r="L2582" s="3" t="str">
        <f>TEXT(Dataset__3[[#This Row],[published_timestamp]], "MM/DD/YY")</f>
        <v>08/18/14</v>
      </c>
      <c r="M2582" s="3" t="str">
        <f>TEXT(Dataset__3[[#This Row],[published_date]], "yyyy")</f>
        <v>2014</v>
      </c>
      <c r="N2582" t="s">
        <v>12</v>
      </c>
      <c r="O2582" s="9">
        <f>Dataset__3[[#This Row],[price]]*Dataset__3[[#This Row],[num_subscribers]]</f>
        <v>3880</v>
      </c>
    </row>
    <row r="2583" spans="1:15" x14ac:dyDescent="0.25">
      <c r="A2583" t="s">
        <v>7325</v>
      </c>
      <c r="B2583" t="s">
        <v>3653</v>
      </c>
      <c r="C2583" s="8">
        <v>40</v>
      </c>
      <c r="D2583" t="s">
        <v>7356</v>
      </c>
      <c r="E2583">
        <v>194</v>
      </c>
      <c r="F2583">
        <v>26</v>
      </c>
      <c r="G2583">
        <v>87</v>
      </c>
      <c r="H2583" t="s">
        <v>11</v>
      </c>
      <c r="I2583">
        <v>0.36</v>
      </c>
      <c r="J2583">
        <v>10</v>
      </c>
      <c r="K2583" s="19">
        <v>42276.824131944442</v>
      </c>
      <c r="L2583" s="3" t="str">
        <f>TEXT(Dataset__3[[#This Row],[published_timestamp]], "MM/DD/YY")</f>
        <v>09/29/15</v>
      </c>
      <c r="M2583" s="3" t="str">
        <f>TEXT(Dataset__3[[#This Row],[published_date]], "yyyy")</f>
        <v>2015</v>
      </c>
      <c r="N2583" t="s">
        <v>7352</v>
      </c>
      <c r="O2583" s="9">
        <f>Dataset__3[[#This Row],[price]]*Dataset__3[[#This Row],[num_subscribers]]</f>
        <v>7760</v>
      </c>
    </row>
    <row r="2584" spans="1:15" x14ac:dyDescent="0.25">
      <c r="A2584" t="s">
        <v>4418</v>
      </c>
      <c r="B2584" t="s">
        <v>754</v>
      </c>
      <c r="C2584" s="8">
        <v>20</v>
      </c>
      <c r="D2584" t="s">
        <v>7356</v>
      </c>
      <c r="E2584">
        <v>193</v>
      </c>
      <c r="F2584">
        <v>19</v>
      </c>
      <c r="G2584">
        <v>14</v>
      </c>
      <c r="H2584" t="s">
        <v>11</v>
      </c>
      <c r="I2584">
        <v>0.94</v>
      </c>
      <c r="J2584">
        <v>1</v>
      </c>
      <c r="K2584" s="19">
        <v>42810.873055555552</v>
      </c>
      <c r="L2584" s="3" t="str">
        <f>TEXT(Dataset__3[[#This Row],[published_timestamp]], "MM/DD/YY")</f>
        <v>03/16/17</v>
      </c>
      <c r="M2584" s="3" t="str">
        <f>TEXT(Dataset__3[[#This Row],[published_date]], "yyyy")</f>
        <v>2017</v>
      </c>
      <c r="N2584" t="s">
        <v>12</v>
      </c>
      <c r="O2584" s="9">
        <f>Dataset__3[[#This Row],[price]]*Dataset__3[[#This Row],[num_subscribers]]</f>
        <v>3860</v>
      </c>
    </row>
    <row r="2585" spans="1:15" x14ac:dyDescent="0.25">
      <c r="A2585" t="s">
        <v>5780</v>
      </c>
      <c r="B2585" t="s">
        <v>2114</v>
      </c>
      <c r="C2585" s="8">
        <v>50</v>
      </c>
      <c r="D2585" t="s">
        <v>7356</v>
      </c>
      <c r="E2585">
        <v>193</v>
      </c>
      <c r="F2585">
        <v>20</v>
      </c>
      <c r="G2585">
        <v>31</v>
      </c>
      <c r="H2585" t="s">
        <v>14</v>
      </c>
      <c r="I2585">
        <v>0.76</v>
      </c>
      <c r="J2585">
        <v>1</v>
      </c>
      <c r="K2585" s="19">
        <v>41162.995115740741</v>
      </c>
      <c r="L2585" s="3" t="str">
        <f>TEXT(Dataset__3[[#This Row],[published_timestamp]], "MM/DD/YY")</f>
        <v>09/10/12</v>
      </c>
      <c r="M2585" s="3" t="str">
        <f>TEXT(Dataset__3[[#This Row],[published_date]], "yyyy")</f>
        <v>2012</v>
      </c>
      <c r="N2585" t="s">
        <v>1808</v>
      </c>
      <c r="O2585" s="9">
        <f>Dataset__3[[#This Row],[price]]*Dataset__3[[#This Row],[num_subscribers]]</f>
        <v>9650</v>
      </c>
    </row>
    <row r="2586" spans="1:15" x14ac:dyDescent="0.25">
      <c r="A2586" t="s">
        <v>5781</v>
      </c>
      <c r="B2586" t="s">
        <v>2115</v>
      </c>
      <c r="C2586" s="8">
        <v>40</v>
      </c>
      <c r="D2586" t="s">
        <v>7356</v>
      </c>
      <c r="E2586">
        <v>193</v>
      </c>
      <c r="F2586">
        <v>5</v>
      </c>
      <c r="G2586">
        <v>8</v>
      </c>
      <c r="H2586" t="s">
        <v>11</v>
      </c>
      <c r="I2586">
        <v>7.0000000000000007E-2</v>
      </c>
      <c r="J2586">
        <v>1</v>
      </c>
      <c r="K2586" s="19">
        <v>41743.327361111114</v>
      </c>
      <c r="L2586" s="3" t="str">
        <f>TEXT(Dataset__3[[#This Row],[published_timestamp]], "MM/DD/YY")</f>
        <v>04/14/14</v>
      </c>
      <c r="M2586" s="3" t="str">
        <f>TEXT(Dataset__3[[#This Row],[published_date]], "yyyy")</f>
        <v>2014</v>
      </c>
      <c r="N2586" t="s">
        <v>1808</v>
      </c>
      <c r="O2586" s="9">
        <f>Dataset__3[[#This Row],[price]]*Dataset__3[[#This Row],[num_subscribers]]</f>
        <v>7720</v>
      </c>
    </row>
    <row r="2587" spans="1:15" x14ac:dyDescent="0.25">
      <c r="A2587" t="s">
        <v>5782</v>
      </c>
      <c r="B2587" t="s">
        <v>2116</v>
      </c>
      <c r="C2587" s="8">
        <v>25</v>
      </c>
      <c r="D2587" t="s">
        <v>7356</v>
      </c>
      <c r="E2587">
        <v>192</v>
      </c>
      <c r="F2587">
        <v>21</v>
      </c>
      <c r="G2587">
        <v>17</v>
      </c>
      <c r="H2587" t="s">
        <v>11</v>
      </c>
      <c r="I2587">
        <v>0.3</v>
      </c>
      <c r="J2587">
        <v>1.5</v>
      </c>
      <c r="K2587" s="19">
        <v>42306.985937500001</v>
      </c>
      <c r="L2587" s="3" t="str">
        <f>TEXT(Dataset__3[[#This Row],[published_timestamp]], "MM/DD/YY")</f>
        <v>10/29/15</v>
      </c>
      <c r="M2587" s="3" t="str">
        <f>TEXT(Dataset__3[[#This Row],[published_date]], "yyyy")</f>
        <v>2015</v>
      </c>
      <c r="N2587" t="s">
        <v>1808</v>
      </c>
      <c r="O2587" s="9">
        <f>Dataset__3[[#This Row],[price]]*Dataset__3[[#This Row],[num_subscribers]]</f>
        <v>4800</v>
      </c>
    </row>
    <row r="2588" spans="1:15" x14ac:dyDescent="0.25">
      <c r="A2588" t="s">
        <v>4419</v>
      </c>
      <c r="B2588" t="s">
        <v>755</v>
      </c>
      <c r="C2588" s="8">
        <v>50</v>
      </c>
      <c r="D2588" t="s">
        <v>7356</v>
      </c>
      <c r="E2588">
        <v>190</v>
      </c>
      <c r="F2588">
        <v>13</v>
      </c>
      <c r="G2588">
        <v>45</v>
      </c>
      <c r="H2588" t="s">
        <v>11</v>
      </c>
      <c r="I2588">
        <v>0.94</v>
      </c>
      <c r="J2588">
        <v>6</v>
      </c>
      <c r="K2588" s="19">
        <v>42605.666087962964</v>
      </c>
      <c r="L2588" s="3" t="str">
        <f>TEXT(Dataset__3[[#This Row],[published_timestamp]], "MM/DD/YY")</f>
        <v>08/23/16</v>
      </c>
      <c r="M2588" s="3" t="str">
        <f>TEXT(Dataset__3[[#This Row],[published_date]], "yyyy")</f>
        <v>2016</v>
      </c>
      <c r="N2588" t="s">
        <v>12</v>
      </c>
      <c r="O2588" s="9">
        <f>Dataset__3[[#This Row],[price]]*Dataset__3[[#This Row],[num_subscribers]]</f>
        <v>9500</v>
      </c>
    </row>
    <row r="2589" spans="1:15" x14ac:dyDescent="0.25">
      <c r="A2589" t="s">
        <v>5227</v>
      </c>
      <c r="B2589" t="s">
        <v>1562</v>
      </c>
      <c r="C2589" s="8">
        <v>60</v>
      </c>
      <c r="D2589" t="s">
        <v>7356</v>
      </c>
      <c r="E2589">
        <v>190</v>
      </c>
      <c r="F2589">
        <v>25</v>
      </c>
      <c r="G2589">
        <v>36</v>
      </c>
      <c r="H2589" t="s">
        <v>14</v>
      </c>
      <c r="I2589">
        <v>0.98</v>
      </c>
      <c r="J2589">
        <v>2</v>
      </c>
      <c r="K2589" s="19">
        <v>41935.821712962963</v>
      </c>
      <c r="L2589" s="3" t="str">
        <f>TEXT(Dataset__3[[#This Row],[published_timestamp]], "MM/DD/YY")</f>
        <v>10/23/14</v>
      </c>
      <c r="M2589" s="3" t="str">
        <f>TEXT(Dataset__3[[#This Row],[published_date]], "yyyy")</f>
        <v>2014</v>
      </c>
      <c r="N2589" t="s">
        <v>1207</v>
      </c>
      <c r="O2589" s="9">
        <f>Dataset__3[[#This Row],[price]]*Dataset__3[[#This Row],[num_subscribers]]</f>
        <v>11400</v>
      </c>
    </row>
    <row r="2590" spans="1:15" x14ac:dyDescent="0.25">
      <c r="A2590" t="s">
        <v>5228</v>
      </c>
      <c r="B2590" t="s">
        <v>1563</v>
      </c>
      <c r="C2590" s="8">
        <v>20</v>
      </c>
      <c r="D2590" t="s">
        <v>7356</v>
      </c>
      <c r="E2590">
        <v>189</v>
      </c>
      <c r="F2590">
        <v>13</v>
      </c>
      <c r="G2590">
        <v>55</v>
      </c>
      <c r="H2590" t="s">
        <v>11</v>
      </c>
      <c r="I2590">
        <v>0.98</v>
      </c>
      <c r="J2590">
        <v>6</v>
      </c>
      <c r="K2590" s="19">
        <v>42706.031666666669</v>
      </c>
      <c r="L2590" s="3" t="str">
        <f>TEXT(Dataset__3[[#This Row],[published_timestamp]], "MM/DD/YY")</f>
        <v>12/02/16</v>
      </c>
      <c r="M2590" s="3" t="str">
        <f>TEXT(Dataset__3[[#This Row],[published_date]], "yyyy")</f>
        <v>2016</v>
      </c>
      <c r="N2590" t="s">
        <v>1207</v>
      </c>
      <c r="O2590" s="9">
        <f>Dataset__3[[#This Row],[price]]*Dataset__3[[#This Row],[num_subscribers]]</f>
        <v>3780</v>
      </c>
    </row>
    <row r="2591" spans="1:15" x14ac:dyDescent="0.25">
      <c r="A2591" t="s">
        <v>5783</v>
      </c>
      <c r="B2591" t="s">
        <v>1823</v>
      </c>
      <c r="C2591" s="8">
        <v>75</v>
      </c>
      <c r="D2591" t="s">
        <v>7356</v>
      </c>
      <c r="E2591">
        <v>189</v>
      </c>
      <c r="F2591">
        <v>18</v>
      </c>
      <c r="G2591">
        <v>101</v>
      </c>
      <c r="H2591" t="s">
        <v>11</v>
      </c>
      <c r="I2591">
        <v>0.04</v>
      </c>
      <c r="J2591">
        <v>4.5</v>
      </c>
      <c r="K2591" s="19">
        <v>42058.503391203703</v>
      </c>
      <c r="L2591" s="3" t="str">
        <f>TEXT(Dataset__3[[#This Row],[published_timestamp]], "MM/DD/YY")</f>
        <v>02/23/15</v>
      </c>
      <c r="M2591" s="3" t="str">
        <f>TEXT(Dataset__3[[#This Row],[published_date]], "yyyy")</f>
        <v>2015</v>
      </c>
      <c r="N2591" t="s">
        <v>1808</v>
      </c>
      <c r="O2591" s="9">
        <f>Dataset__3[[#This Row],[price]]*Dataset__3[[#This Row],[num_subscribers]]</f>
        <v>14175</v>
      </c>
    </row>
    <row r="2592" spans="1:15" x14ac:dyDescent="0.25">
      <c r="A2592" t="s">
        <v>7326</v>
      </c>
      <c r="B2592" t="s">
        <v>3654</v>
      </c>
      <c r="C2592" s="8">
        <v>35</v>
      </c>
      <c r="D2592" t="s">
        <v>7356</v>
      </c>
      <c r="E2592">
        <v>189</v>
      </c>
      <c r="F2592">
        <v>7</v>
      </c>
      <c r="G2592">
        <v>16</v>
      </c>
      <c r="H2592" t="s">
        <v>14</v>
      </c>
      <c r="I2592">
        <v>0.76</v>
      </c>
      <c r="J2592">
        <v>1</v>
      </c>
      <c r="K2592" s="19">
        <v>41849.902129629627</v>
      </c>
      <c r="L2592" s="3" t="str">
        <f>TEXT(Dataset__3[[#This Row],[published_timestamp]], "MM/DD/YY")</f>
        <v>07/29/14</v>
      </c>
      <c r="M2592" s="3" t="str">
        <f>TEXT(Dataset__3[[#This Row],[published_date]], "yyyy")</f>
        <v>2014</v>
      </c>
      <c r="N2592" t="s">
        <v>7352</v>
      </c>
      <c r="O2592" s="9">
        <f>Dataset__3[[#This Row],[price]]*Dataset__3[[#This Row],[num_subscribers]]</f>
        <v>6615</v>
      </c>
    </row>
    <row r="2593" spans="1:15" x14ac:dyDescent="0.25">
      <c r="A2593" t="s">
        <v>4420</v>
      </c>
      <c r="B2593" t="s">
        <v>756</v>
      </c>
      <c r="C2593" s="8">
        <v>40</v>
      </c>
      <c r="D2593" t="s">
        <v>7356</v>
      </c>
      <c r="E2593">
        <v>188</v>
      </c>
      <c r="F2593">
        <v>7</v>
      </c>
      <c r="G2593">
        <v>48</v>
      </c>
      <c r="H2593" t="s">
        <v>48</v>
      </c>
      <c r="I2593">
        <v>0.5</v>
      </c>
      <c r="J2593">
        <v>6.5</v>
      </c>
      <c r="K2593" s="19">
        <v>41305.572824074072</v>
      </c>
      <c r="L2593" s="3" t="str">
        <f>TEXT(Dataset__3[[#This Row],[published_timestamp]], "MM/DD/YY")</f>
        <v>01/31/13</v>
      </c>
      <c r="M2593" s="3" t="str">
        <f>TEXT(Dataset__3[[#This Row],[published_date]], "yyyy")</f>
        <v>2013</v>
      </c>
      <c r="N2593" t="s">
        <v>12</v>
      </c>
      <c r="O2593" s="9">
        <f>Dataset__3[[#This Row],[price]]*Dataset__3[[#This Row],[num_subscribers]]</f>
        <v>7520</v>
      </c>
    </row>
    <row r="2594" spans="1:15" x14ac:dyDescent="0.25">
      <c r="A2594" t="s">
        <v>4421</v>
      </c>
      <c r="B2594" t="s">
        <v>757</v>
      </c>
      <c r="C2594" s="8">
        <v>25</v>
      </c>
      <c r="D2594" t="s">
        <v>7356</v>
      </c>
      <c r="E2594">
        <v>188</v>
      </c>
      <c r="F2594">
        <v>10</v>
      </c>
      <c r="G2594">
        <v>20</v>
      </c>
      <c r="H2594" t="s">
        <v>11</v>
      </c>
      <c r="I2594">
        <v>0.6</v>
      </c>
      <c r="J2594">
        <v>1.5</v>
      </c>
      <c r="K2594" s="19">
        <v>42272.75949074074</v>
      </c>
      <c r="L2594" s="3" t="str">
        <f>TEXT(Dataset__3[[#This Row],[published_timestamp]], "MM/DD/YY")</f>
        <v>09/25/15</v>
      </c>
      <c r="M2594" s="3" t="str">
        <f>TEXT(Dataset__3[[#This Row],[published_date]], "yyyy")</f>
        <v>2015</v>
      </c>
      <c r="N2594" t="s">
        <v>12</v>
      </c>
      <c r="O2594" s="9">
        <f>Dataset__3[[#This Row],[price]]*Dataset__3[[#This Row],[num_subscribers]]</f>
        <v>4700</v>
      </c>
    </row>
    <row r="2595" spans="1:15" x14ac:dyDescent="0.25">
      <c r="A2595" t="s">
        <v>4422</v>
      </c>
      <c r="B2595" t="s">
        <v>758</v>
      </c>
      <c r="C2595" s="8">
        <v>140</v>
      </c>
      <c r="D2595" t="s">
        <v>7356</v>
      </c>
      <c r="E2595">
        <v>187</v>
      </c>
      <c r="F2595">
        <v>47</v>
      </c>
      <c r="G2595">
        <v>38</v>
      </c>
      <c r="H2595" t="s">
        <v>11</v>
      </c>
      <c r="I2595">
        <v>0.65</v>
      </c>
      <c r="J2595">
        <v>3</v>
      </c>
      <c r="K2595" s="19">
        <v>42137.926307870373</v>
      </c>
      <c r="L2595" s="3" t="str">
        <f>TEXT(Dataset__3[[#This Row],[published_timestamp]], "MM/DD/YY")</f>
        <v>05/13/15</v>
      </c>
      <c r="M2595" s="3" t="str">
        <f>TEXT(Dataset__3[[#This Row],[published_date]], "yyyy")</f>
        <v>2015</v>
      </c>
      <c r="N2595" t="s">
        <v>12</v>
      </c>
      <c r="O2595" s="9">
        <f>Dataset__3[[#This Row],[price]]*Dataset__3[[#This Row],[num_subscribers]]</f>
        <v>26180</v>
      </c>
    </row>
    <row r="2596" spans="1:15" x14ac:dyDescent="0.25">
      <c r="A2596" t="s">
        <v>4423</v>
      </c>
      <c r="B2596" t="s">
        <v>759</v>
      </c>
      <c r="C2596" s="8">
        <v>70</v>
      </c>
      <c r="D2596" t="s">
        <v>7356</v>
      </c>
      <c r="E2596">
        <v>187</v>
      </c>
      <c r="F2596">
        <v>3</v>
      </c>
      <c r="G2596">
        <v>53</v>
      </c>
      <c r="H2596" t="s">
        <v>20</v>
      </c>
      <c r="I2596">
        <v>0.51</v>
      </c>
      <c r="J2596">
        <v>7</v>
      </c>
      <c r="K2596" s="19">
        <v>42430.961377314816</v>
      </c>
      <c r="L2596" s="3" t="str">
        <f>TEXT(Dataset__3[[#This Row],[published_timestamp]], "MM/DD/YY")</f>
        <v>03/01/16</v>
      </c>
      <c r="M2596" s="3" t="str">
        <f>TEXT(Dataset__3[[#This Row],[published_date]], "yyyy")</f>
        <v>2016</v>
      </c>
      <c r="N2596" t="s">
        <v>12</v>
      </c>
      <c r="O2596" s="9">
        <f>Dataset__3[[#This Row],[price]]*Dataset__3[[#This Row],[num_subscribers]]</f>
        <v>13090</v>
      </c>
    </row>
    <row r="2597" spans="1:15" x14ac:dyDescent="0.25">
      <c r="A2597" t="s">
        <v>5784</v>
      </c>
      <c r="B2597" t="s">
        <v>2117</v>
      </c>
      <c r="C2597" s="8">
        <v>60</v>
      </c>
      <c r="D2597" t="s">
        <v>7356</v>
      </c>
      <c r="E2597">
        <v>186</v>
      </c>
      <c r="F2597">
        <v>9</v>
      </c>
      <c r="G2597">
        <v>24</v>
      </c>
      <c r="H2597" t="s">
        <v>11</v>
      </c>
      <c r="I2597">
        <v>0.11</v>
      </c>
      <c r="J2597">
        <v>1.5</v>
      </c>
      <c r="K2597" s="19">
        <v>42023.016145833331</v>
      </c>
      <c r="L2597" s="3" t="str">
        <f>TEXT(Dataset__3[[#This Row],[published_timestamp]], "MM/DD/YY")</f>
        <v>01/19/15</v>
      </c>
      <c r="M2597" s="3" t="str">
        <f>TEXT(Dataset__3[[#This Row],[published_date]], "yyyy")</f>
        <v>2015</v>
      </c>
      <c r="N2597" t="s">
        <v>1808</v>
      </c>
      <c r="O2597" s="9">
        <f>Dataset__3[[#This Row],[price]]*Dataset__3[[#This Row],[num_subscribers]]</f>
        <v>11160</v>
      </c>
    </row>
    <row r="2598" spans="1:15" x14ac:dyDescent="0.25">
      <c r="A2598" t="s">
        <v>5785</v>
      </c>
      <c r="B2598" t="s">
        <v>2118</v>
      </c>
      <c r="C2598" s="8">
        <v>75</v>
      </c>
      <c r="D2598" t="s">
        <v>7356</v>
      </c>
      <c r="E2598">
        <v>186</v>
      </c>
      <c r="F2598">
        <v>35</v>
      </c>
      <c r="G2598">
        <v>56</v>
      </c>
      <c r="H2598" t="s">
        <v>14</v>
      </c>
      <c r="I2598">
        <v>0.54</v>
      </c>
      <c r="J2598">
        <v>3</v>
      </c>
      <c r="K2598" s="19">
        <v>41570.390972222223</v>
      </c>
      <c r="L2598" s="3" t="str">
        <f>TEXT(Dataset__3[[#This Row],[published_timestamp]], "MM/DD/YY")</f>
        <v>10/23/13</v>
      </c>
      <c r="M2598" s="3" t="str">
        <f>TEXT(Dataset__3[[#This Row],[published_date]], "yyyy")</f>
        <v>2013</v>
      </c>
      <c r="N2598" t="s">
        <v>1808</v>
      </c>
      <c r="O2598" s="9">
        <f>Dataset__3[[#This Row],[price]]*Dataset__3[[#This Row],[num_subscribers]]</f>
        <v>13950</v>
      </c>
    </row>
    <row r="2599" spans="1:15" x14ac:dyDescent="0.25">
      <c r="A2599" t="s">
        <v>5786</v>
      </c>
      <c r="B2599" t="s">
        <v>2119</v>
      </c>
      <c r="C2599" s="8">
        <v>55</v>
      </c>
      <c r="D2599" t="s">
        <v>7356</v>
      </c>
      <c r="E2599">
        <v>186</v>
      </c>
      <c r="F2599">
        <v>13</v>
      </c>
      <c r="G2599">
        <v>35</v>
      </c>
      <c r="H2599" t="s">
        <v>11</v>
      </c>
      <c r="I2599">
        <v>0.54</v>
      </c>
      <c r="J2599">
        <v>2</v>
      </c>
      <c r="K2599" s="19">
        <v>42279.957812499997</v>
      </c>
      <c r="L2599" s="3" t="str">
        <f>TEXT(Dataset__3[[#This Row],[published_timestamp]], "MM/DD/YY")</f>
        <v>10/02/15</v>
      </c>
      <c r="M2599" s="3" t="str">
        <f>TEXT(Dataset__3[[#This Row],[published_date]], "yyyy")</f>
        <v>2015</v>
      </c>
      <c r="N2599" t="s">
        <v>1808</v>
      </c>
      <c r="O2599" s="9">
        <f>Dataset__3[[#This Row],[price]]*Dataset__3[[#This Row],[num_subscribers]]</f>
        <v>10230</v>
      </c>
    </row>
    <row r="2600" spans="1:15" x14ac:dyDescent="0.25">
      <c r="A2600" t="s">
        <v>4424</v>
      </c>
      <c r="B2600" t="s">
        <v>760</v>
      </c>
      <c r="C2600" s="8">
        <v>200</v>
      </c>
      <c r="D2600" t="s">
        <v>7356</v>
      </c>
      <c r="E2600">
        <v>185</v>
      </c>
      <c r="F2600">
        <v>36</v>
      </c>
      <c r="G2600">
        <v>25</v>
      </c>
      <c r="H2600" t="s">
        <v>11</v>
      </c>
      <c r="I2600">
        <v>0.3</v>
      </c>
      <c r="J2600">
        <v>2.5</v>
      </c>
      <c r="K2600" s="19">
        <v>41846.933368055557</v>
      </c>
      <c r="L2600" s="3" t="str">
        <f>TEXT(Dataset__3[[#This Row],[published_timestamp]], "MM/DD/YY")</f>
        <v>07/26/14</v>
      </c>
      <c r="M2600" s="3" t="str">
        <f>TEXT(Dataset__3[[#This Row],[published_date]], "yyyy")</f>
        <v>2014</v>
      </c>
      <c r="N2600" t="s">
        <v>12</v>
      </c>
      <c r="O2600" s="9">
        <f>Dataset__3[[#This Row],[price]]*Dataset__3[[#This Row],[num_subscribers]]</f>
        <v>37000</v>
      </c>
    </row>
    <row r="2601" spans="1:15" x14ac:dyDescent="0.25">
      <c r="A2601" t="s">
        <v>5229</v>
      </c>
      <c r="B2601" t="s">
        <v>1564</v>
      </c>
      <c r="C2601" s="8">
        <v>200</v>
      </c>
      <c r="D2601" t="s">
        <v>7356</v>
      </c>
      <c r="E2601">
        <v>185</v>
      </c>
      <c r="F2601">
        <v>10</v>
      </c>
      <c r="G2601">
        <v>94</v>
      </c>
      <c r="H2601" t="s">
        <v>20</v>
      </c>
      <c r="I2601">
        <v>0.98</v>
      </c>
      <c r="J2601">
        <v>17.5</v>
      </c>
      <c r="K2601" s="19">
        <v>42632.939328703702</v>
      </c>
      <c r="L2601" s="3" t="str">
        <f>TEXT(Dataset__3[[#This Row],[published_timestamp]], "MM/DD/YY")</f>
        <v>09/19/16</v>
      </c>
      <c r="M2601" s="3" t="str">
        <f>TEXT(Dataset__3[[#This Row],[published_date]], "yyyy")</f>
        <v>2016</v>
      </c>
      <c r="N2601" t="s">
        <v>1207</v>
      </c>
      <c r="O2601" s="9">
        <f>Dataset__3[[#This Row],[price]]*Dataset__3[[#This Row],[num_subscribers]]</f>
        <v>37000</v>
      </c>
    </row>
    <row r="2602" spans="1:15" x14ac:dyDescent="0.25">
      <c r="A2602" t="s">
        <v>5787</v>
      </c>
      <c r="B2602" t="s">
        <v>2120</v>
      </c>
      <c r="C2602" s="8">
        <v>195</v>
      </c>
      <c r="D2602" t="s">
        <v>7356</v>
      </c>
      <c r="E2602">
        <v>185</v>
      </c>
      <c r="F2602">
        <v>8</v>
      </c>
      <c r="G2602">
        <v>70</v>
      </c>
      <c r="H2602" t="s">
        <v>14</v>
      </c>
      <c r="I2602">
        <v>0.76</v>
      </c>
      <c r="J2602">
        <v>7.5</v>
      </c>
      <c r="K2602" s="19">
        <v>42220.78800925926</v>
      </c>
      <c r="L2602" s="3" t="str">
        <f>TEXT(Dataset__3[[#This Row],[published_timestamp]], "MM/DD/YY")</f>
        <v>08/04/15</v>
      </c>
      <c r="M2602" s="3" t="str">
        <f>TEXT(Dataset__3[[#This Row],[published_date]], "yyyy")</f>
        <v>2015</v>
      </c>
      <c r="N2602" t="s">
        <v>1808</v>
      </c>
      <c r="O2602" s="9">
        <f>Dataset__3[[#This Row],[price]]*Dataset__3[[#This Row],[num_subscribers]]</f>
        <v>36075</v>
      </c>
    </row>
    <row r="2603" spans="1:15" x14ac:dyDescent="0.25">
      <c r="A2603" t="s">
        <v>5788</v>
      </c>
      <c r="B2603" t="s">
        <v>2121</v>
      </c>
      <c r="C2603" s="8">
        <v>50</v>
      </c>
      <c r="D2603" t="s">
        <v>7356</v>
      </c>
      <c r="E2603">
        <v>184</v>
      </c>
      <c r="F2603">
        <v>4</v>
      </c>
      <c r="G2603">
        <v>82</v>
      </c>
      <c r="H2603" t="s">
        <v>11</v>
      </c>
      <c r="I2603">
        <v>0.2</v>
      </c>
      <c r="J2603">
        <v>4</v>
      </c>
      <c r="K2603" s="19">
        <v>42544.98474537037</v>
      </c>
      <c r="L2603" s="3" t="str">
        <f>TEXT(Dataset__3[[#This Row],[published_timestamp]], "MM/DD/YY")</f>
        <v>06/23/16</v>
      </c>
      <c r="M2603" s="3" t="str">
        <f>TEXT(Dataset__3[[#This Row],[published_date]], "yyyy")</f>
        <v>2016</v>
      </c>
      <c r="N2603" t="s">
        <v>1808</v>
      </c>
      <c r="O2603" s="9">
        <f>Dataset__3[[#This Row],[price]]*Dataset__3[[#This Row],[num_subscribers]]</f>
        <v>9200</v>
      </c>
    </row>
    <row r="2604" spans="1:15" x14ac:dyDescent="0.25">
      <c r="A2604" t="s">
        <v>5789</v>
      </c>
      <c r="B2604" t="s">
        <v>2122</v>
      </c>
      <c r="C2604" s="8">
        <v>50</v>
      </c>
      <c r="D2604" t="s">
        <v>7356</v>
      </c>
      <c r="E2604">
        <v>184</v>
      </c>
      <c r="F2604">
        <v>5</v>
      </c>
      <c r="G2604">
        <v>107</v>
      </c>
      <c r="H2604" t="s">
        <v>14</v>
      </c>
      <c r="I2604">
        <v>0.23</v>
      </c>
      <c r="J2604">
        <v>8.5</v>
      </c>
      <c r="K2604" s="19">
        <v>42599.214155092595</v>
      </c>
      <c r="L2604" s="3" t="str">
        <f>TEXT(Dataset__3[[#This Row],[published_timestamp]], "MM/DD/YY")</f>
        <v>08/17/16</v>
      </c>
      <c r="M2604" s="3" t="str">
        <f>TEXT(Dataset__3[[#This Row],[published_date]], "yyyy")</f>
        <v>2016</v>
      </c>
      <c r="N2604" t="s">
        <v>1808</v>
      </c>
      <c r="O2604" s="9">
        <f>Dataset__3[[#This Row],[price]]*Dataset__3[[#This Row],[num_subscribers]]</f>
        <v>9200</v>
      </c>
    </row>
    <row r="2605" spans="1:15" x14ac:dyDescent="0.25">
      <c r="A2605" t="s">
        <v>5230</v>
      </c>
      <c r="B2605" t="s">
        <v>1565</v>
      </c>
      <c r="C2605" s="8">
        <v>40</v>
      </c>
      <c r="D2605" t="s">
        <v>7356</v>
      </c>
      <c r="E2605">
        <v>183</v>
      </c>
      <c r="F2605">
        <v>18</v>
      </c>
      <c r="G2605">
        <v>19</v>
      </c>
      <c r="H2605" t="s">
        <v>11</v>
      </c>
      <c r="I2605">
        <v>0.98</v>
      </c>
      <c r="J2605">
        <v>2.5</v>
      </c>
      <c r="K2605" s="19">
        <v>42831.70689814815</v>
      </c>
      <c r="L2605" s="3" t="str">
        <f>TEXT(Dataset__3[[#This Row],[published_timestamp]], "MM/DD/YY")</f>
        <v>04/06/17</v>
      </c>
      <c r="M2605" s="3" t="str">
        <f>TEXT(Dataset__3[[#This Row],[published_date]], "yyyy")</f>
        <v>2017</v>
      </c>
      <c r="N2605" t="s">
        <v>1207</v>
      </c>
      <c r="O2605" s="9">
        <f>Dataset__3[[#This Row],[price]]*Dataset__3[[#This Row],[num_subscribers]]</f>
        <v>7320</v>
      </c>
    </row>
    <row r="2606" spans="1:15" x14ac:dyDescent="0.25">
      <c r="A2606" t="s">
        <v>7327</v>
      </c>
      <c r="B2606" t="s">
        <v>3655</v>
      </c>
      <c r="C2606" s="8">
        <v>165</v>
      </c>
      <c r="D2606" t="s">
        <v>7356</v>
      </c>
      <c r="E2606">
        <v>183</v>
      </c>
      <c r="F2606">
        <v>30</v>
      </c>
      <c r="G2606">
        <v>47</v>
      </c>
      <c r="H2606" t="s">
        <v>14</v>
      </c>
      <c r="I2606">
        <v>1</v>
      </c>
      <c r="J2606">
        <v>5.5</v>
      </c>
      <c r="K2606" s="19">
        <v>42675.993645833332</v>
      </c>
      <c r="L2606" s="3" t="str">
        <f>TEXT(Dataset__3[[#This Row],[published_timestamp]], "MM/DD/YY")</f>
        <v>11/01/16</v>
      </c>
      <c r="M2606" s="3" t="str">
        <f>TEXT(Dataset__3[[#This Row],[published_date]], "yyyy")</f>
        <v>2016</v>
      </c>
      <c r="N2606" t="s">
        <v>7352</v>
      </c>
      <c r="O2606" s="9">
        <f>Dataset__3[[#This Row],[price]]*Dataset__3[[#This Row],[num_subscribers]]</f>
        <v>30195</v>
      </c>
    </row>
    <row r="2607" spans="1:15" x14ac:dyDescent="0.25">
      <c r="A2607" t="s">
        <v>5790</v>
      </c>
      <c r="B2607" t="s">
        <v>2123</v>
      </c>
      <c r="C2607" s="8">
        <v>50</v>
      </c>
      <c r="D2607" t="s">
        <v>7356</v>
      </c>
      <c r="E2607">
        <v>181</v>
      </c>
      <c r="F2607">
        <v>34</v>
      </c>
      <c r="G2607">
        <v>32</v>
      </c>
      <c r="H2607" t="s">
        <v>14</v>
      </c>
      <c r="I2607">
        <v>0.8</v>
      </c>
      <c r="J2607">
        <v>5</v>
      </c>
      <c r="K2607" s="19">
        <v>42211.739085648151</v>
      </c>
      <c r="L2607" s="3" t="str">
        <f>TEXT(Dataset__3[[#This Row],[published_timestamp]], "MM/DD/YY")</f>
        <v>07/26/15</v>
      </c>
      <c r="M2607" s="3" t="str">
        <f>TEXT(Dataset__3[[#This Row],[published_date]], "yyyy")</f>
        <v>2015</v>
      </c>
      <c r="N2607" t="s">
        <v>1808</v>
      </c>
      <c r="O2607" s="9">
        <f>Dataset__3[[#This Row],[price]]*Dataset__3[[#This Row],[num_subscribers]]</f>
        <v>9050</v>
      </c>
    </row>
    <row r="2608" spans="1:15" x14ac:dyDescent="0.25">
      <c r="A2608" t="s">
        <v>5791</v>
      </c>
      <c r="B2608" t="s">
        <v>2124</v>
      </c>
      <c r="C2608" s="8">
        <v>45</v>
      </c>
      <c r="D2608" t="s">
        <v>7356</v>
      </c>
      <c r="E2608">
        <v>181</v>
      </c>
      <c r="F2608">
        <v>17</v>
      </c>
      <c r="G2608">
        <v>25</v>
      </c>
      <c r="H2608" t="s">
        <v>20</v>
      </c>
      <c r="I2608">
        <v>0.69</v>
      </c>
      <c r="J2608">
        <v>2.5</v>
      </c>
      <c r="K2608" s="19">
        <v>41814.808148148149</v>
      </c>
      <c r="L2608" s="3" t="str">
        <f>TEXT(Dataset__3[[#This Row],[published_timestamp]], "MM/DD/YY")</f>
        <v>06/24/14</v>
      </c>
      <c r="M2608" s="3" t="str">
        <f>TEXT(Dataset__3[[#This Row],[published_date]], "yyyy")</f>
        <v>2014</v>
      </c>
      <c r="N2608" t="s">
        <v>1808</v>
      </c>
      <c r="O2608" s="9">
        <f>Dataset__3[[#This Row],[price]]*Dataset__3[[#This Row],[num_subscribers]]</f>
        <v>8145</v>
      </c>
    </row>
    <row r="2609" spans="1:15" x14ac:dyDescent="0.25">
      <c r="A2609" t="s">
        <v>5792</v>
      </c>
      <c r="B2609" t="s">
        <v>2125</v>
      </c>
      <c r="C2609" s="8">
        <v>95</v>
      </c>
      <c r="D2609" t="s">
        <v>7356</v>
      </c>
      <c r="E2609">
        <v>180</v>
      </c>
      <c r="F2609">
        <v>21</v>
      </c>
      <c r="G2609">
        <v>38</v>
      </c>
      <c r="H2609" t="s">
        <v>14</v>
      </c>
      <c r="I2609">
        <v>0.55000000000000004</v>
      </c>
      <c r="J2609">
        <v>2.5</v>
      </c>
      <c r="K2609" s="19">
        <v>42704.007939814815</v>
      </c>
      <c r="L2609" s="3" t="str">
        <f>TEXT(Dataset__3[[#This Row],[published_timestamp]], "MM/DD/YY")</f>
        <v>11/30/16</v>
      </c>
      <c r="M2609" s="3" t="str">
        <f>TEXT(Dataset__3[[#This Row],[published_date]], "yyyy")</f>
        <v>2016</v>
      </c>
      <c r="N2609" t="s">
        <v>1808</v>
      </c>
      <c r="O2609" s="9">
        <f>Dataset__3[[#This Row],[price]]*Dataset__3[[#This Row],[num_subscribers]]</f>
        <v>17100</v>
      </c>
    </row>
    <row r="2610" spans="1:15" x14ac:dyDescent="0.25">
      <c r="A2610" t="s">
        <v>4425</v>
      </c>
      <c r="B2610" t="s">
        <v>761</v>
      </c>
      <c r="C2610" s="8">
        <v>75</v>
      </c>
      <c r="D2610" t="s">
        <v>7356</v>
      </c>
      <c r="E2610">
        <v>178</v>
      </c>
      <c r="F2610">
        <v>16</v>
      </c>
      <c r="G2610">
        <v>27</v>
      </c>
      <c r="H2610" t="s">
        <v>11</v>
      </c>
      <c r="I2610">
        <v>7.0000000000000007E-2</v>
      </c>
      <c r="J2610">
        <v>1.5</v>
      </c>
      <c r="K2610" s="19">
        <v>42447.624224537038</v>
      </c>
      <c r="L2610" s="3" t="str">
        <f>TEXT(Dataset__3[[#This Row],[published_timestamp]], "MM/DD/YY")</f>
        <v>03/18/16</v>
      </c>
      <c r="M2610" s="3" t="str">
        <f>TEXT(Dataset__3[[#This Row],[published_date]], "yyyy")</f>
        <v>2016</v>
      </c>
      <c r="N2610" t="s">
        <v>12</v>
      </c>
      <c r="O2610" s="9">
        <f>Dataset__3[[#This Row],[price]]*Dataset__3[[#This Row],[num_subscribers]]</f>
        <v>13350</v>
      </c>
    </row>
    <row r="2611" spans="1:15" x14ac:dyDescent="0.25">
      <c r="A2611" t="s">
        <v>5793</v>
      </c>
      <c r="B2611" t="s">
        <v>2126</v>
      </c>
      <c r="C2611" s="8">
        <v>45</v>
      </c>
      <c r="D2611" t="s">
        <v>7356</v>
      </c>
      <c r="E2611">
        <v>178</v>
      </c>
      <c r="F2611">
        <v>21</v>
      </c>
      <c r="G2611">
        <v>11</v>
      </c>
      <c r="H2611" t="s">
        <v>20</v>
      </c>
      <c r="I2611">
        <v>0.49</v>
      </c>
      <c r="J2611">
        <v>2</v>
      </c>
      <c r="K2611" s="19">
        <v>42432.739942129629</v>
      </c>
      <c r="L2611" s="3" t="str">
        <f>TEXT(Dataset__3[[#This Row],[published_timestamp]], "MM/DD/YY")</f>
        <v>03/03/16</v>
      </c>
      <c r="M2611" s="3" t="str">
        <f>TEXT(Dataset__3[[#This Row],[published_date]], "yyyy")</f>
        <v>2016</v>
      </c>
      <c r="N2611" t="s">
        <v>1808</v>
      </c>
      <c r="O2611" s="9">
        <f>Dataset__3[[#This Row],[price]]*Dataset__3[[#This Row],[num_subscribers]]</f>
        <v>8010</v>
      </c>
    </row>
    <row r="2612" spans="1:15" x14ac:dyDescent="0.25">
      <c r="A2612" t="s">
        <v>5231</v>
      </c>
      <c r="B2612" t="s">
        <v>1566</v>
      </c>
      <c r="C2612" s="8">
        <v>35</v>
      </c>
      <c r="D2612" t="s">
        <v>7356</v>
      </c>
      <c r="E2612">
        <v>177</v>
      </c>
      <c r="F2612">
        <v>8</v>
      </c>
      <c r="G2612">
        <v>24</v>
      </c>
      <c r="H2612" t="s">
        <v>11</v>
      </c>
      <c r="I2612">
        <v>0.98</v>
      </c>
      <c r="J2612">
        <v>1.5</v>
      </c>
      <c r="K2612" s="19">
        <v>42563.645509259259</v>
      </c>
      <c r="L2612" s="3" t="str">
        <f>TEXT(Dataset__3[[#This Row],[published_timestamp]], "MM/DD/YY")</f>
        <v>07/12/16</v>
      </c>
      <c r="M2612" s="3" t="str">
        <f>TEXT(Dataset__3[[#This Row],[published_date]], "yyyy")</f>
        <v>2016</v>
      </c>
      <c r="N2612" t="s">
        <v>1207</v>
      </c>
      <c r="O2612" s="9">
        <f>Dataset__3[[#This Row],[price]]*Dataset__3[[#This Row],[num_subscribers]]</f>
        <v>6195</v>
      </c>
    </row>
    <row r="2613" spans="1:15" x14ac:dyDescent="0.25">
      <c r="A2613" t="s">
        <v>5794</v>
      </c>
      <c r="B2613" t="s">
        <v>2127</v>
      </c>
      <c r="C2613" s="8">
        <v>50</v>
      </c>
      <c r="D2613" t="s">
        <v>7356</v>
      </c>
      <c r="E2613">
        <v>177</v>
      </c>
      <c r="F2613">
        <v>3</v>
      </c>
      <c r="G2613">
        <v>102</v>
      </c>
      <c r="H2613" t="s">
        <v>14</v>
      </c>
      <c r="I2613">
        <v>0.11</v>
      </c>
      <c r="J2613">
        <v>7.5</v>
      </c>
      <c r="K2613" s="19">
        <v>42007.054675925923</v>
      </c>
      <c r="L2613" s="3" t="str">
        <f>TEXT(Dataset__3[[#This Row],[published_timestamp]], "MM/DD/YY")</f>
        <v>01/03/15</v>
      </c>
      <c r="M2613" s="3" t="str">
        <f>TEXT(Dataset__3[[#This Row],[published_date]], "yyyy")</f>
        <v>2015</v>
      </c>
      <c r="N2613" t="s">
        <v>1808</v>
      </c>
      <c r="O2613" s="9">
        <f>Dataset__3[[#This Row],[price]]*Dataset__3[[#This Row],[num_subscribers]]</f>
        <v>8850</v>
      </c>
    </row>
    <row r="2614" spans="1:15" x14ac:dyDescent="0.25">
      <c r="A2614" t="s">
        <v>7328</v>
      </c>
      <c r="B2614" t="s">
        <v>3656</v>
      </c>
      <c r="C2614" s="8">
        <v>95</v>
      </c>
      <c r="D2614" t="s">
        <v>7356</v>
      </c>
      <c r="E2614">
        <v>177</v>
      </c>
      <c r="F2614">
        <v>19</v>
      </c>
      <c r="G2614">
        <v>10</v>
      </c>
      <c r="H2614" t="s">
        <v>11</v>
      </c>
      <c r="I2614">
        <v>0.98</v>
      </c>
      <c r="J2614">
        <v>1</v>
      </c>
      <c r="K2614" s="19">
        <v>42625.785787037035</v>
      </c>
      <c r="L2614" s="3" t="str">
        <f>TEXT(Dataset__3[[#This Row],[published_timestamp]], "MM/DD/YY")</f>
        <v>09/12/16</v>
      </c>
      <c r="M2614" s="3" t="str">
        <f>TEXT(Dataset__3[[#This Row],[published_date]], "yyyy")</f>
        <v>2016</v>
      </c>
      <c r="N2614" t="s">
        <v>7352</v>
      </c>
      <c r="O2614" s="9">
        <f>Dataset__3[[#This Row],[price]]*Dataset__3[[#This Row],[num_subscribers]]</f>
        <v>16815</v>
      </c>
    </row>
    <row r="2615" spans="1:15" x14ac:dyDescent="0.25">
      <c r="A2615" t="s">
        <v>4426</v>
      </c>
      <c r="B2615" t="s">
        <v>762</v>
      </c>
      <c r="C2615" s="8">
        <v>20</v>
      </c>
      <c r="D2615" t="s">
        <v>7356</v>
      </c>
      <c r="E2615">
        <v>176</v>
      </c>
      <c r="F2615">
        <v>2</v>
      </c>
      <c r="G2615">
        <v>12</v>
      </c>
      <c r="H2615" t="s">
        <v>11</v>
      </c>
      <c r="I2615">
        <v>0.91</v>
      </c>
      <c r="J2615">
        <v>2.5</v>
      </c>
      <c r="K2615" s="19">
        <v>42298.980115740742</v>
      </c>
      <c r="L2615" s="3" t="str">
        <f>TEXT(Dataset__3[[#This Row],[published_timestamp]], "MM/DD/YY")</f>
        <v>10/21/15</v>
      </c>
      <c r="M2615" s="3" t="str">
        <f>TEXT(Dataset__3[[#This Row],[published_date]], "yyyy")</f>
        <v>2015</v>
      </c>
      <c r="N2615" t="s">
        <v>12</v>
      </c>
      <c r="O2615" s="9">
        <f>Dataset__3[[#This Row],[price]]*Dataset__3[[#This Row],[num_subscribers]]</f>
        <v>3520</v>
      </c>
    </row>
    <row r="2616" spans="1:15" x14ac:dyDescent="0.25">
      <c r="A2616" t="s">
        <v>5795</v>
      </c>
      <c r="B2616" t="s">
        <v>2128</v>
      </c>
      <c r="C2616" s="8">
        <v>50</v>
      </c>
      <c r="D2616" t="s">
        <v>7356</v>
      </c>
      <c r="E2616">
        <v>173</v>
      </c>
      <c r="F2616">
        <v>0</v>
      </c>
      <c r="G2616">
        <v>63</v>
      </c>
      <c r="H2616" t="s">
        <v>11</v>
      </c>
      <c r="I2616">
        <v>0.89</v>
      </c>
      <c r="J2616">
        <v>5</v>
      </c>
      <c r="K2616" s="19">
        <v>42655.6952662037</v>
      </c>
      <c r="L2616" s="3" t="str">
        <f>TEXT(Dataset__3[[#This Row],[published_timestamp]], "MM/DD/YY")</f>
        <v>10/12/16</v>
      </c>
      <c r="M2616" s="3" t="str">
        <f>TEXT(Dataset__3[[#This Row],[published_date]], "yyyy")</f>
        <v>2016</v>
      </c>
      <c r="N2616" t="s">
        <v>1808</v>
      </c>
      <c r="O2616" s="9">
        <f>Dataset__3[[#This Row],[price]]*Dataset__3[[#This Row],[num_subscribers]]</f>
        <v>8650</v>
      </c>
    </row>
    <row r="2617" spans="1:15" x14ac:dyDescent="0.25">
      <c r="A2617" t="s">
        <v>4427</v>
      </c>
      <c r="B2617" t="s">
        <v>763</v>
      </c>
      <c r="C2617" s="8">
        <v>45</v>
      </c>
      <c r="D2617" t="s">
        <v>7356</v>
      </c>
      <c r="E2617">
        <v>172</v>
      </c>
      <c r="F2617">
        <v>48</v>
      </c>
      <c r="G2617">
        <v>15</v>
      </c>
      <c r="H2617" t="s">
        <v>11</v>
      </c>
      <c r="I2617">
        <v>0.28999999999999998</v>
      </c>
      <c r="J2617">
        <v>1</v>
      </c>
      <c r="K2617" s="19">
        <v>42335.969027777777</v>
      </c>
      <c r="L2617" s="3" t="str">
        <f>TEXT(Dataset__3[[#This Row],[published_timestamp]], "MM/DD/YY")</f>
        <v>11/27/15</v>
      </c>
      <c r="M2617" s="3" t="str">
        <f>TEXT(Dataset__3[[#This Row],[published_date]], "yyyy")</f>
        <v>2015</v>
      </c>
      <c r="N2617" t="s">
        <v>12</v>
      </c>
      <c r="O2617" s="9">
        <f>Dataset__3[[#This Row],[price]]*Dataset__3[[#This Row],[num_subscribers]]</f>
        <v>7740</v>
      </c>
    </row>
    <row r="2618" spans="1:15" x14ac:dyDescent="0.25">
      <c r="A2618" t="s">
        <v>5232</v>
      </c>
      <c r="B2618" t="s">
        <v>1567</v>
      </c>
      <c r="C2618" s="8">
        <v>20</v>
      </c>
      <c r="D2618" t="s">
        <v>7356</v>
      </c>
      <c r="E2618">
        <v>172</v>
      </c>
      <c r="F2618">
        <v>24</v>
      </c>
      <c r="G2618">
        <v>15</v>
      </c>
      <c r="H2618" t="s">
        <v>14</v>
      </c>
      <c r="I2618">
        <v>0.98</v>
      </c>
      <c r="J2618">
        <v>1</v>
      </c>
      <c r="K2618" s="19">
        <v>41589.019641203704</v>
      </c>
      <c r="L2618" s="3" t="str">
        <f>TEXT(Dataset__3[[#This Row],[published_timestamp]], "MM/DD/YY")</f>
        <v>11/11/13</v>
      </c>
      <c r="M2618" s="3" t="str">
        <f>TEXT(Dataset__3[[#This Row],[published_date]], "yyyy")</f>
        <v>2013</v>
      </c>
      <c r="N2618" t="s">
        <v>1207</v>
      </c>
      <c r="O2618" s="9">
        <f>Dataset__3[[#This Row],[price]]*Dataset__3[[#This Row],[num_subscribers]]</f>
        <v>3440</v>
      </c>
    </row>
    <row r="2619" spans="1:15" x14ac:dyDescent="0.25">
      <c r="A2619" t="s">
        <v>5796</v>
      </c>
      <c r="B2619" t="s">
        <v>2129</v>
      </c>
      <c r="C2619" s="8">
        <v>100</v>
      </c>
      <c r="D2619" t="s">
        <v>7356</v>
      </c>
      <c r="E2619">
        <v>172</v>
      </c>
      <c r="F2619">
        <v>2</v>
      </c>
      <c r="G2619">
        <v>41</v>
      </c>
      <c r="H2619" t="s">
        <v>11</v>
      </c>
      <c r="I2619">
        <v>0.2</v>
      </c>
      <c r="J2619">
        <v>3</v>
      </c>
      <c r="K2619" s="19">
        <v>42440.771041666667</v>
      </c>
      <c r="L2619" s="3" t="str">
        <f>TEXT(Dataset__3[[#This Row],[published_timestamp]], "MM/DD/YY")</f>
        <v>03/11/16</v>
      </c>
      <c r="M2619" s="3" t="str">
        <f>TEXT(Dataset__3[[#This Row],[published_date]], "yyyy")</f>
        <v>2016</v>
      </c>
      <c r="N2619" t="s">
        <v>1808</v>
      </c>
      <c r="O2619" s="9">
        <f>Dataset__3[[#This Row],[price]]*Dataset__3[[#This Row],[num_subscribers]]</f>
        <v>17200</v>
      </c>
    </row>
    <row r="2620" spans="1:15" x14ac:dyDescent="0.25">
      <c r="A2620" t="s">
        <v>5797</v>
      </c>
      <c r="B2620" t="s">
        <v>2130</v>
      </c>
      <c r="C2620" s="8">
        <v>40</v>
      </c>
      <c r="D2620" t="s">
        <v>7356</v>
      </c>
      <c r="E2620">
        <v>172</v>
      </c>
      <c r="F2620">
        <v>26</v>
      </c>
      <c r="G2620">
        <v>15</v>
      </c>
      <c r="H2620" t="s">
        <v>11</v>
      </c>
      <c r="I2620">
        <v>0.75</v>
      </c>
      <c r="J2620">
        <v>2.5</v>
      </c>
      <c r="K2620" s="19">
        <v>42778.637164351851</v>
      </c>
      <c r="L2620" s="3" t="str">
        <f>TEXT(Dataset__3[[#This Row],[published_timestamp]], "MM/DD/YY")</f>
        <v>02/12/17</v>
      </c>
      <c r="M2620" s="3" t="str">
        <f>TEXT(Dataset__3[[#This Row],[published_date]], "yyyy")</f>
        <v>2017</v>
      </c>
      <c r="N2620" t="s">
        <v>1808</v>
      </c>
      <c r="O2620" s="9">
        <f>Dataset__3[[#This Row],[price]]*Dataset__3[[#This Row],[num_subscribers]]</f>
        <v>6880</v>
      </c>
    </row>
    <row r="2621" spans="1:15" x14ac:dyDescent="0.25">
      <c r="A2621" t="s">
        <v>4428</v>
      </c>
      <c r="B2621" t="s">
        <v>764</v>
      </c>
      <c r="C2621" s="8">
        <v>50</v>
      </c>
      <c r="D2621" t="s">
        <v>7356</v>
      </c>
      <c r="E2621">
        <v>171</v>
      </c>
      <c r="F2621">
        <v>8</v>
      </c>
      <c r="G2621">
        <v>21</v>
      </c>
      <c r="H2621" t="s">
        <v>11</v>
      </c>
      <c r="I2621">
        <v>0.44</v>
      </c>
      <c r="J2621">
        <v>3</v>
      </c>
      <c r="K2621" s="19">
        <v>42396.761435185188</v>
      </c>
      <c r="L2621" s="3" t="str">
        <f>TEXT(Dataset__3[[#This Row],[published_timestamp]], "MM/DD/YY")</f>
        <v>01/27/16</v>
      </c>
      <c r="M2621" s="3" t="str">
        <f>TEXT(Dataset__3[[#This Row],[published_date]], "yyyy")</f>
        <v>2016</v>
      </c>
      <c r="N2621" t="s">
        <v>12</v>
      </c>
      <c r="O2621" s="9">
        <f>Dataset__3[[#This Row],[price]]*Dataset__3[[#This Row],[num_subscribers]]</f>
        <v>8550</v>
      </c>
    </row>
    <row r="2622" spans="1:15" x14ac:dyDescent="0.25">
      <c r="A2622" t="s">
        <v>4429</v>
      </c>
      <c r="B2622" t="s">
        <v>765</v>
      </c>
      <c r="C2622" s="8">
        <v>20</v>
      </c>
      <c r="D2622" t="s">
        <v>7356</v>
      </c>
      <c r="E2622">
        <v>170</v>
      </c>
      <c r="F2622">
        <v>0</v>
      </c>
      <c r="G2622">
        <v>16</v>
      </c>
      <c r="H2622" t="s">
        <v>11</v>
      </c>
      <c r="I2622">
        <v>0.76</v>
      </c>
      <c r="J2622">
        <v>1.5</v>
      </c>
      <c r="K2622" s="19">
        <v>42208.8359375</v>
      </c>
      <c r="L2622" s="3" t="str">
        <f>TEXT(Dataset__3[[#This Row],[published_timestamp]], "MM/DD/YY")</f>
        <v>07/23/15</v>
      </c>
      <c r="M2622" s="3" t="str">
        <f>TEXT(Dataset__3[[#This Row],[published_date]], "yyyy")</f>
        <v>2015</v>
      </c>
      <c r="N2622" t="s">
        <v>12</v>
      </c>
      <c r="O2622" s="9">
        <f>Dataset__3[[#This Row],[price]]*Dataset__3[[#This Row],[num_subscribers]]</f>
        <v>3400</v>
      </c>
    </row>
    <row r="2623" spans="1:15" x14ac:dyDescent="0.25">
      <c r="A2623" t="s">
        <v>7329</v>
      </c>
      <c r="B2623" t="s">
        <v>3657</v>
      </c>
      <c r="C2623" s="8">
        <v>125</v>
      </c>
      <c r="D2623" t="s">
        <v>7356</v>
      </c>
      <c r="E2623">
        <v>170</v>
      </c>
      <c r="F2623">
        <v>21</v>
      </c>
      <c r="G2623">
        <v>78</v>
      </c>
      <c r="H2623" t="s">
        <v>11</v>
      </c>
      <c r="I2623">
        <v>1</v>
      </c>
      <c r="J2623">
        <v>9</v>
      </c>
      <c r="K2623" s="19">
        <v>41738.123807870368</v>
      </c>
      <c r="L2623" s="3" t="str">
        <f>TEXT(Dataset__3[[#This Row],[published_timestamp]], "MM/DD/YY")</f>
        <v>04/09/14</v>
      </c>
      <c r="M2623" s="3" t="str">
        <f>TEXT(Dataset__3[[#This Row],[published_date]], "yyyy")</f>
        <v>2014</v>
      </c>
      <c r="N2623" t="s">
        <v>7352</v>
      </c>
      <c r="O2623" s="9">
        <f>Dataset__3[[#This Row],[price]]*Dataset__3[[#This Row],[num_subscribers]]</f>
        <v>21250</v>
      </c>
    </row>
    <row r="2624" spans="1:15" x14ac:dyDescent="0.25">
      <c r="A2624" t="s">
        <v>5798</v>
      </c>
      <c r="B2624" t="s">
        <v>2131</v>
      </c>
      <c r="C2624" s="8">
        <v>20</v>
      </c>
      <c r="D2624" t="s">
        <v>7356</v>
      </c>
      <c r="E2624">
        <v>169</v>
      </c>
      <c r="F2624">
        <v>3</v>
      </c>
      <c r="G2624">
        <v>16</v>
      </c>
      <c r="H2624" t="s">
        <v>14</v>
      </c>
      <c r="I2624">
        <v>0.49</v>
      </c>
      <c r="J2624">
        <v>2</v>
      </c>
      <c r="K2624" s="19">
        <v>40795.645127314812</v>
      </c>
      <c r="L2624" s="3" t="str">
        <f>TEXT(Dataset__3[[#This Row],[published_timestamp]], "MM/DD/YY")</f>
        <v>09/09/11</v>
      </c>
      <c r="M2624" s="3" t="str">
        <f>TEXT(Dataset__3[[#This Row],[published_date]], "yyyy")</f>
        <v>2011</v>
      </c>
      <c r="N2624" t="s">
        <v>1808</v>
      </c>
      <c r="O2624" s="9">
        <f>Dataset__3[[#This Row],[price]]*Dataset__3[[#This Row],[num_subscribers]]</f>
        <v>3380</v>
      </c>
    </row>
    <row r="2625" spans="1:15" x14ac:dyDescent="0.25">
      <c r="A2625" t="s">
        <v>4430</v>
      </c>
      <c r="B2625" t="s">
        <v>766</v>
      </c>
      <c r="C2625" s="8">
        <v>25</v>
      </c>
      <c r="D2625" t="s">
        <v>7356</v>
      </c>
      <c r="E2625">
        <v>168</v>
      </c>
      <c r="F2625">
        <v>9</v>
      </c>
      <c r="G2625">
        <v>75</v>
      </c>
      <c r="H2625" t="s">
        <v>14</v>
      </c>
      <c r="I2625">
        <v>0.76</v>
      </c>
      <c r="J2625">
        <v>3.5</v>
      </c>
      <c r="K2625" s="19">
        <v>42321.918923611112</v>
      </c>
      <c r="L2625" s="3" t="str">
        <f>TEXT(Dataset__3[[#This Row],[published_timestamp]], "MM/DD/YY")</f>
        <v>11/13/15</v>
      </c>
      <c r="M2625" s="3" t="str">
        <f>TEXT(Dataset__3[[#This Row],[published_date]], "yyyy")</f>
        <v>2015</v>
      </c>
      <c r="N2625" t="s">
        <v>12</v>
      </c>
      <c r="O2625" s="9">
        <f>Dataset__3[[#This Row],[price]]*Dataset__3[[#This Row],[num_subscribers]]</f>
        <v>4200</v>
      </c>
    </row>
    <row r="2626" spans="1:15" x14ac:dyDescent="0.25">
      <c r="A2626" t="s">
        <v>4431</v>
      </c>
      <c r="B2626" t="s">
        <v>767</v>
      </c>
      <c r="C2626" s="8">
        <v>20</v>
      </c>
      <c r="D2626" t="s">
        <v>7356</v>
      </c>
      <c r="E2626">
        <v>168</v>
      </c>
      <c r="F2626">
        <v>2</v>
      </c>
      <c r="G2626">
        <v>21</v>
      </c>
      <c r="H2626" t="s">
        <v>11</v>
      </c>
      <c r="I2626">
        <v>0.76</v>
      </c>
      <c r="J2626">
        <v>3</v>
      </c>
      <c r="K2626" s="19">
        <v>42909.024872685186</v>
      </c>
      <c r="L2626" s="3" t="str">
        <f>TEXT(Dataset__3[[#This Row],[published_timestamp]], "MM/DD/YY")</f>
        <v>06/23/17</v>
      </c>
      <c r="M2626" s="3" t="str">
        <f>TEXT(Dataset__3[[#This Row],[published_date]], "yyyy")</f>
        <v>2017</v>
      </c>
      <c r="N2626" t="s">
        <v>12</v>
      </c>
      <c r="O2626" s="9">
        <f>Dataset__3[[#This Row],[price]]*Dataset__3[[#This Row],[num_subscribers]]</f>
        <v>3360</v>
      </c>
    </row>
    <row r="2627" spans="1:15" x14ac:dyDescent="0.25">
      <c r="A2627" t="s">
        <v>4432</v>
      </c>
      <c r="B2627" t="s">
        <v>768</v>
      </c>
      <c r="C2627" s="8">
        <v>200</v>
      </c>
      <c r="D2627" t="s">
        <v>7356</v>
      </c>
      <c r="E2627">
        <v>168</v>
      </c>
      <c r="F2627">
        <v>7</v>
      </c>
      <c r="G2627">
        <v>27</v>
      </c>
      <c r="H2627" t="s">
        <v>11</v>
      </c>
      <c r="I2627">
        <v>0.76</v>
      </c>
      <c r="J2627">
        <v>2</v>
      </c>
      <c r="K2627" s="19">
        <v>42464.939039351855</v>
      </c>
      <c r="L2627" s="3" t="str">
        <f>TEXT(Dataset__3[[#This Row],[published_timestamp]], "MM/DD/YY")</f>
        <v>04/04/16</v>
      </c>
      <c r="M2627" s="3" t="str">
        <f>TEXT(Dataset__3[[#This Row],[published_date]], "yyyy")</f>
        <v>2016</v>
      </c>
      <c r="N2627" t="s">
        <v>12</v>
      </c>
      <c r="O2627" s="9">
        <f>Dataset__3[[#This Row],[price]]*Dataset__3[[#This Row],[num_subscribers]]</f>
        <v>33600</v>
      </c>
    </row>
    <row r="2628" spans="1:15" x14ac:dyDescent="0.25">
      <c r="A2628" t="s">
        <v>4433</v>
      </c>
      <c r="B2628" t="s">
        <v>769</v>
      </c>
      <c r="C2628" s="8">
        <v>20</v>
      </c>
      <c r="D2628" t="s">
        <v>7356</v>
      </c>
      <c r="E2628">
        <v>167</v>
      </c>
      <c r="F2628">
        <v>6</v>
      </c>
      <c r="G2628">
        <v>29</v>
      </c>
      <c r="H2628" t="s">
        <v>11</v>
      </c>
      <c r="I2628">
        <v>0.76</v>
      </c>
      <c r="J2628">
        <v>1.5</v>
      </c>
      <c r="K2628" s="19">
        <v>41824.345613425925</v>
      </c>
      <c r="L2628" s="3" t="str">
        <f>TEXT(Dataset__3[[#This Row],[published_timestamp]], "MM/DD/YY")</f>
        <v>07/04/14</v>
      </c>
      <c r="M2628" s="3" t="str">
        <f>TEXT(Dataset__3[[#This Row],[published_date]], "yyyy")</f>
        <v>2014</v>
      </c>
      <c r="N2628" t="s">
        <v>12</v>
      </c>
      <c r="O2628" s="9">
        <f>Dataset__3[[#This Row],[price]]*Dataset__3[[#This Row],[num_subscribers]]</f>
        <v>3340</v>
      </c>
    </row>
    <row r="2629" spans="1:15" x14ac:dyDescent="0.25">
      <c r="A2629" t="s">
        <v>5233</v>
      </c>
      <c r="B2629" t="s">
        <v>1568</v>
      </c>
      <c r="C2629" s="8">
        <v>85</v>
      </c>
      <c r="D2629" t="s">
        <v>7356</v>
      </c>
      <c r="E2629">
        <v>167</v>
      </c>
      <c r="F2629">
        <v>14</v>
      </c>
      <c r="G2629">
        <v>30</v>
      </c>
      <c r="H2629" t="s">
        <v>11</v>
      </c>
      <c r="I2629">
        <v>0.98</v>
      </c>
      <c r="J2629">
        <v>2.5</v>
      </c>
      <c r="K2629" s="19">
        <v>42018.934699074074</v>
      </c>
      <c r="L2629" s="3" t="str">
        <f>TEXT(Dataset__3[[#This Row],[published_timestamp]], "MM/DD/YY")</f>
        <v>01/14/15</v>
      </c>
      <c r="M2629" s="3" t="str">
        <f>TEXT(Dataset__3[[#This Row],[published_date]], "yyyy")</f>
        <v>2015</v>
      </c>
      <c r="N2629" t="s">
        <v>1207</v>
      </c>
      <c r="O2629" s="9">
        <f>Dataset__3[[#This Row],[price]]*Dataset__3[[#This Row],[num_subscribers]]</f>
        <v>14195</v>
      </c>
    </row>
    <row r="2630" spans="1:15" x14ac:dyDescent="0.25">
      <c r="A2630" t="s">
        <v>4434</v>
      </c>
      <c r="B2630" t="s">
        <v>770</v>
      </c>
      <c r="C2630" s="8">
        <v>55</v>
      </c>
      <c r="D2630" t="s">
        <v>7356</v>
      </c>
      <c r="E2630">
        <v>166</v>
      </c>
      <c r="F2630">
        <v>17</v>
      </c>
      <c r="G2630">
        <v>16</v>
      </c>
      <c r="H2630" t="s">
        <v>11</v>
      </c>
      <c r="I2630">
        <v>0.76</v>
      </c>
      <c r="J2630">
        <v>1.5</v>
      </c>
      <c r="K2630" s="19">
        <v>42557.691261574073</v>
      </c>
      <c r="L2630" s="3" t="str">
        <f>TEXT(Dataset__3[[#This Row],[published_timestamp]], "MM/DD/YY")</f>
        <v>07/06/16</v>
      </c>
      <c r="M2630" s="3" t="str">
        <f>TEXT(Dataset__3[[#This Row],[published_date]], "yyyy")</f>
        <v>2016</v>
      </c>
      <c r="N2630" t="s">
        <v>12</v>
      </c>
      <c r="O2630" s="9">
        <f>Dataset__3[[#This Row],[price]]*Dataset__3[[#This Row],[num_subscribers]]</f>
        <v>9130</v>
      </c>
    </row>
    <row r="2631" spans="1:15" x14ac:dyDescent="0.25">
      <c r="A2631" t="s">
        <v>7330</v>
      </c>
      <c r="B2631" t="s">
        <v>3658</v>
      </c>
      <c r="C2631" s="8">
        <v>50</v>
      </c>
      <c r="D2631" t="s">
        <v>7356</v>
      </c>
      <c r="E2631">
        <v>166</v>
      </c>
      <c r="F2631">
        <v>21</v>
      </c>
      <c r="G2631">
        <v>37</v>
      </c>
      <c r="H2631" t="s">
        <v>11</v>
      </c>
      <c r="I2631">
        <v>0.75</v>
      </c>
      <c r="J2631">
        <v>2.5</v>
      </c>
      <c r="K2631" s="19">
        <v>41612.565057870372</v>
      </c>
      <c r="L2631" s="3" t="str">
        <f>TEXT(Dataset__3[[#This Row],[published_timestamp]], "MM/DD/YY")</f>
        <v>12/04/13</v>
      </c>
      <c r="M2631" s="3" t="str">
        <f>TEXT(Dataset__3[[#This Row],[published_date]], "yyyy")</f>
        <v>2013</v>
      </c>
      <c r="N2631" t="s">
        <v>7352</v>
      </c>
      <c r="O2631" s="9">
        <f>Dataset__3[[#This Row],[price]]*Dataset__3[[#This Row],[num_subscribers]]</f>
        <v>8300</v>
      </c>
    </row>
    <row r="2632" spans="1:15" x14ac:dyDescent="0.25">
      <c r="A2632" t="s">
        <v>5234</v>
      </c>
      <c r="B2632" t="s">
        <v>1569</v>
      </c>
      <c r="C2632" s="8">
        <v>185</v>
      </c>
      <c r="D2632" t="s">
        <v>7356</v>
      </c>
      <c r="E2632">
        <v>165</v>
      </c>
      <c r="F2632">
        <v>17</v>
      </c>
      <c r="G2632">
        <v>11</v>
      </c>
      <c r="H2632" t="s">
        <v>20</v>
      </c>
      <c r="I2632">
        <v>0.98</v>
      </c>
      <c r="J2632">
        <v>1.5</v>
      </c>
      <c r="K2632" s="19">
        <v>42465.701979166668</v>
      </c>
      <c r="L2632" s="3" t="str">
        <f>TEXT(Dataset__3[[#This Row],[published_timestamp]], "MM/DD/YY")</f>
        <v>04/05/16</v>
      </c>
      <c r="M2632" s="3" t="str">
        <f>TEXT(Dataset__3[[#This Row],[published_date]], "yyyy")</f>
        <v>2016</v>
      </c>
      <c r="N2632" t="s">
        <v>1207</v>
      </c>
      <c r="O2632" s="9">
        <f>Dataset__3[[#This Row],[price]]*Dataset__3[[#This Row],[num_subscribers]]</f>
        <v>30525</v>
      </c>
    </row>
    <row r="2633" spans="1:15" x14ac:dyDescent="0.25">
      <c r="A2633" t="s">
        <v>5235</v>
      </c>
      <c r="B2633" t="s">
        <v>1570</v>
      </c>
      <c r="C2633" s="8">
        <v>20</v>
      </c>
      <c r="D2633" t="s">
        <v>7356</v>
      </c>
      <c r="E2633">
        <v>165</v>
      </c>
      <c r="F2633">
        <v>4</v>
      </c>
      <c r="G2633">
        <v>41</v>
      </c>
      <c r="H2633" t="s">
        <v>11</v>
      </c>
      <c r="I2633">
        <v>0.98</v>
      </c>
      <c r="J2633">
        <v>3</v>
      </c>
      <c r="K2633" s="19">
        <v>42424.700312499997</v>
      </c>
      <c r="L2633" s="3" t="str">
        <f>TEXT(Dataset__3[[#This Row],[published_timestamp]], "MM/DD/YY")</f>
        <v>02/24/16</v>
      </c>
      <c r="M2633" s="3" t="str">
        <f>TEXT(Dataset__3[[#This Row],[published_date]], "yyyy")</f>
        <v>2016</v>
      </c>
      <c r="N2633" t="s">
        <v>1207</v>
      </c>
      <c r="O2633" s="9">
        <f>Dataset__3[[#This Row],[price]]*Dataset__3[[#This Row],[num_subscribers]]</f>
        <v>3300</v>
      </c>
    </row>
    <row r="2634" spans="1:15" x14ac:dyDescent="0.25">
      <c r="A2634" t="s">
        <v>7331</v>
      </c>
      <c r="B2634" t="s">
        <v>3659</v>
      </c>
      <c r="C2634" s="8">
        <v>50</v>
      </c>
      <c r="D2634" t="s">
        <v>7356</v>
      </c>
      <c r="E2634">
        <v>165</v>
      </c>
      <c r="F2634">
        <v>13</v>
      </c>
      <c r="G2634">
        <v>28</v>
      </c>
      <c r="H2634" t="s">
        <v>14</v>
      </c>
      <c r="I2634">
        <v>0.89</v>
      </c>
      <c r="J2634">
        <v>3</v>
      </c>
      <c r="K2634" s="19">
        <v>42259.066446759258</v>
      </c>
      <c r="L2634" s="3" t="str">
        <f>TEXT(Dataset__3[[#This Row],[published_timestamp]], "MM/DD/YY")</f>
        <v>09/12/15</v>
      </c>
      <c r="M2634" s="3" t="str">
        <f>TEXT(Dataset__3[[#This Row],[published_date]], "yyyy")</f>
        <v>2015</v>
      </c>
      <c r="N2634" t="s">
        <v>7352</v>
      </c>
      <c r="O2634" s="9">
        <f>Dataset__3[[#This Row],[price]]*Dataset__3[[#This Row],[num_subscribers]]</f>
        <v>8250</v>
      </c>
    </row>
    <row r="2635" spans="1:15" x14ac:dyDescent="0.25">
      <c r="A2635" t="s">
        <v>4435</v>
      </c>
      <c r="B2635" t="s">
        <v>771</v>
      </c>
      <c r="C2635" s="8">
        <v>60</v>
      </c>
      <c r="D2635" t="s">
        <v>7356</v>
      </c>
      <c r="E2635">
        <v>164</v>
      </c>
      <c r="F2635">
        <v>3</v>
      </c>
      <c r="G2635">
        <v>22</v>
      </c>
      <c r="H2635" t="s">
        <v>11</v>
      </c>
      <c r="I2635">
        <v>0.76</v>
      </c>
      <c r="J2635">
        <v>1.5</v>
      </c>
      <c r="K2635" s="19">
        <v>41199.46366898148</v>
      </c>
      <c r="L2635" s="3" t="str">
        <f>TEXT(Dataset__3[[#This Row],[published_timestamp]], "MM/DD/YY")</f>
        <v>10/17/12</v>
      </c>
      <c r="M2635" s="3" t="str">
        <f>TEXT(Dataset__3[[#This Row],[published_date]], "yyyy")</f>
        <v>2012</v>
      </c>
      <c r="N2635" t="s">
        <v>12</v>
      </c>
      <c r="O2635" s="9">
        <f>Dataset__3[[#This Row],[price]]*Dataset__3[[#This Row],[num_subscribers]]</f>
        <v>9840</v>
      </c>
    </row>
    <row r="2636" spans="1:15" x14ac:dyDescent="0.25">
      <c r="A2636" t="s">
        <v>5236</v>
      </c>
      <c r="B2636" t="s">
        <v>1571</v>
      </c>
      <c r="C2636" s="8">
        <v>20</v>
      </c>
      <c r="D2636" t="s">
        <v>7356</v>
      </c>
      <c r="E2636">
        <v>164</v>
      </c>
      <c r="F2636">
        <v>43</v>
      </c>
      <c r="G2636">
        <v>62</v>
      </c>
      <c r="H2636" t="s">
        <v>14</v>
      </c>
      <c r="I2636">
        <v>0.98</v>
      </c>
      <c r="J2636">
        <v>12</v>
      </c>
      <c r="K2636" s="19">
        <v>42790.778414351851</v>
      </c>
      <c r="L2636" s="3" t="str">
        <f>TEXT(Dataset__3[[#This Row],[published_timestamp]], "MM/DD/YY")</f>
        <v>02/24/17</v>
      </c>
      <c r="M2636" s="3" t="str">
        <f>TEXT(Dataset__3[[#This Row],[published_date]], "yyyy")</f>
        <v>2017</v>
      </c>
      <c r="N2636" t="s">
        <v>1207</v>
      </c>
      <c r="O2636" s="9">
        <f>Dataset__3[[#This Row],[price]]*Dataset__3[[#This Row],[num_subscribers]]</f>
        <v>3280</v>
      </c>
    </row>
    <row r="2637" spans="1:15" x14ac:dyDescent="0.25">
      <c r="A2637" t="s">
        <v>5799</v>
      </c>
      <c r="B2637" t="s">
        <v>2132</v>
      </c>
      <c r="C2637" s="8">
        <v>50</v>
      </c>
      <c r="D2637" t="s">
        <v>7356</v>
      </c>
      <c r="E2637">
        <v>164</v>
      </c>
      <c r="F2637">
        <v>0</v>
      </c>
      <c r="G2637">
        <v>20</v>
      </c>
      <c r="H2637" t="s">
        <v>11</v>
      </c>
      <c r="I2637">
        <v>0.88</v>
      </c>
      <c r="J2637">
        <v>2</v>
      </c>
      <c r="K2637" s="19">
        <v>42212.768576388888</v>
      </c>
      <c r="L2637" s="3" t="str">
        <f>TEXT(Dataset__3[[#This Row],[published_timestamp]], "MM/DD/YY")</f>
        <v>07/27/15</v>
      </c>
      <c r="M2637" s="3" t="str">
        <f>TEXT(Dataset__3[[#This Row],[published_date]], "yyyy")</f>
        <v>2015</v>
      </c>
      <c r="N2637" t="s">
        <v>1808</v>
      </c>
      <c r="O2637" s="9">
        <f>Dataset__3[[#This Row],[price]]*Dataset__3[[#This Row],[num_subscribers]]</f>
        <v>8200</v>
      </c>
    </row>
    <row r="2638" spans="1:15" x14ac:dyDescent="0.25">
      <c r="A2638" t="s">
        <v>5800</v>
      </c>
      <c r="B2638" t="s">
        <v>2133</v>
      </c>
      <c r="C2638" s="8">
        <v>35</v>
      </c>
      <c r="D2638" t="s">
        <v>7356</v>
      </c>
      <c r="E2638">
        <v>162</v>
      </c>
      <c r="F2638">
        <v>3</v>
      </c>
      <c r="G2638">
        <v>14</v>
      </c>
      <c r="H2638" t="s">
        <v>11</v>
      </c>
      <c r="I2638">
        <v>0.8</v>
      </c>
      <c r="J2638">
        <v>2</v>
      </c>
      <c r="K2638" s="19">
        <v>42200.992673611108</v>
      </c>
      <c r="L2638" s="3" t="str">
        <f>TEXT(Dataset__3[[#This Row],[published_timestamp]], "MM/DD/YY")</f>
        <v>07/15/15</v>
      </c>
      <c r="M2638" s="3" t="str">
        <f>TEXT(Dataset__3[[#This Row],[published_date]], "yyyy")</f>
        <v>2015</v>
      </c>
      <c r="N2638" t="s">
        <v>1808</v>
      </c>
      <c r="O2638" s="9">
        <f>Dataset__3[[#This Row],[price]]*Dataset__3[[#This Row],[num_subscribers]]</f>
        <v>5670</v>
      </c>
    </row>
    <row r="2639" spans="1:15" x14ac:dyDescent="0.25">
      <c r="A2639" t="s">
        <v>4436</v>
      </c>
      <c r="B2639" t="s">
        <v>772</v>
      </c>
      <c r="C2639" s="8">
        <v>40</v>
      </c>
      <c r="D2639" t="s">
        <v>7356</v>
      </c>
      <c r="E2639">
        <v>159</v>
      </c>
      <c r="F2639">
        <v>16</v>
      </c>
      <c r="G2639">
        <v>13</v>
      </c>
      <c r="H2639" t="s">
        <v>48</v>
      </c>
      <c r="I2639">
        <v>0.76</v>
      </c>
      <c r="J2639">
        <v>1</v>
      </c>
      <c r="K2639" s="19">
        <v>42467.00309027778</v>
      </c>
      <c r="L2639" s="3" t="str">
        <f>TEXT(Dataset__3[[#This Row],[published_timestamp]], "MM/DD/YY")</f>
        <v>04/07/16</v>
      </c>
      <c r="M2639" s="3" t="str">
        <f>TEXT(Dataset__3[[#This Row],[published_date]], "yyyy")</f>
        <v>2016</v>
      </c>
      <c r="N2639" t="s">
        <v>12</v>
      </c>
      <c r="O2639" s="9">
        <f>Dataset__3[[#This Row],[price]]*Dataset__3[[#This Row],[num_subscribers]]</f>
        <v>6360</v>
      </c>
    </row>
    <row r="2640" spans="1:15" x14ac:dyDescent="0.25">
      <c r="A2640" t="s">
        <v>5801</v>
      </c>
      <c r="B2640" t="s">
        <v>2134</v>
      </c>
      <c r="C2640" s="8">
        <v>75</v>
      </c>
      <c r="D2640" t="s">
        <v>7356</v>
      </c>
      <c r="E2640">
        <v>158</v>
      </c>
      <c r="F2640">
        <v>17</v>
      </c>
      <c r="G2640">
        <v>59</v>
      </c>
      <c r="H2640" t="s">
        <v>11</v>
      </c>
      <c r="I2640">
        <v>0.39</v>
      </c>
      <c r="J2640">
        <v>2.5</v>
      </c>
      <c r="K2640" s="19">
        <v>41498.976759259262</v>
      </c>
      <c r="L2640" s="3" t="str">
        <f>TEXT(Dataset__3[[#This Row],[published_timestamp]], "MM/DD/YY")</f>
        <v>08/12/13</v>
      </c>
      <c r="M2640" s="3" t="str">
        <f>TEXT(Dataset__3[[#This Row],[published_date]], "yyyy")</f>
        <v>2013</v>
      </c>
      <c r="N2640" t="s">
        <v>1808</v>
      </c>
      <c r="O2640" s="9">
        <f>Dataset__3[[#This Row],[price]]*Dataset__3[[#This Row],[num_subscribers]]</f>
        <v>11850</v>
      </c>
    </row>
    <row r="2641" spans="1:15" x14ac:dyDescent="0.25">
      <c r="A2641" t="s">
        <v>4437</v>
      </c>
      <c r="B2641" t="s">
        <v>773</v>
      </c>
      <c r="C2641" s="8">
        <v>20</v>
      </c>
      <c r="D2641" t="s">
        <v>7356</v>
      </c>
      <c r="E2641">
        <v>157</v>
      </c>
      <c r="F2641">
        <v>13</v>
      </c>
      <c r="G2641">
        <v>9</v>
      </c>
      <c r="H2641" t="s">
        <v>20</v>
      </c>
      <c r="I2641">
        <v>0.76</v>
      </c>
      <c r="J2641">
        <v>2.5</v>
      </c>
      <c r="K2641" s="19">
        <v>42352.825138888889</v>
      </c>
      <c r="L2641" s="3" t="str">
        <f>TEXT(Dataset__3[[#This Row],[published_timestamp]], "MM/DD/YY")</f>
        <v>12/14/15</v>
      </c>
      <c r="M2641" s="3" t="str">
        <f>TEXT(Dataset__3[[#This Row],[published_date]], "yyyy")</f>
        <v>2015</v>
      </c>
      <c r="N2641" t="s">
        <v>12</v>
      </c>
      <c r="O2641" s="9">
        <f>Dataset__3[[#This Row],[price]]*Dataset__3[[#This Row],[num_subscribers]]</f>
        <v>3140</v>
      </c>
    </row>
    <row r="2642" spans="1:15" x14ac:dyDescent="0.25">
      <c r="A2642" t="s">
        <v>4438</v>
      </c>
      <c r="B2642" t="s">
        <v>774</v>
      </c>
      <c r="C2642" s="8">
        <v>50</v>
      </c>
      <c r="D2642" t="s">
        <v>7356</v>
      </c>
      <c r="E2642">
        <v>156</v>
      </c>
      <c r="F2642">
        <v>16</v>
      </c>
      <c r="G2642">
        <v>41</v>
      </c>
      <c r="H2642" t="s">
        <v>14</v>
      </c>
      <c r="I2642">
        <v>0.76</v>
      </c>
      <c r="J2642">
        <v>7</v>
      </c>
      <c r="K2642" s="19">
        <v>42607.932233796295</v>
      </c>
      <c r="L2642" s="3" t="str">
        <f>TEXT(Dataset__3[[#This Row],[published_timestamp]], "MM/DD/YY")</f>
        <v>08/25/16</v>
      </c>
      <c r="M2642" s="3" t="str">
        <f>TEXT(Dataset__3[[#This Row],[published_date]], "yyyy")</f>
        <v>2016</v>
      </c>
      <c r="N2642" t="s">
        <v>12</v>
      </c>
      <c r="O2642" s="9">
        <f>Dataset__3[[#This Row],[price]]*Dataset__3[[#This Row],[num_subscribers]]</f>
        <v>7800</v>
      </c>
    </row>
    <row r="2643" spans="1:15" x14ac:dyDescent="0.25">
      <c r="A2643" t="s">
        <v>5802</v>
      </c>
      <c r="B2643" t="s">
        <v>2135</v>
      </c>
      <c r="C2643" s="8">
        <v>50</v>
      </c>
      <c r="D2643" t="s">
        <v>7356</v>
      </c>
      <c r="E2643">
        <v>156</v>
      </c>
      <c r="F2643">
        <v>4</v>
      </c>
      <c r="G2643">
        <v>62</v>
      </c>
      <c r="H2643" t="s">
        <v>11</v>
      </c>
      <c r="I2643">
        <v>0.26</v>
      </c>
      <c r="J2643">
        <v>3</v>
      </c>
      <c r="K2643" s="19">
        <v>42419.660173611112</v>
      </c>
      <c r="L2643" s="3" t="str">
        <f>TEXT(Dataset__3[[#This Row],[published_timestamp]], "MM/DD/YY")</f>
        <v>02/19/16</v>
      </c>
      <c r="M2643" s="3" t="str">
        <f>TEXT(Dataset__3[[#This Row],[published_date]], "yyyy")</f>
        <v>2016</v>
      </c>
      <c r="N2643" t="s">
        <v>1808</v>
      </c>
      <c r="O2643" s="9">
        <f>Dataset__3[[#This Row],[price]]*Dataset__3[[#This Row],[num_subscribers]]</f>
        <v>7800</v>
      </c>
    </row>
    <row r="2644" spans="1:15" x14ac:dyDescent="0.25">
      <c r="A2644" t="s">
        <v>4439</v>
      </c>
      <c r="B2644" t="s">
        <v>775</v>
      </c>
      <c r="C2644" s="8">
        <v>50</v>
      </c>
      <c r="D2644" t="s">
        <v>7356</v>
      </c>
      <c r="E2644">
        <v>155</v>
      </c>
      <c r="F2644">
        <v>4</v>
      </c>
      <c r="G2644">
        <v>11</v>
      </c>
      <c r="H2644" t="s">
        <v>11</v>
      </c>
      <c r="I2644">
        <v>0.76</v>
      </c>
      <c r="J2644">
        <v>5</v>
      </c>
      <c r="K2644" s="19">
        <v>42450.843553240738</v>
      </c>
      <c r="L2644" s="3" t="str">
        <f>TEXT(Dataset__3[[#This Row],[published_timestamp]], "MM/DD/YY")</f>
        <v>03/21/16</v>
      </c>
      <c r="M2644" s="3" t="str">
        <f>TEXT(Dataset__3[[#This Row],[published_date]], "yyyy")</f>
        <v>2016</v>
      </c>
      <c r="N2644" t="s">
        <v>12</v>
      </c>
      <c r="O2644" s="9">
        <f>Dataset__3[[#This Row],[price]]*Dataset__3[[#This Row],[num_subscribers]]</f>
        <v>7750</v>
      </c>
    </row>
    <row r="2645" spans="1:15" x14ac:dyDescent="0.25">
      <c r="A2645" t="s">
        <v>4440</v>
      </c>
      <c r="B2645" t="s">
        <v>776</v>
      </c>
      <c r="C2645" s="8">
        <v>20</v>
      </c>
      <c r="D2645" t="s">
        <v>7356</v>
      </c>
      <c r="E2645">
        <v>155</v>
      </c>
      <c r="F2645">
        <v>23</v>
      </c>
      <c r="G2645">
        <v>22</v>
      </c>
      <c r="H2645" t="s">
        <v>11</v>
      </c>
      <c r="I2645">
        <v>0.76</v>
      </c>
      <c r="J2645">
        <v>1.5</v>
      </c>
      <c r="K2645" s="19">
        <v>42632.934467592589</v>
      </c>
      <c r="L2645" s="3" t="str">
        <f>TEXT(Dataset__3[[#This Row],[published_timestamp]], "MM/DD/YY")</f>
        <v>09/19/16</v>
      </c>
      <c r="M2645" s="3" t="str">
        <f>TEXT(Dataset__3[[#This Row],[published_date]], "yyyy")</f>
        <v>2016</v>
      </c>
      <c r="N2645" t="s">
        <v>12</v>
      </c>
      <c r="O2645" s="9">
        <f>Dataset__3[[#This Row],[price]]*Dataset__3[[#This Row],[num_subscribers]]</f>
        <v>3100</v>
      </c>
    </row>
    <row r="2646" spans="1:15" x14ac:dyDescent="0.25">
      <c r="A2646" t="s">
        <v>5237</v>
      </c>
      <c r="B2646" t="s">
        <v>1572</v>
      </c>
      <c r="C2646" s="8">
        <v>150</v>
      </c>
      <c r="D2646" t="s">
        <v>7356</v>
      </c>
      <c r="E2646">
        <v>155</v>
      </c>
      <c r="F2646">
        <v>40</v>
      </c>
      <c r="G2646">
        <v>158</v>
      </c>
      <c r="H2646" t="s">
        <v>20</v>
      </c>
      <c r="I2646">
        <v>0.98</v>
      </c>
      <c r="J2646">
        <v>30</v>
      </c>
      <c r="K2646" s="19">
        <v>42115.725300925929</v>
      </c>
      <c r="L2646" s="3" t="str">
        <f>TEXT(Dataset__3[[#This Row],[published_timestamp]], "MM/DD/YY")</f>
        <v>04/21/15</v>
      </c>
      <c r="M2646" s="3" t="str">
        <f>TEXT(Dataset__3[[#This Row],[published_date]], "yyyy")</f>
        <v>2015</v>
      </c>
      <c r="N2646" t="s">
        <v>1207</v>
      </c>
      <c r="O2646" s="9">
        <f>Dataset__3[[#This Row],[price]]*Dataset__3[[#This Row],[num_subscribers]]</f>
        <v>23250</v>
      </c>
    </row>
    <row r="2647" spans="1:15" x14ac:dyDescent="0.25">
      <c r="A2647" t="s">
        <v>5238</v>
      </c>
      <c r="B2647" t="s">
        <v>1573</v>
      </c>
      <c r="C2647" s="8">
        <v>20</v>
      </c>
      <c r="D2647" t="s">
        <v>7356</v>
      </c>
      <c r="E2647">
        <v>155</v>
      </c>
      <c r="F2647">
        <v>36</v>
      </c>
      <c r="G2647">
        <v>90</v>
      </c>
      <c r="H2647" t="s">
        <v>11</v>
      </c>
      <c r="I2647">
        <v>0.98</v>
      </c>
      <c r="J2647">
        <v>5</v>
      </c>
      <c r="K2647" s="19">
        <v>42773.722673611112</v>
      </c>
      <c r="L2647" s="3" t="str">
        <f>TEXT(Dataset__3[[#This Row],[published_timestamp]], "MM/DD/YY")</f>
        <v>02/07/17</v>
      </c>
      <c r="M2647" s="3" t="str">
        <f>TEXT(Dataset__3[[#This Row],[published_date]], "yyyy")</f>
        <v>2017</v>
      </c>
      <c r="N2647" t="s">
        <v>1207</v>
      </c>
      <c r="O2647" s="9">
        <f>Dataset__3[[#This Row],[price]]*Dataset__3[[#This Row],[num_subscribers]]</f>
        <v>3100</v>
      </c>
    </row>
    <row r="2648" spans="1:15" x14ac:dyDescent="0.25">
      <c r="A2648" t="s">
        <v>7332</v>
      </c>
      <c r="B2648" t="s">
        <v>3660</v>
      </c>
      <c r="C2648" s="8">
        <v>200</v>
      </c>
      <c r="D2648" t="s">
        <v>7356</v>
      </c>
      <c r="E2648">
        <v>155</v>
      </c>
      <c r="F2648">
        <v>9</v>
      </c>
      <c r="G2648">
        <v>37</v>
      </c>
      <c r="H2648" t="s">
        <v>20</v>
      </c>
      <c r="I2648">
        <v>0.89</v>
      </c>
      <c r="J2648">
        <v>6</v>
      </c>
      <c r="K2648" s="19">
        <v>42011.133726851855</v>
      </c>
      <c r="L2648" s="3" t="str">
        <f>TEXT(Dataset__3[[#This Row],[published_timestamp]], "MM/DD/YY")</f>
        <v>01/07/15</v>
      </c>
      <c r="M2648" s="3" t="str">
        <f>TEXT(Dataset__3[[#This Row],[published_date]], "yyyy")</f>
        <v>2015</v>
      </c>
      <c r="N2648" t="s">
        <v>7352</v>
      </c>
      <c r="O2648" s="9">
        <f>Dataset__3[[#This Row],[price]]*Dataset__3[[#This Row],[num_subscribers]]</f>
        <v>31000</v>
      </c>
    </row>
    <row r="2649" spans="1:15" x14ac:dyDescent="0.25">
      <c r="A2649" t="s">
        <v>4441</v>
      </c>
      <c r="B2649" t="s">
        <v>777</v>
      </c>
      <c r="C2649" s="8">
        <v>50</v>
      </c>
      <c r="D2649" t="s">
        <v>7356</v>
      </c>
      <c r="E2649">
        <v>154</v>
      </c>
      <c r="F2649">
        <v>7</v>
      </c>
      <c r="G2649">
        <v>39</v>
      </c>
      <c r="H2649" t="s">
        <v>11</v>
      </c>
      <c r="I2649">
        <v>0.76</v>
      </c>
      <c r="J2649">
        <v>9</v>
      </c>
      <c r="K2649" s="19">
        <v>42402.878784722219</v>
      </c>
      <c r="L2649" s="3" t="str">
        <f>TEXT(Dataset__3[[#This Row],[published_timestamp]], "MM/DD/YY")</f>
        <v>02/02/16</v>
      </c>
      <c r="M2649" s="3" t="str">
        <f>TEXT(Dataset__3[[#This Row],[published_date]], "yyyy")</f>
        <v>2016</v>
      </c>
      <c r="N2649" t="s">
        <v>12</v>
      </c>
      <c r="O2649" s="9">
        <f>Dataset__3[[#This Row],[price]]*Dataset__3[[#This Row],[num_subscribers]]</f>
        <v>7700</v>
      </c>
    </row>
    <row r="2650" spans="1:15" x14ac:dyDescent="0.25">
      <c r="A2650" t="s">
        <v>4442</v>
      </c>
      <c r="B2650" t="s">
        <v>778</v>
      </c>
      <c r="C2650" s="8">
        <v>30</v>
      </c>
      <c r="D2650" t="s">
        <v>7356</v>
      </c>
      <c r="E2650">
        <v>153</v>
      </c>
      <c r="F2650">
        <v>41</v>
      </c>
      <c r="G2650">
        <v>27</v>
      </c>
      <c r="H2650" t="s">
        <v>11</v>
      </c>
      <c r="I2650">
        <v>0.76</v>
      </c>
      <c r="J2650">
        <v>2</v>
      </c>
      <c r="K2650" s="19">
        <v>41813.669224537036</v>
      </c>
      <c r="L2650" s="3" t="str">
        <f>TEXT(Dataset__3[[#This Row],[published_timestamp]], "MM/DD/YY")</f>
        <v>06/23/14</v>
      </c>
      <c r="M2650" s="3" t="str">
        <f>TEXT(Dataset__3[[#This Row],[published_date]], "yyyy")</f>
        <v>2014</v>
      </c>
      <c r="N2650" t="s">
        <v>12</v>
      </c>
      <c r="O2650" s="9">
        <f>Dataset__3[[#This Row],[price]]*Dataset__3[[#This Row],[num_subscribers]]</f>
        <v>4590</v>
      </c>
    </row>
    <row r="2651" spans="1:15" x14ac:dyDescent="0.25">
      <c r="A2651" t="s">
        <v>4443</v>
      </c>
      <c r="B2651" t="s">
        <v>779</v>
      </c>
      <c r="C2651" s="8">
        <v>20</v>
      </c>
      <c r="D2651" t="s">
        <v>7356</v>
      </c>
      <c r="E2651">
        <v>153</v>
      </c>
      <c r="F2651">
        <v>8</v>
      </c>
      <c r="G2651">
        <v>14</v>
      </c>
      <c r="H2651" t="s">
        <v>11</v>
      </c>
      <c r="I2651">
        <v>0.76</v>
      </c>
      <c r="J2651">
        <v>1.5</v>
      </c>
      <c r="K2651" s="19">
        <v>41963.484085648146</v>
      </c>
      <c r="L2651" s="3" t="str">
        <f>TEXT(Dataset__3[[#This Row],[published_timestamp]], "MM/DD/YY")</f>
        <v>11/20/14</v>
      </c>
      <c r="M2651" s="3" t="str">
        <f>TEXT(Dataset__3[[#This Row],[published_date]], "yyyy")</f>
        <v>2014</v>
      </c>
      <c r="N2651" t="s">
        <v>12</v>
      </c>
      <c r="O2651" s="9">
        <f>Dataset__3[[#This Row],[price]]*Dataset__3[[#This Row],[num_subscribers]]</f>
        <v>3060</v>
      </c>
    </row>
    <row r="2652" spans="1:15" x14ac:dyDescent="0.25">
      <c r="A2652" t="s">
        <v>5803</v>
      </c>
      <c r="B2652" t="s">
        <v>2136</v>
      </c>
      <c r="C2652" s="8">
        <v>20</v>
      </c>
      <c r="D2652" t="s">
        <v>7356</v>
      </c>
      <c r="E2652">
        <v>153</v>
      </c>
      <c r="F2652">
        <v>27</v>
      </c>
      <c r="G2652">
        <v>38</v>
      </c>
      <c r="H2652" t="s">
        <v>20</v>
      </c>
      <c r="I2652">
        <v>0.56999999999999995</v>
      </c>
      <c r="J2652">
        <v>3.5</v>
      </c>
      <c r="K2652" s="19">
        <v>41799.441435185188</v>
      </c>
      <c r="L2652" s="3" t="str">
        <f>TEXT(Dataset__3[[#This Row],[published_timestamp]], "MM/DD/YY")</f>
        <v>06/09/14</v>
      </c>
      <c r="M2652" s="3" t="str">
        <f>TEXT(Dataset__3[[#This Row],[published_date]], "yyyy")</f>
        <v>2014</v>
      </c>
      <c r="N2652" t="s">
        <v>1808</v>
      </c>
      <c r="O2652" s="9">
        <f>Dataset__3[[#This Row],[price]]*Dataset__3[[#This Row],[num_subscribers]]</f>
        <v>3060</v>
      </c>
    </row>
    <row r="2653" spans="1:15" x14ac:dyDescent="0.25">
      <c r="A2653" t="s">
        <v>5804</v>
      </c>
      <c r="B2653" t="s">
        <v>2137</v>
      </c>
      <c r="C2653" s="8">
        <v>25</v>
      </c>
      <c r="D2653" t="s">
        <v>7356</v>
      </c>
      <c r="E2653">
        <v>153</v>
      </c>
      <c r="F2653">
        <v>9</v>
      </c>
      <c r="G2653">
        <v>27</v>
      </c>
      <c r="H2653" t="s">
        <v>11</v>
      </c>
      <c r="I2653">
        <v>1</v>
      </c>
      <c r="J2653">
        <v>2.5</v>
      </c>
      <c r="K2653" s="19">
        <v>42267.759467592594</v>
      </c>
      <c r="L2653" s="3" t="str">
        <f>TEXT(Dataset__3[[#This Row],[published_timestamp]], "MM/DD/YY")</f>
        <v>09/20/15</v>
      </c>
      <c r="M2653" s="3" t="str">
        <f>TEXT(Dataset__3[[#This Row],[published_date]], "yyyy")</f>
        <v>2015</v>
      </c>
      <c r="N2653" t="s">
        <v>1808</v>
      </c>
      <c r="O2653" s="9">
        <f>Dataset__3[[#This Row],[price]]*Dataset__3[[#This Row],[num_subscribers]]</f>
        <v>3825</v>
      </c>
    </row>
    <row r="2654" spans="1:15" x14ac:dyDescent="0.25">
      <c r="A2654" t="s">
        <v>4444</v>
      </c>
      <c r="B2654" t="s">
        <v>780</v>
      </c>
      <c r="C2654" s="8">
        <v>50</v>
      </c>
      <c r="D2654" t="s">
        <v>7356</v>
      </c>
      <c r="E2654">
        <v>152</v>
      </c>
      <c r="F2654">
        <v>6</v>
      </c>
      <c r="G2654">
        <v>14</v>
      </c>
      <c r="H2654" t="s">
        <v>14</v>
      </c>
      <c r="I2654">
        <v>0.76</v>
      </c>
      <c r="J2654">
        <v>3.5</v>
      </c>
      <c r="K2654" s="19">
        <v>42689.059537037036</v>
      </c>
      <c r="L2654" s="3" t="str">
        <f>TEXT(Dataset__3[[#This Row],[published_timestamp]], "MM/DD/YY")</f>
        <v>11/15/16</v>
      </c>
      <c r="M2654" s="3" t="str">
        <f>TEXT(Dataset__3[[#This Row],[published_date]], "yyyy")</f>
        <v>2016</v>
      </c>
      <c r="N2654" t="s">
        <v>12</v>
      </c>
      <c r="O2654" s="9">
        <f>Dataset__3[[#This Row],[price]]*Dataset__3[[#This Row],[num_subscribers]]</f>
        <v>7600</v>
      </c>
    </row>
    <row r="2655" spans="1:15" x14ac:dyDescent="0.25">
      <c r="A2655" t="s">
        <v>4445</v>
      </c>
      <c r="B2655" t="s">
        <v>781</v>
      </c>
      <c r="C2655" s="8">
        <v>50</v>
      </c>
      <c r="D2655" t="s">
        <v>7356</v>
      </c>
      <c r="E2655">
        <v>152</v>
      </c>
      <c r="F2655">
        <v>2</v>
      </c>
      <c r="G2655">
        <v>102</v>
      </c>
      <c r="H2655" t="s">
        <v>11</v>
      </c>
      <c r="I2655">
        <v>0.76</v>
      </c>
      <c r="J2655">
        <v>10</v>
      </c>
      <c r="K2655" s="19">
        <v>42164.827662037038</v>
      </c>
      <c r="L2655" s="3" t="str">
        <f>TEXT(Dataset__3[[#This Row],[published_timestamp]], "MM/DD/YY")</f>
        <v>06/09/15</v>
      </c>
      <c r="M2655" s="3" t="str">
        <f>TEXT(Dataset__3[[#This Row],[published_date]], "yyyy")</f>
        <v>2015</v>
      </c>
      <c r="N2655" t="s">
        <v>12</v>
      </c>
      <c r="O2655" s="9">
        <f>Dataset__3[[#This Row],[price]]*Dataset__3[[#This Row],[num_subscribers]]</f>
        <v>7600</v>
      </c>
    </row>
    <row r="2656" spans="1:15" x14ac:dyDescent="0.25">
      <c r="A2656" t="s">
        <v>4446</v>
      </c>
      <c r="B2656" t="s">
        <v>782</v>
      </c>
      <c r="C2656" s="8">
        <v>150</v>
      </c>
      <c r="D2656" t="s">
        <v>7356</v>
      </c>
      <c r="E2656">
        <v>152</v>
      </c>
      <c r="F2656">
        <v>27</v>
      </c>
      <c r="G2656">
        <v>26</v>
      </c>
      <c r="H2656" t="s">
        <v>14</v>
      </c>
      <c r="I2656">
        <v>0.55000000000000004</v>
      </c>
      <c r="J2656">
        <v>3</v>
      </c>
      <c r="K2656" s="19">
        <v>41579.717187499999</v>
      </c>
      <c r="L2656" s="3" t="str">
        <f>TEXT(Dataset__3[[#This Row],[published_timestamp]], "MM/DD/YY")</f>
        <v>11/01/13</v>
      </c>
      <c r="M2656" s="3" t="str">
        <f>TEXT(Dataset__3[[#This Row],[published_date]], "yyyy")</f>
        <v>2013</v>
      </c>
      <c r="N2656" t="s">
        <v>12</v>
      </c>
      <c r="O2656" s="9">
        <f>Dataset__3[[#This Row],[price]]*Dataset__3[[#This Row],[num_subscribers]]</f>
        <v>22800</v>
      </c>
    </row>
    <row r="2657" spans="1:15" x14ac:dyDescent="0.25">
      <c r="A2657" t="s">
        <v>4447</v>
      </c>
      <c r="B2657" t="s">
        <v>783</v>
      </c>
      <c r="C2657" s="8">
        <v>200</v>
      </c>
      <c r="D2657" t="s">
        <v>7356</v>
      </c>
      <c r="E2657">
        <v>152</v>
      </c>
      <c r="F2657">
        <v>7</v>
      </c>
      <c r="G2657">
        <v>30</v>
      </c>
      <c r="H2657" t="s">
        <v>11</v>
      </c>
      <c r="I2657">
        <v>7.0000000000000007E-2</v>
      </c>
      <c r="J2657">
        <v>3</v>
      </c>
      <c r="K2657" s="19">
        <v>42394.750590277778</v>
      </c>
      <c r="L2657" s="3" t="str">
        <f>TEXT(Dataset__3[[#This Row],[published_timestamp]], "MM/DD/YY")</f>
        <v>01/25/16</v>
      </c>
      <c r="M2657" s="3" t="str">
        <f>TEXT(Dataset__3[[#This Row],[published_date]], "yyyy")</f>
        <v>2016</v>
      </c>
      <c r="N2657" t="s">
        <v>12</v>
      </c>
      <c r="O2657" s="9">
        <f>Dataset__3[[#This Row],[price]]*Dataset__3[[#This Row],[num_subscribers]]</f>
        <v>30400</v>
      </c>
    </row>
    <row r="2658" spans="1:15" x14ac:dyDescent="0.25">
      <c r="A2658" t="s">
        <v>5805</v>
      </c>
      <c r="B2658" t="s">
        <v>2138</v>
      </c>
      <c r="C2658" s="8">
        <v>180</v>
      </c>
      <c r="D2658" t="s">
        <v>7356</v>
      </c>
      <c r="E2658">
        <v>152</v>
      </c>
      <c r="F2658">
        <v>21</v>
      </c>
      <c r="G2658">
        <v>91</v>
      </c>
      <c r="H2658" t="s">
        <v>11</v>
      </c>
      <c r="I2658">
        <v>0.02</v>
      </c>
      <c r="J2658">
        <v>4.5</v>
      </c>
      <c r="K2658" s="19">
        <v>42401.815578703703</v>
      </c>
      <c r="L2658" s="3" t="str">
        <f>TEXT(Dataset__3[[#This Row],[published_timestamp]], "MM/DD/YY")</f>
        <v>02/01/16</v>
      </c>
      <c r="M2658" s="3" t="str">
        <f>TEXT(Dataset__3[[#This Row],[published_date]], "yyyy")</f>
        <v>2016</v>
      </c>
      <c r="N2658" t="s">
        <v>1808</v>
      </c>
      <c r="O2658" s="9">
        <f>Dataset__3[[#This Row],[price]]*Dataset__3[[#This Row],[num_subscribers]]</f>
        <v>27360</v>
      </c>
    </row>
    <row r="2659" spans="1:15" x14ac:dyDescent="0.25">
      <c r="A2659" t="s">
        <v>5806</v>
      </c>
      <c r="B2659" t="s">
        <v>2139</v>
      </c>
      <c r="C2659" s="8">
        <v>30</v>
      </c>
      <c r="D2659" t="s">
        <v>7356</v>
      </c>
      <c r="E2659">
        <v>151</v>
      </c>
      <c r="F2659">
        <v>1</v>
      </c>
      <c r="G2659">
        <v>5</v>
      </c>
      <c r="H2659" t="s">
        <v>11</v>
      </c>
      <c r="I2659">
        <v>0.02</v>
      </c>
      <c r="J2659">
        <v>0.55000000000000004</v>
      </c>
      <c r="K2659" s="19">
        <v>42383.752187500002</v>
      </c>
      <c r="L2659" s="3" t="str">
        <f>TEXT(Dataset__3[[#This Row],[published_timestamp]], "MM/DD/YY")</f>
        <v>01/14/16</v>
      </c>
      <c r="M2659" s="3" t="str">
        <f>TEXT(Dataset__3[[#This Row],[published_date]], "yyyy")</f>
        <v>2016</v>
      </c>
      <c r="N2659" t="s">
        <v>1808</v>
      </c>
      <c r="O2659" s="9">
        <f>Dataset__3[[#This Row],[price]]*Dataset__3[[#This Row],[num_subscribers]]</f>
        <v>4530</v>
      </c>
    </row>
    <row r="2660" spans="1:15" x14ac:dyDescent="0.25">
      <c r="A2660" t="s">
        <v>7333</v>
      </c>
      <c r="B2660" t="s">
        <v>3661</v>
      </c>
      <c r="C2660" s="8">
        <v>20</v>
      </c>
      <c r="D2660" t="s">
        <v>7356</v>
      </c>
      <c r="E2660">
        <v>151</v>
      </c>
      <c r="F2660">
        <v>40</v>
      </c>
      <c r="G2660">
        <v>30</v>
      </c>
      <c r="H2660" t="s">
        <v>11</v>
      </c>
      <c r="I2660">
        <v>0.89</v>
      </c>
      <c r="J2660">
        <v>5</v>
      </c>
      <c r="K2660" s="19">
        <v>41660.164027777777</v>
      </c>
      <c r="L2660" s="3" t="str">
        <f>TEXT(Dataset__3[[#This Row],[published_timestamp]], "MM/DD/YY")</f>
        <v>01/21/14</v>
      </c>
      <c r="M2660" s="3" t="str">
        <f>TEXT(Dataset__3[[#This Row],[published_date]], "yyyy")</f>
        <v>2014</v>
      </c>
      <c r="N2660" t="s">
        <v>7352</v>
      </c>
      <c r="O2660" s="9">
        <f>Dataset__3[[#This Row],[price]]*Dataset__3[[#This Row],[num_subscribers]]</f>
        <v>3020</v>
      </c>
    </row>
    <row r="2661" spans="1:15" x14ac:dyDescent="0.25">
      <c r="A2661" t="s">
        <v>4448</v>
      </c>
      <c r="B2661" t="s">
        <v>784</v>
      </c>
      <c r="C2661" s="8">
        <v>85</v>
      </c>
      <c r="D2661" t="s">
        <v>7356</v>
      </c>
      <c r="E2661">
        <v>150</v>
      </c>
      <c r="F2661">
        <v>28</v>
      </c>
      <c r="G2661">
        <v>19</v>
      </c>
      <c r="H2661" t="s">
        <v>11</v>
      </c>
      <c r="I2661">
        <v>0.08</v>
      </c>
      <c r="J2661">
        <v>2.5</v>
      </c>
      <c r="K2661" s="19">
        <v>42696.631932870368</v>
      </c>
      <c r="L2661" s="3" t="str">
        <f>TEXT(Dataset__3[[#This Row],[published_timestamp]], "MM/DD/YY")</f>
        <v>11/22/16</v>
      </c>
      <c r="M2661" s="3" t="str">
        <f>TEXT(Dataset__3[[#This Row],[published_date]], "yyyy")</f>
        <v>2016</v>
      </c>
      <c r="N2661" t="s">
        <v>12</v>
      </c>
      <c r="O2661" s="9">
        <f>Dataset__3[[#This Row],[price]]*Dataset__3[[#This Row],[num_subscribers]]</f>
        <v>12750</v>
      </c>
    </row>
    <row r="2662" spans="1:15" x14ac:dyDescent="0.25">
      <c r="A2662" t="s">
        <v>4449</v>
      </c>
      <c r="B2662" t="s">
        <v>785</v>
      </c>
      <c r="C2662" s="8">
        <v>40</v>
      </c>
      <c r="D2662" t="s">
        <v>7356</v>
      </c>
      <c r="E2662">
        <v>149</v>
      </c>
      <c r="F2662">
        <v>2</v>
      </c>
      <c r="G2662">
        <v>63</v>
      </c>
      <c r="H2662" t="s">
        <v>20</v>
      </c>
      <c r="I2662">
        <v>0.8</v>
      </c>
      <c r="J2662">
        <v>6.5</v>
      </c>
      <c r="K2662" s="19">
        <v>41682.894212962965</v>
      </c>
      <c r="L2662" s="3" t="str">
        <f>TEXT(Dataset__3[[#This Row],[published_timestamp]], "MM/DD/YY")</f>
        <v>02/12/14</v>
      </c>
      <c r="M2662" s="3" t="str">
        <f>TEXT(Dataset__3[[#This Row],[published_date]], "yyyy")</f>
        <v>2014</v>
      </c>
      <c r="N2662" t="s">
        <v>12</v>
      </c>
      <c r="O2662" s="9">
        <f>Dataset__3[[#This Row],[price]]*Dataset__3[[#This Row],[num_subscribers]]</f>
        <v>5960</v>
      </c>
    </row>
    <row r="2663" spans="1:15" x14ac:dyDescent="0.25">
      <c r="A2663" t="s">
        <v>4450</v>
      </c>
      <c r="B2663" t="s">
        <v>786</v>
      </c>
      <c r="C2663" s="8">
        <v>40</v>
      </c>
      <c r="D2663" t="s">
        <v>7356</v>
      </c>
      <c r="E2663">
        <v>149</v>
      </c>
      <c r="F2663">
        <v>0</v>
      </c>
      <c r="G2663">
        <v>49</v>
      </c>
      <c r="H2663" t="s">
        <v>20</v>
      </c>
      <c r="I2663">
        <v>0.66</v>
      </c>
      <c r="J2663">
        <v>4.5</v>
      </c>
      <c r="K2663" s="19">
        <v>41845.466446759259</v>
      </c>
      <c r="L2663" s="3" t="str">
        <f>TEXT(Dataset__3[[#This Row],[published_timestamp]], "MM/DD/YY")</f>
        <v>07/25/14</v>
      </c>
      <c r="M2663" s="3" t="str">
        <f>TEXT(Dataset__3[[#This Row],[published_date]], "yyyy")</f>
        <v>2014</v>
      </c>
      <c r="N2663" t="s">
        <v>12</v>
      </c>
      <c r="O2663" s="9">
        <f>Dataset__3[[#This Row],[price]]*Dataset__3[[#This Row],[num_subscribers]]</f>
        <v>5960</v>
      </c>
    </row>
    <row r="2664" spans="1:15" x14ac:dyDescent="0.25">
      <c r="A2664" t="s">
        <v>4451</v>
      </c>
      <c r="B2664" t="s">
        <v>787</v>
      </c>
      <c r="C2664" s="8">
        <v>25</v>
      </c>
      <c r="D2664" t="s">
        <v>7356</v>
      </c>
      <c r="E2664">
        <v>148</v>
      </c>
      <c r="F2664">
        <v>3</v>
      </c>
      <c r="G2664">
        <v>15</v>
      </c>
      <c r="H2664" t="s">
        <v>14</v>
      </c>
      <c r="I2664">
        <v>0.37</v>
      </c>
      <c r="J2664">
        <v>1.5</v>
      </c>
      <c r="K2664" s="19">
        <v>42319.946701388886</v>
      </c>
      <c r="L2664" s="3" t="str">
        <f>TEXT(Dataset__3[[#This Row],[published_timestamp]], "MM/DD/YY")</f>
        <v>11/11/15</v>
      </c>
      <c r="M2664" s="3" t="str">
        <f>TEXT(Dataset__3[[#This Row],[published_date]], "yyyy")</f>
        <v>2015</v>
      </c>
      <c r="N2664" t="s">
        <v>12</v>
      </c>
      <c r="O2664" s="9">
        <f>Dataset__3[[#This Row],[price]]*Dataset__3[[#This Row],[num_subscribers]]</f>
        <v>3700</v>
      </c>
    </row>
    <row r="2665" spans="1:15" x14ac:dyDescent="0.25">
      <c r="A2665" t="s">
        <v>5807</v>
      </c>
      <c r="B2665" t="s">
        <v>2140</v>
      </c>
      <c r="C2665" s="8">
        <v>50</v>
      </c>
      <c r="D2665" t="s">
        <v>7356</v>
      </c>
      <c r="E2665">
        <v>148</v>
      </c>
      <c r="F2665">
        <v>3</v>
      </c>
      <c r="G2665">
        <v>77</v>
      </c>
      <c r="H2665" t="s">
        <v>14</v>
      </c>
      <c r="I2665">
        <v>0.94</v>
      </c>
      <c r="J2665">
        <v>4.5</v>
      </c>
      <c r="K2665" s="19">
        <v>42227.907870370371</v>
      </c>
      <c r="L2665" s="3" t="str">
        <f>TEXT(Dataset__3[[#This Row],[published_timestamp]], "MM/DD/YY")</f>
        <v>08/11/15</v>
      </c>
      <c r="M2665" s="3" t="str">
        <f>TEXT(Dataset__3[[#This Row],[published_date]], "yyyy")</f>
        <v>2015</v>
      </c>
      <c r="N2665" t="s">
        <v>1808</v>
      </c>
      <c r="O2665" s="9">
        <f>Dataset__3[[#This Row],[price]]*Dataset__3[[#This Row],[num_subscribers]]</f>
        <v>7400</v>
      </c>
    </row>
    <row r="2666" spans="1:15" x14ac:dyDescent="0.25">
      <c r="A2666" t="s">
        <v>4452</v>
      </c>
      <c r="B2666" t="s">
        <v>788</v>
      </c>
      <c r="C2666" s="8">
        <v>20</v>
      </c>
      <c r="D2666" t="s">
        <v>7356</v>
      </c>
      <c r="E2666">
        <v>147</v>
      </c>
      <c r="F2666">
        <v>4</v>
      </c>
      <c r="G2666">
        <v>5</v>
      </c>
      <c r="H2666" t="s">
        <v>14</v>
      </c>
      <c r="I2666">
        <v>0.8</v>
      </c>
      <c r="J2666">
        <v>1</v>
      </c>
      <c r="K2666" s="19">
        <v>42237.78707175926</v>
      </c>
      <c r="L2666" s="3" t="str">
        <f>TEXT(Dataset__3[[#This Row],[published_timestamp]], "MM/DD/YY")</f>
        <v>08/21/15</v>
      </c>
      <c r="M2666" s="3" t="str">
        <f>TEXT(Dataset__3[[#This Row],[published_date]], "yyyy")</f>
        <v>2015</v>
      </c>
      <c r="N2666" t="s">
        <v>12</v>
      </c>
      <c r="O2666" s="9">
        <f>Dataset__3[[#This Row],[price]]*Dataset__3[[#This Row],[num_subscribers]]</f>
        <v>2940</v>
      </c>
    </row>
    <row r="2667" spans="1:15" x14ac:dyDescent="0.25">
      <c r="A2667" t="s">
        <v>5808</v>
      </c>
      <c r="B2667" t="s">
        <v>2141</v>
      </c>
      <c r="C2667" s="8">
        <v>50</v>
      </c>
      <c r="D2667" t="s">
        <v>7356</v>
      </c>
      <c r="E2667">
        <v>147</v>
      </c>
      <c r="F2667">
        <v>4</v>
      </c>
      <c r="G2667">
        <v>39</v>
      </c>
      <c r="H2667" t="s">
        <v>11</v>
      </c>
      <c r="I2667">
        <v>0.3</v>
      </c>
      <c r="J2667">
        <v>1</v>
      </c>
      <c r="K2667" s="19">
        <v>41712.907361111109</v>
      </c>
      <c r="L2667" s="3" t="str">
        <f>TEXT(Dataset__3[[#This Row],[published_timestamp]], "MM/DD/YY")</f>
        <v>03/14/14</v>
      </c>
      <c r="M2667" s="3" t="str">
        <f>TEXT(Dataset__3[[#This Row],[published_date]], "yyyy")</f>
        <v>2014</v>
      </c>
      <c r="N2667" t="s">
        <v>1808</v>
      </c>
      <c r="O2667" s="9">
        <f>Dataset__3[[#This Row],[price]]*Dataset__3[[#This Row],[num_subscribers]]</f>
        <v>7350</v>
      </c>
    </row>
    <row r="2668" spans="1:15" x14ac:dyDescent="0.25">
      <c r="A2668" t="s">
        <v>5809</v>
      </c>
      <c r="B2668" t="s">
        <v>2142</v>
      </c>
      <c r="C2668" s="8">
        <v>20</v>
      </c>
      <c r="D2668" t="s">
        <v>7356</v>
      </c>
      <c r="E2668">
        <v>146</v>
      </c>
      <c r="F2668">
        <v>5</v>
      </c>
      <c r="G2668">
        <v>15</v>
      </c>
      <c r="H2668" t="s">
        <v>20</v>
      </c>
      <c r="I2668">
        <v>0.61</v>
      </c>
      <c r="J2668">
        <v>1</v>
      </c>
      <c r="K2668" s="19">
        <v>42639.989479166667</v>
      </c>
      <c r="L2668" s="3" t="str">
        <f>TEXT(Dataset__3[[#This Row],[published_timestamp]], "MM/DD/YY")</f>
        <v>09/26/16</v>
      </c>
      <c r="M2668" s="3" t="str">
        <f>TEXT(Dataset__3[[#This Row],[published_date]], "yyyy")</f>
        <v>2016</v>
      </c>
      <c r="N2668" t="s">
        <v>1808</v>
      </c>
      <c r="O2668" s="9">
        <f>Dataset__3[[#This Row],[price]]*Dataset__3[[#This Row],[num_subscribers]]</f>
        <v>2920</v>
      </c>
    </row>
    <row r="2669" spans="1:15" x14ac:dyDescent="0.25">
      <c r="A2669" t="s">
        <v>5239</v>
      </c>
      <c r="B2669" t="s">
        <v>1574</v>
      </c>
      <c r="C2669" s="8">
        <v>50</v>
      </c>
      <c r="D2669" t="s">
        <v>7356</v>
      </c>
      <c r="E2669">
        <v>145</v>
      </c>
      <c r="F2669">
        <v>35</v>
      </c>
      <c r="G2669">
        <v>55</v>
      </c>
      <c r="H2669" t="s">
        <v>11</v>
      </c>
      <c r="I2669">
        <v>0.98</v>
      </c>
      <c r="J2669">
        <v>6</v>
      </c>
      <c r="K2669" s="19">
        <v>42230.019131944442</v>
      </c>
      <c r="L2669" s="3" t="str">
        <f>TEXT(Dataset__3[[#This Row],[published_timestamp]], "MM/DD/YY")</f>
        <v>08/14/15</v>
      </c>
      <c r="M2669" s="3" t="str">
        <f>TEXT(Dataset__3[[#This Row],[published_date]], "yyyy")</f>
        <v>2015</v>
      </c>
      <c r="N2669" t="s">
        <v>1207</v>
      </c>
      <c r="O2669" s="9">
        <f>Dataset__3[[#This Row],[price]]*Dataset__3[[#This Row],[num_subscribers]]</f>
        <v>7250</v>
      </c>
    </row>
    <row r="2670" spans="1:15" x14ac:dyDescent="0.25">
      <c r="A2670" t="s">
        <v>5810</v>
      </c>
      <c r="B2670" t="s">
        <v>2143</v>
      </c>
      <c r="C2670" s="8">
        <v>30</v>
      </c>
      <c r="D2670" t="s">
        <v>7356</v>
      </c>
      <c r="E2670">
        <v>144</v>
      </c>
      <c r="F2670">
        <v>15</v>
      </c>
      <c r="G2670">
        <v>25</v>
      </c>
      <c r="H2670" t="s">
        <v>11</v>
      </c>
      <c r="I2670">
        <v>0.38</v>
      </c>
      <c r="J2670">
        <v>1.5</v>
      </c>
      <c r="K2670" s="19">
        <v>42116.015775462962</v>
      </c>
      <c r="L2670" s="3" t="str">
        <f>TEXT(Dataset__3[[#This Row],[published_timestamp]], "MM/DD/YY")</f>
        <v>04/22/15</v>
      </c>
      <c r="M2670" s="3" t="str">
        <f>TEXT(Dataset__3[[#This Row],[published_date]], "yyyy")</f>
        <v>2015</v>
      </c>
      <c r="N2670" t="s">
        <v>1808</v>
      </c>
      <c r="O2670" s="9">
        <f>Dataset__3[[#This Row],[price]]*Dataset__3[[#This Row],[num_subscribers]]</f>
        <v>4320</v>
      </c>
    </row>
    <row r="2671" spans="1:15" x14ac:dyDescent="0.25">
      <c r="A2671" t="s">
        <v>4453</v>
      </c>
      <c r="B2671" t="s">
        <v>789</v>
      </c>
      <c r="C2671" s="8">
        <v>35</v>
      </c>
      <c r="D2671" t="s">
        <v>7356</v>
      </c>
      <c r="E2671">
        <v>143</v>
      </c>
      <c r="F2671">
        <v>15</v>
      </c>
      <c r="G2671">
        <v>42</v>
      </c>
      <c r="H2671" t="s">
        <v>14</v>
      </c>
      <c r="I2671">
        <v>0.94</v>
      </c>
      <c r="J2671">
        <v>3.5</v>
      </c>
      <c r="K2671" s="19">
        <v>41673.755462962959</v>
      </c>
      <c r="L2671" s="3" t="str">
        <f>TEXT(Dataset__3[[#This Row],[published_timestamp]], "MM/DD/YY")</f>
        <v>02/03/14</v>
      </c>
      <c r="M2671" s="3" t="str">
        <f>TEXT(Dataset__3[[#This Row],[published_date]], "yyyy")</f>
        <v>2014</v>
      </c>
      <c r="N2671" t="s">
        <v>12</v>
      </c>
      <c r="O2671" s="9">
        <f>Dataset__3[[#This Row],[price]]*Dataset__3[[#This Row],[num_subscribers]]</f>
        <v>5005</v>
      </c>
    </row>
    <row r="2672" spans="1:15" x14ac:dyDescent="0.25">
      <c r="A2672" t="s">
        <v>4454</v>
      </c>
      <c r="B2672" t="s">
        <v>790</v>
      </c>
      <c r="C2672" s="8">
        <v>35</v>
      </c>
      <c r="D2672" t="s">
        <v>7356</v>
      </c>
      <c r="E2672">
        <v>142</v>
      </c>
      <c r="F2672">
        <v>4</v>
      </c>
      <c r="G2672">
        <v>18</v>
      </c>
      <c r="H2672" t="s">
        <v>11</v>
      </c>
      <c r="I2672">
        <v>0.78</v>
      </c>
      <c r="J2672">
        <v>1</v>
      </c>
      <c r="K2672" s="19">
        <v>42519.742685185185</v>
      </c>
      <c r="L2672" s="3" t="str">
        <f>TEXT(Dataset__3[[#This Row],[published_timestamp]], "MM/DD/YY")</f>
        <v>05/29/16</v>
      </c>
      <c r="M2672" s="3" t="str">
        <f>TEXT(Dataset__3[[#This Row],[published_date]], "yyyy")</f>
        <v>2016</v>
      </c>
      <c r="N2672" t="s">
        <v>12</v>
      </c>
      <c r="O2672" s="9">
        <f>Dataset__3[[#This Row],[price]]*Dataset__3[[#This Row],[num_subscribers]]</f>
        <v>4970</v>
      </c>
    </row>
    <row r="2673" spans="1:15" x14ac:dyDescent="0.25">
      <c r="A2673" t="s">
        <v>5240</v>
      </c>
      <c r="B2673" t="s">
        <v>1575</v>
      </c>
      <c r="C2673" s="8">
        <v>50</v>
      </c>
      <c r="D2673" t="s">
        <v>7356</v>
      </c>
      <c r="E2673">
        <v>142</v>
      </c>
      <c r="F2673">
        <v>23</v>
      </c>
      <c r="G2673">
        <v>88</v>
      </c>
      <c r="H2673" t="s">
        <v>20</v>
      </c>
      <c r="I2673">
        <v>0.98</v>
      </c>
      <c r="J2673">
        <v>10.5</v>
      </c>
      <c r="K2673" s="19">
        <v>42705.731805555559</v>
      </c>
      <c r="L2673" s="3" t="str">
        <f>TEXT(Dataset__3[[#This Row],[published_timestamp]], "MM/DD/YY")</f>
        <v>12/01/16</v>
      </c>
      <c r="M2673" s="3" t="str">
        <f>TEXT(Dataset__3[[#This Row],[published_date]], "yyyy")</f>
        <v>2016</v>
      </c>
      <c r="N2673" t="s">
        <v>1207</v>
      </c>
      <c r="O2673" s="9">
        <f>Dataset__3[[#This Row],[price]]*Dataset__3[[#This Row],[num_subscribers]]</f>
        <v>7100</v>
      </c>
    </row>
    <row r="2674" spans="1:15" x14ac:dyDescent="0.25">
      <c r="A2674" t="s">
        <v>5241</v>
      </c>
      <c r="B2674" t="s">
        <v>1576</v>
      </c>
      <c r="C2674" s="8">
        <v>35</v>
      </c>
      <c r="D2674" t="s">
        <v>7356</v>
      </c>
      <c r="E2674">
        <v>142</v>
      </c>
      <c r="F2674">
        <v>35</v>
      </c>
      <c r="G2674">
        <v>9</v>
      </c>
      <c r="H2674" t="s">
        <v>14</v>
      </c>
      <c r="I2674">
        <v>0.98</v>
      </c>
      <c r="J2674">
        <v>0.7</v>
      </c>
      <c r="K2674" s="19">
        <v>42783.92763888889</v>
      </c>
      <c r="L2674" s="3" t="str">
        <f>TEXT(Dataset__3[[#This Row],[published_timestamp]], "MM/DD/YY")</f>
        <v>02/17/17</v>
      </c>
      <c r="M2674" s="3" t="str">
        <f>TEXT(Dataset__3[[#This Row],[published_date]], "yyyy")</f>
        <v>2017</v>
      </c>
      <c r="N2674" t="s">
        <v>1207</v>
      </c>
      <c r="O2674" s="9">
        <f>Dataset__3[[#This Row],[price]]*Dataset__3[[#This Row],[num_subscribers]]</f>
        <v>4970</v>
      </c>
    </row>
    <row r="2675" spans="1:15" x14ac:dyDescent="0.25">
      <c r="A2675" t="s">
        <v>5242</v>
      </c>
      <c r="B2675" t="s">
        <v>1577</v>
      </c>
      <c r="C2675" s="8">
        <v>30</v>
      </c>
      <c r="D2675" t="s">
        <v>7356</v>
      </c>
      <c r="E2675">
        <v>140</v>
      </c>
      <c r="F2675">
        <v>6</v>
      </c>
      <c r="G2675">
        <v>21</v>
      </c>
      <c r="H2675" t="s">
        <v>11</v>
      </c>
      <c r="I2675">
        <v>0.98</v>
      </c>
      <c r="J2675">
        <v>2.5</v>
      </c>
      <c r="K2675" s="19">
        <v>41511.678379629629</v>
      </c>
      <c r="L2675" s="3" t="str">
        <f>TEXT(Dataset__3[[#This Row],[published_timestamp]], "MM/DD/YY")</f>
        <v>08/25/13</v>
      </c>
      <c r="M2675" s="3" t="str">
        <f>TEXT(Dataset__3[[#This Row],[published_date]], "yyyy")</f>
        <v>2013</v>
      </c>
      <c r="N2675" t="s">
        <v>1207</v>
      </c>
      <c r="O2675" s="9">
        <f>Dataset__3[[#This Row],[price]]*Dataset__3[[#This Row],[num_subscribers]]</f>
        <v>4200</v>
      </c>
    </row>
    <row r="2676" spans="1:15" x14ac:dyDescent="0.25">
      <c r="A2676" t="s">
        <v>4455</v>
      </c>
      <c r="B2676" t="s">
        <v>791</v>
      </c>
      <c r="C2676" s="8">
        <v>20</v>
      </c>
      <c r="D2676" t="s">
        <v>7356</v>
      </c>
      <c r="E2676">
        <v>139</v>
      </c>
      <c r="F2676">
        <v>3</v>
      </c>
      <c r="G2676">
        <v>6</v>
      </c>
      <c r="H2676" t="s">
        <v>20</v>
      </c>
      <c r="I2676">
        <v>0.98</v>
      </c>
      <c r="J2676">
        <v>1.5</v>
      </c>
      <c r="K2676" s="19">
        <v>41867.93109953704</v>
      </c>
      <c r="L2676" s="3" t="str">
        <f>TEXT(Dataset__3[[#This Row],[published_timestamp]], "MM/DD/YY")</f>
        <v>08/16/14</v>
      </c>
      <c r="M2676" s="3" t="str">
        <f>TEXT(Dataset__3[[#This Row],[published_date]], "yyyy")</f>
        <v>2014</v>
      </c>
      <c r="N2676" t="s">
        <v>12</v>
      </c>
      <c r="O2676" s="9">
        <f>Dataset__3[[#This Row],[price]]*Dataset__3[[#This Row],[num_subscribers]]</f>
        <v>2780</v>
      </c>
    </row>
    <row r="2677" spans="1:15" x14ac:dyDescent="0.25">
      <c r="A2677" t="s">
        <v>4456</v>
      </c>
      <c r="B2677" t="s">
        <v>792</v>
      </c>
      <c r="C2677" s="8">
        <v>20</v>
      </c>
      <c r="D2677" t="s">
        <v>7356</v>
      </c>
      <c r="E2677">
        <v>139</v>
      </c>
      <c r="F2677">
        <v>36</v>
      </c>
      <c r="G2677">
        <v>29</v>
      </c>
      <c r="H2677" t="s">
        <v>48</v>
      </c>
      <c r="I2677">
        <v>0.8</v>
      </c>
      <c r="J2677">
        <v>2</v>
      </c>
      <c r="K2677" s="19">
        <v>42741.635405092595</v>
      </c>
      <c r="L2677" s="3" t="str">
        <f>TEXT(Dataset__3[[#This Row],[published_timestamp]], "MM/DD/YY")</f>
        <v>01/06/17</v>
      </c>
      <c r="M2677" s="3" t="str">
        <f>TEXT(Dataset__3[[#This Row],[published_date]], "yyyy")</f>
        <v>2017</v>
      </c>
      <c r="N2677" t="s">
        <v>12</v>
      </c>
      <c r="O2677" s="9">
        <f>Dataset__3[[#This Row],[price]]*Dataset__3[[#This Row],[num_subscribers]]</f>
        <v>2780</v>
      </c>
    </row>
    <row r="2678" spans="1:15" x14ac:dyDescent="0.25">
      <c r="A2678" t="s">
        <v>5243</v>
      </c>
      <c r="B2678" t="s">
        <v>1578</v>
      </c>
      <c r="C2678" s="8">
        <v>20</v>
      </c>
      <c r="D2678" t="s">
        <v>7356</v>
      </c>
      <c r="E2678">
        <v>139</v>
      </c>
      <c r="F2678">
        <v>14</v>
      </c>
      <c r="G2678">
        <v>9</v>
      </c>
      <c r="H2678" t="s">
        <v>20</v>
      </c>
      <c r="I2678">
        <v>0.98</v>
      </c>
      <c r="J2678">
        <v>1.5</v>
      </c>
      <c r="K2678" s="19">
        <v>42815.993495370371</v>
      </c>
      <c r="L2678" s="3" t="str">
        <f>TEXT(Dataset__3[[#This Row],[published_timestamp]], "MM/DD/YY")</f>
        <v>03/21/17</v>
      </c>
      <c r="M2678" s="3" t="str">
        <f>TEXT(Dataset__3[[#This Row],[published_date]], "yyyy")</f>
        <v>2017</v>
      </c>
      <c r="N2678" t="s">
        <v>1207</v>
      </c>
      <c r="O2678" s="9">
        <f>Dataset__3[[#This Row],[price]]*Dataset__3[[#This Row],[num_subscribers]]</f>
        <v>2780</v>
      </c>
    </row>
    <row r="2679" spans="1:15" x14ac:dyDescent="0.25">
      <c r="A2679" t="s">
        <v>5811</v>
      </c>
      <c r="B2679" t="s">
        <v>2144</v>
      </c>
      <c r="C2679" s="8">
        <v>115</v>
      </c>
      <c r="D2679" t="s">
        <v>7356</v>
      </c>
      <c r="E2679">
        <v>139</v>
      </c>
      <c r="F2679">
        <v>8</v>
      </c>
      <c r="G2679">
        <v>104</v>
      </c>
      <c r="H2679" t="s">
        <v>11</v>
      </c>
      <c r="I2679">
        <v>0.61</v>
      </c>
      <c r="J2679">
        <v>5.5</v>
      </c>
      <c r="K2679" s="19">
        <v>42109.77002314815</v>
      </c>
      <c r="L2679" s="3" t="str">
        <f>TEXT(Dataset__3[[#This Row],[published_timestamp]], "MM/DD/YY")</f>
        <v>04/15/15</v>
      </c>
      <c r="M2679" s="3" t="str">
        <f>TEXT(Dataset__3[[#This Row],[published_date]], "yyyy")</f>
        <v>2015</v>
      </c>
      <c r="N2679" t="s">
        <v>1808</v>
      </c>
      <c r="O2679" s="9">
        <f>Dataset__3[[#This Row],[price]]*Dataset__3[[#This Row],[num_subscribers]]</f>
        <v>15985</v>
      </c>
    </row>
    <row r="2680" spans="1:15" x14ac:dyDescent="0.25">
      <c r="A2680" t="s">
        <v>4457</v>
      </c>
      <c r="B2680" t="s">
        <v>793</v>
      </c>
      <c r="C2680" s="8">
        <v>50</v>
      </c>
      <c r="D2680" t="s">
        <v>7356</v>
      </c>
      <c r="E2680">
        <v>137</v>
      </c>
      <c r="F2680">
        <v>39</v>
      </c>
      <c r="G2680">
        <v>27</v>
      </c>
      <c r="H2680" t="s">
        <v>14</v>
      </c>
      <c r="I2680">
        <v>0.41</v>
      </c>
      <c r="J2680">
        <v>1.5</v>
      </c>
      <c r="K2680" s="19">
        <v>42667.650462962964</v>
      </c>
      <c r="L2680" s="3" t="str">
        <f>TEXT(Dataset__3[[#This Row],[published_timestamp]], "MM/DD/YY")</f>
        <v>10/24/16</v>
      </c>
      <c r="M2680" s="3" t="str">
        <f>TEXT(Dataset__3[[#This Row],[published_date]], "yyyy")</f>
        <v>2016</v>
      </c>
      <c r="N2680" t="s">
        <v>12</v>
      </c>
      <c r="O2680" s="9">
        <f>Dataset__3[[#This Row],[price]]*Dataset__3[[#This Row],[num_subscribers]]</f>
        <v>6850</v>
      </c>
    </row>
    <row r="2681" spans="1:15" x14ac:dyDescent="0.25">
      <c r="A2681" t="s">
        <v>4458</v>
      </c>
      <c r="B2681" t="s">
        <v>794</v>
      </c>
      <c r="C2681" s="8">
        <v>50</v>
      </c>
      <c r="D2681" t="s">
        <v>7356</v>
      </c>
      <c r="E2681">
        <v>137</v>
      </c>
      <c r="F2681">
        <v>14</v>
      </c>
      <c r="G2681">
        <v>21</v>
      </c>
      <c r="H2681" t="s">
        <v>20</v>
      </c>
      <c r="I2681">
        <v>0.7</v>
      </c>
      <c r="J2681">
        <v>3</v>
      </c>
      <c r="K2681" s="19">
        <v>42675.646249999998</v>
      </c>
      <c r="L2681" s="3" t="str">
        <f>TEXT(Dataset__3[[#This Row],[published_timestamp]], "MM/DD/YY")</f>
        <v>11/01/16</v>
      </c>
      <c r="M2681" s="3" t="str">
        <f>TEXT(Dataset__3[[#This Row],[published_date]], "yyyy")</f>
        <v>2016</v>
      </c>
      <c r="N2681" t="s">
        <v>12</v>
      </c>
      <c r="O2681" s="9">
        <f>Dataset__3[[#This Row],[price]]*Dataset__3[[#This Row],[num_subscribers]]</f>
        <v>6850</v>
      </c>
    </row>
    <row r="2682" spans="1:15" x14ac:dyDescent="0.25">
      <c r="A2682" t="s">
        <v>5812</v>
      </c>
      <c r="B2682" t="s">
        <v>2145</v>
      </c>
      <c r="C2682" s="8">
        <v>20</v>
      </c>
      <c r="D2682" t="s">
        <v>7356</v>
      </c>
      <c r="E2682">
        <v>137</v>
      </c>
      <c r="F2682">
        <v>12</v>
      </c>
      <c r="G2682">
        <v>17</v>
      </c>
      <c r="H2682" t="s">
        <v>11</v>
      </c>
      <c r="I2682">
        <v>0.34</v>
      </c>
      <c r="J2682">
        <v>2.5</v>
      </c>
      <c r="K2682" s="19">
        <v>42118.753020833334</v>
      </c>
      <c r="L2682" s="3" t="str">
        <f>TEXT(Dataset__3[[#This Row],[published_timestamp]], "MM/DD/YY")</f>
        <v>04/24/15</v>
      </c>
      <c r="M2682" s="3" t="str">
        <f>TEXT(Dataset__3[[#This Row],[published_date]], "yyyy")</f>
        <v>2015</v>
      </c>
      <c r="N2682" t="s">
        <v>1808</v>
      </c>
      <c r="O2682" s="9">
        <f>Dataset__3[[#This Row],[price]]*Dataset__3[[#This Row],[num_subscribers]]</f>
        <v>2740</v>
      </c>
    </row>
    <row r="2683" spans="1:15" x14ac:dyDescent="0.25">
      <c r="A2683" t="s">
        <v>5813</v>
      </c>
      <c r="B2683" t="s">
        <v>2146</v>
      </c>
      <c r="C2683" s="8">
        <v>30</v>
      </c>
      <c r="D2683" t="s">
        <v>7356</v>
      </c>
      <c r="E2683">
        <v>137</v>
      </c>
      <c r="F2683">
        <v>2</v>
      </c>
      <c r="G2683">
        <v>43</v>
      </c>
      <c r="H2683" t="s">
        <v>20</v>
      </c>
      <c r="I2683">
        <v>0.66</v>
      </c>
      <c r="J2683">
        <v>4.5</v>
      </c>
      <c r="K2683" s="19">
        <v>42328.723611111112</v>
      </c>
      <c r="L2683" s="3" t="str">
        <f>TEXT(Dataset__3[[#This Row],[published_timestamp]], "MM/DD/YY")</f>
        <v>11/20/15</v>
      </c>
      <c r="M2683" s="3" t="str">
        <f>TEXT(Dataset__3[[#This Row],[published_date]], "yyyy")</f>
        <v>2015</v>
      </c>
      <c r="N2683" t="s">
        <v>1808</v>
      </c>
      <c r="O2683" s="9">
        <f>Dataset__3[[#This Row],[price]]*Dataset__3[[#This Row],[num_subscribers]]</f>
        <v>4110</v>
      </c>
    </row>
    <row r="2684" spans="1:15" x14ac:dyDescent="0.25">
      <c r="A2684" t="s">
        <v>4459</v>
      </c>
      <c r="B2684" t="s">
        <v>795</v>
      </c>
      <c r="C2684" s="8">
        <v>95</v>
      </c>
      <c r="D2684" t="s">
        <v>7356</v>
      </c>
      <c r="E2684">
        <v>136</v>
      </c>
      <c r="F2684">
        <v>14</v>
      </c>
      <c r="G2684">
        <v>25</v>
      </c>
      <c r="H2684" t="s">
        <v>14</v>
      </c>
      <c r="I2684">
        <v>0.11</v>
      </c>
      <c r="J2684">
        <v>4.5</v>
      </c>
      <c r="K2684" s="19">
        <v>42667.76021990741</v>
      </c>
      <c r="L2684" s="3" t="str">
        <f>TEXT(Dataset__3[[#This Row],[published_timestamp]], "MM/DD/YY")</f>
        <v>10/24/16</v>
      </c>
      <c r="M2684" s="3" t="str">
        <f>TEXT(Dataset__3[[#This Row],[published_date]], "yyyy")</f>
        <v>2016</v>
      </c>
      <c r="N2684" t="s">
        <v>12</v>
      </c>
      <c r="O2684" s="9">
        <f>Dataset__3[[#This Row],[price]]*Dataset__3[[#This Row],[num_subscribers]]</f>
        <v>12920</v>
      </c>
    </row>
    <row r="2685" spans="1:15" x14ac:dyDescent="0.25">
      <c r="A2685" t="s">
        <v>4460</v>
      </c>
      <c r="B2685" t="s">
        <v>796</v>
      </c>
      <c r="C2685" s="8">
        <v>25</v>
      </c>
      <c r="D2685" t="s">
        <v>7356</v>
      </c>
      <c r="E2685">
        <v>136</v>
      </c>
      <c r="F2685">
        <v>28</v>
      </c>
      <c r="G2685">
        <v>21</v>
      </c>
      <c r="H2685" t="s">
        <v>11</v>
      </c>
      <c r="I2685">
        <v>0.48</v>
      </c>
      <c r="J2685">
        <v>3</v>
      </c>
      <c r="K2685" s="19">
        <v>42305.761712962965</v>
      </c>
      <c r="L2685" s="3" t="str">
        <f>TEXT(Dataset__3[[#This Row],[published_timestamp]], "MM/DD/YY")</f>
        <v>10/28/15</v>
      </c>
      <c r="M2685" s="3" t="str">
        <f>TEXT(Dataset__3[[#This Row],[published_date]], "yyyy")</f>
        <v>2015</v>
      </c>
      <c r="N2685" t="s">
        <v>12</v>
      </c>
      <c r="O2685" s="9">
        <f>Dataset__3[[#This Row],[price]]*Dataset__3[[#This Row],[num_subscribers]]</f>
        <v>3400</v>
      </c>
    </row>
    <row r="2686" spans="1:15" x14ac:dyDescent="0.25">
      <c r="A2686" t="s">
        <v>5814</v>
      </c>
      <c r="B2686" t="s">
        <v>2147</v>
      </c>
      <c r="C2686" s="8">
        <v>25</v>
      </c>
      <c r="D2686" t="s">
        <v>7356</v>
      </c>
      <c r="E2686">
        <v>136</v>
      </c>
      <c r="F2686">
        <v>20</v>
      </c>
      <c r="G2686">
        <v>34</v>
      </c>
      <c r="H2686" t="s">
        <v>11</v>
      </c>
      <c r="I2686">
        <v>0.56999999999999995</v>
      </c>
      <c r="J2686">
        <v>4</v>
      </c>
      <c r="K2686" s="19">
        <v>42592.028460648151</v>
      </c>
      <c r="L2686" s="3" t="str">
        <f>TEXT(Dataset__3[[#This Row],[published_timestamp]], "MM/DD/YY")</f>
        <v>08/10/16</v>
      </c>
      <c r="M2686" s="3" t="str">
        <f>TEXT(Dataset__3[[#This Row],[published_date]], "yyyy")</f>
        <v>2016</v>
      </c>
      <c r="N2686" t="s">
        <v>1808</v>
      </c>
      <c r="O2686" s="9">
        <f>Dataset__3[[#This Row],[price]]*Dataset__3[[#This Row],[num_subscribers]]</f>
        <v>3400</v>
      </c>
    </row>
    <row r="2687" spans="1:15" x14ac:dyDescent="0.25">
      <c r="A2687" t="s">
        <v>4461</v>
      </c>
      <c r="B2687" t="s">
        <v>797</v>
      </c>
      <c r="C2687" s="8">
        <v>20</v>
      </c>
      <c r="D2687" t="s">
        <v>7356</v>
      </c>
      <c r="E2687">
        <v>135</v>
      </c>
      <c r="F2687">
        <v>2</v>
      </c>
      <c r="G2687">
        <v>25</v>
      </c>
      <c r="H2687" t="s">
        <v>11</v>
      </c>
      <c r="I2687">
        <v>0.3</v>
      </c>
      <c r="J2687">
        <v>7.5</v>
      </c>
      <c r="K2687" s="19">
        <v>42241.002152777779</v>
      </c>
      <c r="L2687" s="3" t="str">
        <f>TEXT(Dataset__3[[#This Row],[published_timestamp]], "MM/DD/YY")</f>
        <v>08/25/15</v>
      </c>
      <c r="M2687" s="3" t="str">
        <f>TEXT(Dataset__3[[#This Row],[published_date]], "yyyy")</f>
        <v>2015</v>
      </c>
      <c r="N2687" t="s">
        <v>12</v>
      </c>
      <c r="O2687" s="9">
        <f>Dataset__3[[#This Row],[price]]*Dataset__3[[#This Row],[num_subscribers]]</f>
        <v>2700</v>
      </c>
    </row>
    <row r="2688" spans="1:15" x14ac:dyDescent="0.25">
      <c r="A2688" t="s">
        <v>4462</v>
      </c>
      <c r="B2688" t="s">
        <v>798</v>
      </c>
      <c r="C2688" s="8">
        <v>20</v>
      </c>
      <c r="D2688" t="s">
        <v>7356</v>
      </c>
      <c r="E2688">
        <v>135</v>
      </c>
      <c r="F2688">
        <v>5</v>
      </c>
      <c r="G2688">
        <v>12</v>
      </c>
      <c r="H2688" t="s">
        <v>11</v>
      </c>
      <c r="I2688">
        <v>0.59</v>
      </c>
      <c r="J2688">
        <v>1.5</v>
      </c>
      <c r="K2688" s="19">
        <v>42299.954513888886</v>
      </c>
      <c r="L2688" s="3" t="str">
        <f>TEXT(Dataset__3[[#This Row],[published_timestamp]], "MM/DD/YY")</f>
        <v>10/22/15</v>
      </c>
      <c r="M2688" s="3" t="str">
        <f>TEXT(Dataset__3[[#This Row],[published_date]], "yyyy")</f>
        <v>2015</v>
      </c>
      <c r="N2688" t="s">
        <v>12</v>
      </c>
      <c r="O2688" s="9">
        <f>Dataset__3[[#This Row],[price]]*Dataset__3[[#This Row],[num_subscribers]]</f>
        <v>2700</v>
      </c>
    </row>
    <row r="2689" spans="1:15" x14ac:dyDescent="0.25">
      <c r="A2689" t="s">
        <v>4463</v>
      </c>
      <c r="B2689" t="s">
        <v>799</v>
      </c>
      <c r="C2689" s="8">
        <v>20</v>
      </c>
      <c r="D2689" t="s">
        <v>7356</v>
      </c>
      <c r="E2689">
        <v>135</v>
      </c>
      <c r="F2689">
        <v>20</v>
      </c>
      <c r="G2689">
        <v>24</v>
      </c>
      <c r="H2689" t="s">
        <v>11</v>
      </c>
      <c r="I2689">
        <v>0.46</v>
      </c>
      <c r="J2689">
        <v>4</v>
      </c>
      <c r="K2689" s="19">
        <v>41927.640972222223</v>
      </c>
      <c r="L2689" s="3" t="str">
        <f>TEXT(Dataset__3[[#This Row],[published_timestamp]], "MM/DD/YY")</f>
        <v>10/15/14</v>
      </c>
      <c r="M2689" s="3" t="str">
        <f>TEXT(Dataset__3[[#This Row],[published_date]], "yyyy")</f>
        <v>2014</v>
      </c>
      <c r="N2689" t="s">
        <v>12</v>
      </c>
      <c r="O2689" s="9">
        <f>Dataset__3[[#This Row],[price]]*Dataset__3[[#This Row],[num_subscribers]]</f>
        <v>2700</v>
      </c>
    </row>
    <row r="2690" spans="1:15" x14ac:dyDescent="0.25">
      <c r="A2690" t="s">
        <v>5244</v>
      </c>
      <c r="B2690" t="s">
        <v>1579</v>
      </c>
      <c r="C2690" s="8">
        <v>40</v>
      </c>
      <c r="D2690" t="s">
        <v>7356</v>
      </c>
      <c r="E2690">
        <v>135</v>
      </c>
      <c r="F2690">
        <v>33</v>
      </c>
      <c r="G2690">
        <v>14</v>
      </c>
      <c r="H2690" t="s">
        <v>20</v>
      </c>
      <c r="I2690">
        <v>0.98</v>
      </c>
      <c r="J2690">
        <v>1.5</v>
      </c>
      <c r="K2690" s="19">
        <v>41649.779108796298</v>
      </c>
      <c r="L2690" s="3" t="str">
        <f>TEXT(Dataset__3[[#This Row],[published_timestamp]], "MM/DD/YY")</f>
        <v>01/10/14</v>
      </c>
      <c r="M2690" s="3" t="str">
        <f>TEXT(Dataset__3[[#This Row],[published_date]], "yyyy")</f>
        <v>2014</v>
      </c>
      <c r="N2690" t="s">
        <v>1207</v>
      </c>
      <c r="O2690" s="9">
        <f>Dataset__3[[#This Row],[price]]*Dataset__3[[#This Row],[num_subscribers]]</f>
        <v>5400</v>
      </c>
    </row>
    <row r="2691" spans="1:15" x14ac:dyDescent="0.25">
      <c r="A2691" t="s">
        <v>5815</v>
      </c>
      <c r="B2691" t="s">
        <v>2148</v>
      </c>
      <c r="C2691" s="8">
        <v>50</v>
      </c>
      <c r="D2691" t="s">
        <v>7356</v>
      </c>
      <c r="E2691">
        <v>135</v>
      </c>
      <c r="F2691">
        <v>1</v>
      </c>
      <c r="G2691">
        <v>28</v>
      </c>
      <c r="H2691" t="s">
        <v>11</v>
      </c>
      <c r="I2691">
        <v>0.01</v>
      </c>
      <c r="J2691">
        <v>6.5</v>
      </c>
      <c r="K2691" s="19">
        <v>42067.905763888892</v>
      </c>
      <c r="L2691" s="3" t="str">
        <f>TEXT(Dataset__3[[#This Row],[published_timestamp]], "MM/DD/YY")</f>
        <v>03/04/15</v>
      </c>
      <c r="M2691" s="3" t="str">
        <f>TEXT(Dataset__3[[#This Row],[published_date]], "yyyy")</f>
        <v>2015</v>
      </c>
      <c r="N2691" t="s">
        <v>1808</v>
      </c>
      <c r="O2691" s="9">
        <f>Dataset__3[[#This Row],[price]]*Dataset__3[[#This Row],[num_subscribers]]</f>
        <v>6750</v>
      </c>
    </row>
    <row r="2692" spans="1:15" x14ac:dyDescent="0.25">
      <c r="A2692" t="s">
        <v>4464</v>
      </c>
      <c r="B2692" t="s">
        <v>800</v>
      </c>
      <c r="C2692" s="8">
        <v>200</v>
      </c>
      <c r="D2692" t="s">
        <v>7356</v>
      </c>
      <c r="E2692">
        <v>134</v>
      </c>
      <c r="F2692">
        <v>14</v>
      </c>
      <c r="G2692">
        <v>123</v>
      </c>
      <c r="H2692" t="s">
        <v>11</v>
      </c>
      <c r="I2692">
        <v>0.53</v>
      </c>
      <c r="J2692">
        <v>5.5</v>
      </c>
      <c r="K2692" s="19">
        <v>42653.631412037037</v>
      </c>
      <c r="L2692" s="3" t="str">
        <f>TEXT(Dataset__3[[#This Row],[published_timestamp]], "MM/DD/YY")</f>
        <v>10/10/16</v>
      </c>
      <c r="M2692" s="3" t="str">
        <f>TEXT(Dataset__3[[#This Row],[published_date]], "yyyy")</f>
        <v>2016</v>
      </c>
      <c r="N2692" t="s">
        <v>12</v>
      </c>
      <c r="O2692" s="9">
        <f>Dataset__3[[#This Row],[price]]*Dataset__3[[#This Row],[num_subscribers]]</f>
        <v>26800</v>
      </c>
    </row>
    <row r="2693" spans="1:15" x14ac:dyDescent="0.25">
      <c r="A2693" t="s">
        <v>5245</v>
      </c>
      <c r="B2693" t="s">
        <v>1580</v>
      </c>
      <c r="C2693" s="8">
        <v>20</v>
      </c>
      <c r="D2693" t="s">
        <v>7356</v>
      </c>
      <c r="E2693">
        <v>134</v>
      </c>
      <c r="F2693">
        <v>4</v>
      </c>
      <c r="G2693">
        <v>13</v>
      </c>
      <c r="H2693" t="s">
        <v>11</v>
      </c>
      <c r="I2693">
        <v>0.98</v>
      </c>
      <c r="J2693">
        <v>0.51666666699999997</v>
      </c>
      <c r="K2693" s="19">
        <v>42310.737291666665</v>
      </c>
      <c r="L2693" s="3" t="str">
        <f>TEXT(Dataset__3[[#This Row],[published_timestamp]], "MM/DD/YY")</f>
        <v>11/02/15</v>
      </c>
      <c r="M2693" s="3" t="str">
        <f>TEXT(Dataset__3[[#This Row],[published_date]], "yyyy")</f>
        <v>2015</v>
      </c>
      <c r="N2693" t="s">
        <v>1207</v>
      </c>
      <c r="O2693" s="9">
        <f>Dataset__3[[#This Row],[price]]*Dataset__3[[#This Row],[num_subscribers]]</f>
        <v>2680</v>
      </c>
    </row>
    <row r="2694" spans="1:15" x14ac:dyDescent="0.25">
      <c r="A2694" t="s">
        <v>4465</v>
      </c>
      <c r="B2694" t="s">
        <v>801</v>
      </c>
      <c r="C2694" s="8">
        <v>150</v>
      </c>
      <c r="D2694" t="s">
        <v>7356</v>
      </c>
      <c r="E2694">
        <v>133</v>
      </c>
      <c r="F2694">
        <v>3</v>
      </c>
      <c r="G2694">
        <v>158</v>
      </c>
      <c r="H2694" t="s">
        <v>11</v>
      </c>
      <c r="I2694">
        <v>0.96</v>
      </c>
      <c r="J2694">
        <v>17.5</v>
      </c>
      <c r="K2694" s="19">
        <v>42440.841226851851</v>
      </c>
      <c r="L2694" s="3" t="str">
        <f>TEXT(Dataset__3[[#This Row],[published_timestamp]], "MM/DD/YY")</f>
        <v>03/11/16</v>
      </c>
      <c r="M2694" s="3" t="str">
        <f>TEXT(Dataset__3[[#This Row],[published_date]], "yyyy")</f>
        <v>2016</v>
      </c>
      <c r="N2694" t="s">
        <v>12</v>
      </c>
      <c r="O2694" s="9">
        <f>Dataset__3[[#This Row],[price]]*Dataset__3[[#This Row],[num_subscribers]]</f>
        <v>19950</v>
      </c>
    </row>
    <row r="2695" spans="1:15" x14ac:dyDescent="0.25">
      <c r="A2695" t="s">
        <v>4466</v>
      </c>
      <c r="B2695" t="s">
        <v>802</v>
      </c>
      <c r="C2695" s="8">
        <v>25</v>
      </c>
      <c r="D2695" t="s">
        <v>7356</v>
      </c>
      <c r="E2695">
        <v>132</v>
      </c>
      <c r="F2695">
        <v>3</v>
      </c>
      <c r="G2695">
        <v>14</v>
      </c>
      <c r="H2695" t="s">
        <v>11</v>
      </c>
      <c r="I2695">
        <v>0.11</v>
      </c>
      <c r="J2695">
        <v>1.5</v>
      </c>
      <c r="K2695" s="19">
        <v>42326.948136574072</v>
      </c>
      <c r="L2695" s="3" t="str">
        <f>TEXT(Dataset__3[[#This Row],[published_timestamp]], "MM/DD/YY")</f>
        <v>11/18/15</v>
      </c>
      <c r="M2695" s="3" t="str">
        <f>TEXT(Dataset__3[[#This Row],[published_date]], "yyyy")</f>
        <v>2015</v>
      </c>
      <c r="N2695" t="s">
        <v>12</v>
      </c>
      <c r="O2695" s="9">
        <f>Dataset__3[[#This Row],[price]]*Dataset__3[[#This Row],[num_subscribers]]</f>
        <v>3300</v>
      </c>
    </row>
    <row r="2696" spans="1:15" x14ac:dyDescent="0.25">
      <c r="A2696" t="s">
        <v>4467</v>
      </c>
      <c r="B2696" t="s">
        <v>803</v>
      </c>
      <c r="C2696" s="8">
        <v>20</v>
      </c>
      <c r="D2696" t="s">
        <v>7356</v>
      </c>
      <c r="E2696">
        <v>132</v>
      </c>
      <c r="F2696">
        <v>9</v>
      </c>
      <c r="G2696">
        <v>9</v>
      </c>
      <c r="H2696" t="s">
        <v>20</v>
      </c>
      <c r="I2696">
        <v>0.45</v>
      </c>
      <c r="J2696">
        <v>1</v>
      </c>
      <c r="K2696" s="19">
        <v>42625.731689814813</v>
      </c>
      <c r="L2696" s="3" t="str">
        <f>TEXT(Dataset__3[[#This Row],[published_timestamp]], "MM/DD/YY")</f>
        <v>09/12/16</v>
      </c>
      <c r="M2696" s="3" t="str">
        <f>TEXT(Dataset__3[[#This Row],[published_date]], "yyyy")</f>
        <v>2016</v>
      </c>
      <c r="N2696" t="s">
        <v>12</v>
      </c>
      <c r="O2696" s="9">
        <f>Dataset__3[[#This Row],[price]]*Dataset__3[[#This Row],[num_subscribers]]</f>
        <v>2640</v>
      </c>
    </row>
    <row r="2697" spans="1:15" x14ac:dyDescent="0.25">
      <c r="A2697" t="s">
        <v>4468</v>
      </c>
      <c r="B2697" t="s">
        <v>804</v>
      </c>
      <c r="C2697" s="8">
        <v>20</v>
      </c>
      <c r="D2697" t="s">
        <v>7356</v>
      </c>
      <c r="E2697">
        <v>131</v>
      </c>
      <c r="F2697">
        <v>3</v>
      </c>
      <c r="G2697">
        <v>28</v>
      </c>
      <c r="H2697" t="s">
        <v>11</v>
      </c>
      <c r="I2697">
        <v>0.74</v>
      </c>
      <c r="J2697">
        <v>1.5</v>
      </c>
      <c r="K2697" s="19">
        <v>41894.953020833331</v>
      </c>
      <c r="L2697" s="3" t="str">
        <f>TEXT(Dataset__3[[#This Row],[published_timestamp]], "MM/DD/YY")</f>
        <v>09/12/14</v>
      </c>
      <c r="M2697" s="3" t="str">
        <f>TEXT(Dataset__3[[#This Row],[published_date]], "yyyy")</f>
        <v>2014</v>
      </c>
      <c r="N2697" t="s">
        <v>12</v>
      </c>
      <c r="O2697" s="9">
        <f>Dataset__3[[#This Row],[price]]*Dataset__3[[#This Row],[num_subscribers]]</f>
        <v>2620</v>
      </c>
    </row>
    <row r="2698" spans="1:15" x14ac:dyDescent="0.25">
      <c r="A2698" t="s">
        <v>4469</v>
      </c>
      <c r="B2698" t="s">
        <v>805</v>
      </c>
      <c r="C2698" s="8">
        <v>50</v>
      </c>
      <c r="D2698" t="s">
        <v>7356</v>
      </c>
      <c r="E2698">
        <v>131</v>
      </c>
      <c r="F2698">
        <v>2</v>
      </c>
      <c r="G2698">
        <v>38</v>
      </c>
      <c r="H2698" t="s">
        <v>11</v>
      </c>
      <c r="I2698">
        <v>0.8</v>
      </c>
      <c r="J2698">
        <v>3</v>
      </c>
      <c r="K2698" s="19">
        <v>41928.414340277777</v>
      </c>
      <c r="L2698" s="3" t="str">
        <f>TEXT(Dataset__3[[#This Row],[published_timestamp]], "MM/DD/YY")</f>
        <v>10/16/14</v>
      </c>
      <c r="M2698" s="3" t="str">
        <f>TEXT(Dataset__3[[#This Row],[published_date]], "yyyy")</f>
        <v>2014</v>
      </c>
      <c r="N2698" t="s">
        <v>12</v>
      </c>
      <c r="O2698" s="9">
        <f>Dataset__3[[#This Row],[price]]*Dataset__3[[#This Row],[num_subscribers]]</f>
        <v>6550</v>
      </c>
    </row>
    <row r="2699" spans="1:15" x14ac:dyDescent="0.25">
      <c r="A2699" t="s">
        <v>5246</v>
      </c>
      <c r="B2699" t="s">
        <v>1581</v>
      </c>
      <c r="C2699" s="8">
        <v>35</v>
      </c>
      <c r="D2699" t="s">
        <v>7356</v>
      </c>
      <c r="E2699">
        <v>130</v>
      </c>
      <c r="F2699">
        <v>6</v>
      </c>
      <c r="G2699">
        <v>13</v>
      </c>
      <c r="H2699" t="s">
        <v>11</v>
      </c>
      <c r="I2699">
        <v>0.98</v>
      </c>
      <c r="J2699">
        <v>1</v>
      </c>
      <c r="K2699" s="19">
        <v>41904.998969907407</v>
      </c>
      <c r="L2699" s="3" t="str">
        <f>TEXT(Dataset__3[[#This Row],[published_timestamp]], "MM/DD/YY")</f>
        <v>09/22/14</v>
      </c>
      <c r="M2699" s="3" t="str">
        <f>TEXT(Dataset__3[[#This Row],[published_date]], "yyyy")</f>
        <v>2014</v>
      </c>
      <c r="N2699" t="s">
        <v>1207</v>
      </c>
      <c r="O2699" s="9">
        <f>Dataset__3[[#This Row],[price]]*Dataset__3[[#This Row],[num_subscribers]]</f>
        <v>4550</v>
      </c>
    </row>
    <row r="2700" spans="1:15" x14ac:dyDescent="0.25">
      <c r="A2700" t="s">
        <v>7334</v>
      </c>
      <c r="B2700" t="s">
        <v>3662</v>
      </c>
      <c r="C2700" s="8">
        <v>20</v>
      </c>
      <c r="D2700" t="s">
        <v>7356</v>
      </c>
      <c r="E2700">
        <v>130</v>
      </c>
      <c r="F2700">
        <v>14</v>
      </c>
      <c r="G2700">
        <v>20</v>
      </c>
      <c r="H2700" t="s">
        <v>11</v>
      </c>
      <c r="I2700">
        <v>0.89</v>
      </c>
      <c r="J2700">
        <v>0.61666666699999995</v>
      </c>
      <c r="K2700" s="19">
        <v>42802.940775462965</v>
      </c>
      <c r="L2700" s="3" t="str">
        <f>TEXT(Dataset__3[[#This Row],[published_timestamp]], "MM/DD/YY")</f>
        <v>03/08/17</v>
      </c>
      <c r="M2700" s="3" t="str">
        <f>TEXT(Dataset__3[[#This Row],[published_date]], "yyyy")</f>
        <v>2017</v>
      </c>
      <c r="N2700" t="s">
        <v>7352</v>
      </c>
      <c r="O2700" s="9">
        <f>Dataset__3[[#This Row],[price]]*Dataset__3[[#This Row],[num_subscribers]]</f>
        <v>2600</v>
      </c>
    </row>
    <row r="2701" spans="1:15" x14ac:dyDescent="0.25">
      <c r="A2701" t="s">
        <v>4470</v>
      </c>
      <c r="B2701" t="s">
        <v>806</v>
      </c>
      <c r="C2701" s="8">
        <v>25</v>
      </c>
      <c r="D2701" t="s">
        <v>7356</v>
      </c>
      <c r="E2701">
        <v>129</v>
      </c>
      <c r="F2701">
        <v>21</v>
      </c>
      <c r="G2701">
        <v>8</v>
      </c>
      <c r="H2701" t="s">
        <v>14</v>
      </c>
      <c r="I2701">
        <v>0.8</v>
      </c>
      <c r="J2701">
        <v>0.56666666700000001</v>
      </c>
      <c r="K2701" s="19">
        <v>42404.932199074072</v>
      </c>
      <c r="L2701" s="3" t="str">
        <f>TEXT(Dataset__3[[#This Row],[published_timestamp]], "MM/DD/YY")</f>
        <v>02/04/16</v>
      </c>
      <c r="M2701" s="3" t="str">
        <f>TEXT(Dataset__3[[#This Row],[published_date]], "yyyy")</f>
        <v>2016</v>
      </c>
      <c r="N2701" t="s">
        <v>12</v>
      </c>
      <c r="O2701" s="9">
        <f>Dataset__3[[#This Row],[price]]*Dataset__3[[#This Row],[num_subscribers]]</f>
        <v>3225</v>
      </c>
    </row>
    <row r="2702" spans="1:15" x14ac:dyDescent="0.25">
      <c r="A2702" t="s">
        <v>5247</v>
      </c>
      <c r="B2702" t="s">
        <v>1582</v>
      </c>
      <c r="C2702" s="8">
        <v>30</v>
      </c>
      <c r="D2702" t="s">
        <v>7356</v>
      </c>
      <c r="E2702">
        <v>129</v>
      </c>
      <c r="F2702">
        <v>27</v>
      </c>
      <c r="G2702">
        <v>43</v>
      </c>
      <c r="H2702" t="s">
        <v>11</v>
      </c>
      <c r="I2702">
        <v>0.98</v>
      </c>
      <c r="J2702">
        <v>9</v>
      </c>
      <c r="K2702" s="19">
        <v>42213.847905092596</v>
      </c>
      <c r="L2702" s="3" t="str">
        <f>TEXT(Dataset__3[[#This Row],[published_timestamp]], "MM/DD/YY")</f>
        <v>07/28/15</v>
      </c>
      <c r="M2702" s="3" t="str">
        <f>TEXT(Dataset__3[[#This Row],[published_date]], "yyyy")</f>
        <v>2015</v>
      </c>
      <c r="N2702" t="s">
        <v>1207</v>
      </c>
      <c r="O2702" s="9">
        <f>Dataset__3[[#This Row],[price]]*Dataset__3[[#This Row],[num_subscribers]]</f>
        <v>3870</v>
      </c>
    </row>
    <row r="2703" spans="1:15" x14ac:dyDescent="0.25">
      <c r="A2703" t="s">
        <v>5816</v>
      </c>
      <c r="B2703" t="s">
        <v>2149</v>
      </c>
      <c r="C2703" s="8">
        <v>50</v>
      </c>
      <c r="D2703" t="s">
        <v>7356</v>
      </c>
      <c r="E2703">
        <v>128</v>
      </c>
      <c r="F2703">
        <v>10</v>
      </c>
      <c r="G2703">
        <v>18</v>
      </c>
      <c r="H2703" t="s">
        <v>20</v>
      </c>
      <c r="I2703">
        <v>0.48</v>
      </c>
      <c r="J2703">
        <v>2</v>
      </c>
      <c r="K2703" s="19">
        <v>42432.858738425923</v>
      </c>
      <c r="L2703" s="3" t="str">
        <f>TEXT(Dataset__3[[#This Row],[published_timestamp]], "MM/DD/YY")</f>
        <v>03/03/16</v>
      </c>
      <c r="M2703" s="3" t="str">
        <f>TEXT(Dataset__3[[#This Row],[published_date]], "yyyy")</f>
        <v>2016</v>
      </c>
      <c r="N2703" t="s">
        <v>1808</v>
      </c>
      <c r="O2703" s="9">
        <f>Dataset__3[[#This Row],[price]]*Dataset__3[[#This Row],[num_subscribers]]</f>
        <v>6400</v>
      </c>
    </row>
    <row r="2704" spans="1:15" x14ac:dyDescent="0.25">
      <c r="A2704" t="s">
        <v>4471</v>
      </c>
      <c r="B2704" t="s">
        <v>807</v>
      </c>
      <c r="C2704" s="8">
        <v>190</v>
      </c>
      <c r="D2704" t="s">
        <v>7356</v>
      </c>
      <c r="E2704">
        <v>126</v>
      </c>
      <c r="F2704">
        <v>20</v>
      </c>
      <c r="G2704">
        <v>47</v>
      </c>
      <c r="H2704" t="s">
        <v>11</v>
      </c>
      <c r="I2704">
        <v>0.8</v>
      </c>
      <c r="J2704">
        <v>12.5</v>
      </c>
      <c r="K2704" s="19">
        <v>42738.839780092596</v>
      </c>
      <c r="L2704" s="3" t="str">
        <f>TEXT(Dataset__3[[#This Row],[published_timestamp]], "MM/DD/YY")</f>
        <v>01/03/17</v>
      </c>
      <c r="M2704" s="3" t="str">
        <f>TEXT(Dataset__3[[#This Row],[published_date]], "yyyy")</f>
        <v>2017</v>
      </c>
      <c r="N2704" t="s">
        <v>12</v>
      </c>
      <c r="O2704" s="9">
        <f>Dataset__3[[#This Row],[price]]*Dataset__3[[#This Row],[num_subscribers]]</f>
        <v>23940</v>
      </c>
    </row>
    <row r="2705" spans="1:15" x14ac:dyDescent="0.25">
      <c r="A2705" t="s">
        <v>4472</v>
      </c>
      <c r="B2705" t="s">
        <v>808</v>
      </c>
      <c r="C2705" s="8">
        <v>20</v>
      </c>
      <c r="D2705" t="s">
        <v>7356</v>
      </c>
      <c r="E2705">
        <v>126</v>
      </c>
      <c r="F2705">
        <v>2</v>
      </c>
      <c r="G2705">
        <v>5</v>
      </c>
      <c r="H2705" t="s">
        <v>20</v>
      </c>
      <c r="I2705">
        <v>0.8</v>
      </c>
      <c r="J2705">
        <v>1</v>
      </c>
      <c r="K2705" s="19">
        <v>41807.23877314815</v>
      </c>
      <c r="L2705" s="3" t="str">
        <f>TEXT(Dataset__3[[#This Row],[published_timestamp]], "MM/DD/YY")</f>
        <v>06/17/14</v>
      </c>
      <c r="M2705" s="3" t="str">
        <f>TEXT(Dataset__3[[#This Row],[published_date]], "yyyy")</f>
        <v>2014</v>
      </c>
      <c r="N2705" t="s">
        <v>12</v>
      </c>
      <c r="O2705" s="9">
        <f>Dataset__3[[#This Row],[price]]*Dataset__3[[#This Row],[num_subscribers]]</f>
        <v>2520</v>
      </c>
    </row>
    <row r="2706" spans="1:15" x14ac:dyDescent="0.25">
      <c r="A2706" t="s">
        <v>5248</v>
      </c>
      <c r="B2706" t="s">
        <v>1583</v>
      </c>
      <c r="C2706" s="8">
        <v>80</v>
      </c>
      <c r="D2706" t="s">
        <v>7356</v>
      </c>
      <c r="E2706">
        <v>126</v>
      </c>
      <c r="F2706">
        <v>18</v>
      </c>
      <c r="G2706">
        <v>119</v>
      </c>
      <c r="H2706" t="s">
        <v>11</v>
      </c>
      <c r="I2706">
        <v>0.98</v>
      </c>
      <c r="J2706">
        <v>13</v>
      </c>
      <c r="K2706" s="19">
        <v>42267.962488425925</v>
      </c>
      <c r="L2706" s="3" t="str">
        <f>TEXT(Dataset__3[[#This Row],[published_timestamp]], "MM/DD/YY")</f>
        <v>09/20/15</v>
      </c>
      <c r="M2706" s="3" t="str">
        <f>TEXT(Dataset__3[[#This Row],[published_date]], "yyyy")</f>
        <v>2015</v>
      </c>
      <c r="N2706" t="s">
        <v>1207</v>
      </c>
      <c r="O2706" s="9">
        <f>Dataset__3[[#This Row],[price]]*Dataset__3[[#This Row],[num_subscribers]]</f>
        <v>10080</v>
      </c>
    </row>
    <row r="2707" spans="1:15" x14ac:dyDescent="0.25">
      <c r="A2707" t="s">
        <v>5249</v>
      </c>
      <c r="B2707" t="s">
        <v>1584</v>
      </c>
      <c r="C2707" s="8">
        <v>120</v>
      </c>
      <c r="D2707" t="s">
        <v>7356</v>
      </c>
      <c r="E2707">
        <v>125</v>
      </c>
      <c r="F2707">
        <v>5</v>
      </c>
      <c r="G2707">
        <v>56</v>
      </c>
      <c r="H2707" t="s">
        <v>14</v>
      </c>
      <c r="I2707">
        <v>0.98</v>
      </c>
      <c r="J2707">
        <v>8.5</v>
      </c>
      <c r="K2707" s="19">
        <v>42713.152337962965</v>
      </c>
      <c r="L2707" s="3" t="str">
        <f>TEXT(Dataset__3[[#This Row],[published_timestamp]], "MM/DD/YY")</f>
        <v>12/09/16</v>
      </c>
      <c r="M2707" s="3" t="str">
        <f>TEXT(Dataset__3[[#This Row],[published_date]], "yyyy")</f>
        <v>2016</v>
      </c>
      <c r="N2707" t="s">
        <v>1207</v>
      </c>
      <c r="O2707" s="9">
        <f>Dataset__3[[#This Row],[price]]*Dataset__3[[#This Row],[num_subscribers]]</f>
        <v>15000</v>
      </c>
    </row>
    <row r="2708" spans="1:15" x14ac:dyDescent="0.25">
      <c r="A2708" t="s">
        <v>4473</v>
      </c>
      <c r="B2708" t="s">
        <v>809</v>
      </c>
      <c r="C2708" s="8">
        <v>30</v>
      </c>
      <c r="D2708" t="s">
        <v>7356</v>
      </c>
      <c r="E2708">
        <v>124</v>
      </c>
      <c r="F2708">
        <v>7</v>
      </c>
      <c r="G2708">
        <v>12</v>
      </c>
      <c r="H2708" t="s">
        <v>11</v>
      </c>
      <c r="I2708">
        <v>0.8</v>
      </c>
      <c r="J2708">
        <v>1</v>
      </c>
      <c r="K2708" s="19">
        <v>41992.865856481483</v>
      </c>
      <c r="L2708" s="3" t="str">
        <f>TEXT(Dataset__3[[#This Row],[published_timestamp]], "MM/DD/YY")</f>
        <v>12/19/14</v>
      </c>
      <c r="M2708" s="3" t="str">
        <f>TEXT(Dataset__3[[#This Row],[published_date]], "yyyy")</f>
        <v>2014</v>
      </c>
      <c r="N2708" t="s">
        <v>12</v>
      </c>
      <c r="O2708" s="9">
        <f>Dataset__3[[#This Row],[price]]*Dataset__3[[#This Row],[num_subscribers]]</f>
        <v>3720</v>
      </c>
    </row>
    <row r="2709" spans="1:15" x14ac:dyDescent="0.25">
      <c r="A2709" t="s">
        <v>4474</v>
      </c>
      <c r="B2709" t="s">
        <v>810</v>
      </c>
      <c r="C2709" s="8">
        <v>40</v>
      </c>
      <c r="D2709" t="s">
        <v>7356</v>
      </c>
      <c r="E2709">
        <v>124</v>
      </c>
      <c r="F2709">
        <v>2</v>
      </c>
      <c r="G2709">
        <v>10</v>
      </c>
      <c r="H2709" t="s">
        <v>20</v>
      </c>
      <c r="I2709">
        <v>0.8</v>
      </c>
      <c r="J2709">
        <v>2</v>
      </c>
      <c r="K2709" s="19">
        <v>42294.244502314818</v>
      </c>
      <c r="L2709" s="3" t="str">
        <f>TEXT(Dataset__3[[#This Row],[published_timestamp]], "MM/DD/YY")</f>
        <v>10/17/15</v>
      </c>
      <c r="M2709" s="3" t="str">
        <f>TEXT(Dataset__3[[#This Row],[published_date]], "yyyy")</f>
        <v>2015</v>
      </c>
      <c r="N2709" t="s">
        <v>12</v>
      </c>
      <c r="O2709" s="9">
        <f>Dataset__3[[#This Row],[price]]*Dataset__3[[#This Row],[num_subscribers]]</f>
        <v>4960</v>
      </c>
    </row>
    <row r="2710" spans="1:15" x14ac:dyDescent="0.25">
      <c r="A2710" t="s">
        <v>5250</v>
      </c>
      <c r="B2710" t="s">
        <v>1585</v>
      </c>
      <c r="C2710" s="8">
        <v>20</v>
      </c>
      <c r="D2710" t="s">
        <v>7356</v>
      </c>
      <c r="E2710">
        <v>124</v>
      </c>
      <c r="F2710">
        <v>8</v>
      </c>
      <c r="G2710">
        <v>16</v>
      </c>
      <c r="H2710" t="s">
        <v>20</v>
      </c>
      <c r="I2710">
        <v>0.98</v>
      </c>
      <c r="J2710">
        <v>1.5</v>
      </c>
      <c r="K2710" s="19">
        <v>42622.760497685187</v>
      </c>
      <c r="L2710" s="3" t="str">
        <f>TEXT(Dataset__3[[#This Row],[published_timestamp]], "MM/DD/YY")</f>
        <v>09/09/16</v>
      </c>
      <c r="M2710" s="3" t="str">
        <f>TEXT(Dataset__3[[#This Row],[published_date]], "yyyy")</f>
        <v>2016</v>
      </c>
      <c r="N2710" t="s">
        <v>1207</v>
      </c>
      <c r="O2710" s="9">
        <f>Dataset__3[[#This Row],[price]]*Dataset__3[[#This Row],[num_subscribers]]</f>
        <v>2480</v>
      </c>
    </row>
    <row r="2711" spans="1:15" x14ac:dyDescent="0.25">
      <c r="A2711" t="s">
        <v>5817</v>
      </c>
      <c r="B2711" t="s">
        <v>2150</v>
      </c>
      <c r="C2711" s="8">
        <v>40</v>
      </c>
      <c r="D2711" t="s">
        <v>7356</v>
      </c>
      <c r="E2711">
        <v>124</v>
      </c>
      <c r="F2711">
        <v>8</v>
      </c>
      <c r="G2711">
        <v>14</v>
      </c>
      <c r="H2711" t="s">
        <v>11</v>
      </c>
      <c r="I2711">
        <v>0.84</v>
      </c>
      <c r="J2711">
        <v>1</v>
      </c>
      <c r="K2711" s="19">
        <v>42857.110219907408</v>
      </c>
      <c r="L2711" s="3" t="str">
        <f>TEXT(Dataset__3[[#This Row],[published_timestamp]], "MM/DD/YY")</f>
        <v>05/02/17</v>
      </c>
      <c r="M2711" s="3" t="str">
        <f>TEXT(Dataset__3[[#This Row],[published_date]], "yyyy")</f>
        <v>2017</v>
      </c>
      <c r="N2711" t="s">
        <v>1808</v>
      </c>
      <c r="O2711" s="9">
        <f>Dataset__3[[#This Row],[price]]*Dataset__3[[#This Row],[num_subscribers]]</f>
        <v>4960</v>
      </c>
    </row>
    <row r="2712" spans="1:15" x14ac:dyDescent="0.25">
      <c r="A2712" t="s">
        <v>4475</v>
      </c>
      <c r="B2712" t="s">
        <v>811</v>
      </c>
      <c r="C2712" s="8">
        <v>50</v>
      </c>
      <c r="D2712" t="s">
        <v>7356</v>
      </c>
      <c r="E2712">
        <v>123</v>
      </c>
      <c r="F2712">
        <v>16</v>
      </c>
      <c r="G2712">
        <v>35</v>
      </c>
      <c r="H2712" t="s">
        <v>11</v>
      </c>
      <c r="I2712">
        <v>0.8</v>
      </c>
      <c r="J2712">
        <v>2</v>
      </c>
      <c r="K2712" s="19">
        <v>42353.854490740741</v>
      </c>
      <c r="L2712" s="3" t="str">
        <f>TEXT(Dataset__3[[#This Row],[published_timestamp]], "MM/DD/YY")</f>
        <v>12/15/15</v>
      </c>
      <c r="M2712" s="3" t="str">
        <f>TEXT(Dataset__3[[#This Row],[published_date]], "yyyy")</f>
        <v>2015</v>
      </c>
      <c r="N2712" t="s">
        <v>12</v>
      </c>
      <c r="O2712" s="9">
        <f>Dataset__3[[#This Row],[price]]*Dataset__3[[#This Row],[num_subscribers]]</f>
        <v>6150</v>
      </c>
    </row>
    <row r="2713" spans="1:15" x14ac:dyDescent="0.25">
      <c r="A2713" t="s">
        <v>5251</v>
      </c>
      <c r="B2713" t="s">
        <v>1586</v>
      </c>
      <c r="C2713" s="8">
        <v>30</v>
      </c>
      <c r="D2713" t="s">
        <v>7356</v>
      </c>
      <c r="E2713">
        <v>123</v>
      </c>
      <c r="F2713">
        <v>12</v>
      </c>
      <c r="G2713">
        <v>48</v>
      </c>
      <c r="H2713" t="s">
        <v>11</v>
      </c>
      <c r="I2713">
        <v>0.98</v>
      </c>
      <c r="J2713">
        <v>3</v>
      </c>
      <c r="K2713" s="19">
        <v>42483.32476851852</v>
      </c>
      <c r="L2713" s="3" t="str">
        <f>TEXT(Dataset__3[[#This Row],[published_timestamp]], "MM/DD/YY")</f>
        <v>04/23/16</v>
      </c>
      <c r="M2713" s="3" t="str">
        <f>TEXT(Dataset__3[[#This Row],[published_date]], "yyyy")</f>
        <v>2016</v>
      </c>
      <c r="N2713" t="s">
        <v>1207</v>
      </c>
      <c r="O2713" s="9">
        <f>Dataset__3[[#This Row],[price]]*Dataset__3[[#This Row],[num_subscribers]]</f>
        <v>3690</v>
      </c>
    </row>
    <row r="2714" spans="1:15" x14ac:dyDescent="0.25">
      <c r="A2714" t="s">
        <v>4476</v>
      </c>
      <c r="B2714" t="s">
        <v>812</v>
      </c>
      <c r="C2714" s="8">
        <v>25</v>
      </c>
      <c r="D2714" t="s">
        <v>7356</v>
      </c>
      <c r="E2714">
        <v>122</v>
      </c>
      <c r="F2714">
        <v>2</v>
      </c>
      <c r="G2714">
        <v>36</v>
      </c>
      <c r="H2714" t="s">
        <v>11</v>
      </c>
      <c r="I2714">
        <v>0.8</v>
      </c>
      <c r="J2714">
        <v>7.5</v>
      </c>
      <c r="K2714" s="19">
        <v>42555.924710648149</v>
      </c>
      <c r="L2714" s="3" t="str">
        <f>TEXT(Dataset__3[[#This Row],[published_timestamp]], "MM/DD/YY")</f>
        <v>07/04/16</v>
      </c>
      <c r="M2714" s="3" t="str">
        <f>TEXT(Dataset__3[[#This Row],[published_date]], "yyyy")</f>
        <v>2016</v>
      </c>
      <c r="N2714" t="s">
        <v>12</v>
      </c>
      <c r="O2714" s="9">
        <f>Dataset__3[[#This Row],[price]]*Dataset__3[[#This Row],[num_subscribers]]</f>
        <v>3050</v>
      </c>
    </row>
    <row r="2715" spans="1:15" x14ac:dyDescent="0.25">
      <c r="A2715" t="s">
        <v>5818</v>
      </c>
      <c r="B2715" t="s">
        <v>2151</v>
      </c>
      <c r="C2715" s="8">
        <v>20</v>
      </c>
      <c r="D2715" t="s">
        <v>7356</v>
      </c>
      <c r="E2715">
        <v>122</v>
      </c>
      <c r="F2715">
        <v>9</v>
      </c>
      <c r="G2715">
        <v>11</v>
      </c>
      <c r="H2715" t="s">
        <v>14</v>
      </c>
      <c r="I2715">
        <v>0.15</v>
      </c>
      <c r="J2715">
        <v>0.63333333300000005</v>
      </c>
      <c r="K2715" s="19">
        <v>41475.036585648151</v>
      </c>
      <c r="L2715" s="3" t="str">
        <f>TEXT(Dataset__3[[#This Row],[published_timestamp]], "MM/DD/YY")</f>
        <v>07/20/13</v>
      </c>
      <c r="M2715" s="3" t="str">
        <f>TEXT(Dataset__3[[#This Row],[published_date]], "yyyy")</f>
        <v>2013</v>
      </c>
      <c r="N2715" t="s">
        <v>1808</v>
      </c>
      <c r="O2715" s="9">
        <f>Dataset__3[[#This Row],[price]]*Dataset__3[[#This Row],[num_subscribers]]</f>
        <v>2440</v>
      </c>
    </row>
    <row r="2716" spans="1:15" x14ac:dyDescent="0.25">
      <c r="A2716" t="s">
        <v>5819</v>
      </c>
      <c r="B2716" t="s">
        <v>2152</v>
      </c>
      <c r="C2716" s="8">
        <v>100</v>
      </c>
      <c r="D2716" t="s">
        <v>7356</v>
      </c>
      <c r="E2716">
        <v>122</v>
      </c>
      <c r="F2716">
        <v>3</v>
      </c>
      <c r="G2716">
        <v>59</v>
      </c>
      <c r="H2716" t="s">
        <v>11</v>
      </c>
      <c r="I2716">
        <v>0.17</v>
      </c>
      <c r="J2716">
        <v>3.5</v>
      </c>
      <c r="K2716" s="19">
        <v>42228.773275462961</v>
      </c>
      <c r="L2716" s="3" t="str">
        <f>TEXT(Dataset__3[[#This Row],[published_timestamp]], "MM/DD/YY")</f>
        <v>08/12/15</v>
      </c>
      <c r="M2716" s="3" t="str">
        <f>TEXT(Dataset__3[[#This Row],[published_date]], "yyyy")</f>
        <v>2015</v>
      </c>
      <c r="N2716" t="s">
        <v>1808</v>
      </c>
      <c r="O2716" s="9">
        <f>Dataset__3[[#This Row],[price]]*Dataset__3[[#This Row],[num_subscribers]]</f>
        <v>12200</v>
      </c>
    </row>
    <row r="2717" spans="1:15" x14ac:dyDescent="0.25">
      <c r="A2717" t="s">
        <v>5820</v>
      </c>
      <c r="B2717" t="s">
        <v>2153</v>
      </c>
      <c r="C2717" s="8">
        <v>40</v>
      </c>
      <c r="D2717" t="s">
        <v>7356</v>
      </c>
      <c r="E2717">
        <v>122</v>
      </c>
      <c r="F2717">
        <v>2</v>
      </c>
      <c r="G2717">
        <v>29</v>
      </c>
      <c r="H2717" t="s">
        <v>20</v>
      </c>
      <c r="I2717">
        <v>0.19</v>
      </c>
      <c r="J2717">
        <v>1.5</v>
      </c>
      <c r="K2717" s="19">
        <v>42481.831701388888</v>
      </c>
      <c r="L2717" s="3" t="str">
        <f>TEXT(Dataset__3[[#This Row],[published_timestamp]], "MM/DD/YY")</f>
        <v>04/21/16</v>
      </c>
      <c r="M2717" s="3" t="str">
        <f>TEXT(Dataset__3[[#This Row],[published_date]], "yyyy")</f>
        <v>2016</v>
      </c>
      <c r="N2717" t="s">
        <v>1808</v>
      </c>
      <c r="O2717" s="9">
        <f>Dataset__3[[#This Row],[price]]*Dataset__3[[#This Row],[num_subscribers]]</f>
        <v>4880</v>
      </c>
    </row>
    <row r="2718" spans="1:15" x14ac:dyDescent="0.25">
      <c r="A2718" t="s">
        <v>7335</v>
      </c>
      <c r="B2718" t="s">
        <v>3663</v>
      </c>
      <c r="C2718" s="8">
        <v>50</v>
      </c>
      <c r="D2718" t="s">
        <v>7356</v>
      </c>
      <c r="E2718">
        <v>122</v>
      </c>
      <c r="F2718">
        <v>10</v>
      </c>
      <c r="G2718">
        <v>116</v>
      </c>
      <c r="H2718" t="s">
        <v>14</v>
      </c>
      <c r="I2718">
        <v>0.89</v>
      </c>
      <c r="J2718">
        <v>10.5</v>
      </c>
      <c r="K2718" s="19">
        <v>41690.728263888886</v>
      </c>
      <c r="L2718" s="3" t="str">
        <f>TEXT(Dataset__3[[#This Row],[published_timestamp]], "MM/DD/YY")</f>
        <v>02/20/14</v>
      </c>
      <c r="M2718" s="3" t="str">
        <f>TEXT(Dataset__3[[#This Row],[published_date]], "yyyy")</f>
        <v>2014</v>
      </c>
      <c r="N2718" t="s">
        <v>7352</v>
      </c>
      <c r="O2718" s="9">
        <f>Dataset__3[[#This Row],[price]]*Dataset__3[[#This Row],[num_subscribers]]</f>
        <v>6100</v>
      </c>
    </row>
    <row r="2719" spans="1:15" x14ac:dyDescent="0.25">
      <c r="A2719" t="s">
        <v>5252</v>
      </c>
      <c r="B2719" t="s">
        <v>1587</v>
      </c>
      <c r="C2719" s="8">
        <v>195</v>
      </c>
      <c r="D2719" t="s">
        <v>7356</v>
      </c>
      <c r="E2719">
        <v>121</v>
      </c>
      <c r="F2719">
        <v>9</v>
      </c>
      <c r="G2719">
        <v>77</v>
      </c>
      <c r="H2719" t="s">
        <v>14</v>
      </c>
      <c r="I2719">
        <v>0.98</v>
      </c>
      <c r="J2719">
        <v>7.5</v>
      </c>
      <c r="K2719" s="19">
        <v>41839.960868055554</v>
      </c>
      <c r="L2719" s="3" t="str">
        <f>TEXT(Dataset__3[[#This Row],[published_timestamp]], "MM/DD/YY")</f>
        <v>07/19/14</v>
      </c>
      <c r="M2719" s="3" t="str">
        <f>TEXT(Dataset__3[[#This Row],[published_date]], "yyyy")</f>
        <v>2014</v>
      </c>
      <c r="N2719" t="s">
        <v>1207</v>
      </c>
      <c r="O2719" s="9">
        <f>Dataset__3[[#This Row],[price]]*Dataset__3[[#This Row],[num_subscribers]]</f>
        <v>23595</v>
      </c>
    </row>
    <row r="2720" spans="1:15" x14ac:dyDescent="0.25">
      <c r="A2720" t="s">
        <v>4477</v>
      </c>
      <c r="B2720" t="s">
        <v>813</v>
      </c>
      <c r="C2720" s="8">
        <v>30</v>
      </c>
      <c r="D2720" t="s">
        <v>7356</v>
      </c>
      <c r="E2720">
        <v>120</v>
      </c>
      <c r="F2720">
        <v>17</v>
      </c>
      <c r="G2720">
        <v>19</v>
      </c>
      <c r="H2720" t="s">
        <v>11</v>
      </c>
      <c r="I2720">
        <v>0.8</v>
      </c>
      <c r="J2720">
        <v>2</v>
      </c>
      <c r="K2720" s="19">
        <v>41881.065023148149</v>
      </c>
      <c r="L2720" s="3" t="str">
        <f>TEXT(Dataset__3[[#This Row],[published_timestamp]], "MM/DD/YY")</f>
        <v>08/30/14</v>
      </c>
      <c r="M2720" s="3" t="str">
        <f>TEXT(Dataset__3[[#This Row],[published_date]], "yyyy")</f>
        <v>2014</v>
      </c>
      <c r="N2720" t="s">
        <v>12</v>
      </c>
      <c r="O2720" s="9">
        <f>Dataset__3[[#This Row],[price]]*Dataset__3[[#This Row],[num_subscribers]]</f>
        <v>3600</v>
      </c>
    </row>
    <row r="2721" spans="1:15" x14ac:dyDescent="0.25">
      <c r="A2721" t="s">
        <v>4478</v>
      </c>
      <c r="B2721" t="s">
        <v>814</v>
      </c>
      <c r="C2721" s="8">
        <v>20</v>
      </c>
      <c r="D2721" t="s">
        <v>7356</v>
      </c>
      <c r="E2721">
        <v>120</v>
      </c>
      <c r="F2721">
        <v>18</v>
      </c>
      <c r="G2721">
        <v>21</v>
      </c>
      <c r="H2721" t="s">
        <v>14</v>
      </c>
      <c r="I2721">
        <v>0.8</v>
      </c>
      <c r="J2721">
        <v>2</v>
      </c>
      <c r="K2721" s="19">
        <v>41985.907812500001</v>
      </c>
      <c r="L2721" s="3" t="str">
        <f>TEXT(Dataset__3[[#This Row],[published_timestamp]], "MM/DD/YY")</f>
        <v>12/12/14</v>
      </c>
      <c r="M2721" s="3" t="str">
        <f>TEXT(Dataset__3[[#This Row],[published_date]], "yyyy")</f>
        <v>2014</v>
      </c>
      <c r="N2721" t="s">
        <v>12</v>
      </c>
      <c r="O2721" s="9">
        <f>Dataset__3[[#This Row],[price]]*Dataset__3[[#This Row],[num_subscribers]]</f>
        <v>2400</v>
      </c>
    </row>
    <row r="2722" spans="1:15" x14ac:dyDescent="0.25">
      <c r="A2722" t="s">
        <v>5253</v>
      </c>
      <c r="B2722" t="s">
        <v>1588</v>
      </c>
      <c r="C2722" s="8">
        <v>50</v>
      </c>
      <c r="D2722" t="s">
        <v>7356</v>
      </c>
      <c r="E2722">
        <v>120</v>
      </c>
      <c r="F2722">
        <v>10</v>
      </c>
      <c r="G2722">
        <v>29</v>
      </c>
      <c r="H2722" t="s">
        <v>14</v>
      </c>
      <c r="I2722">
        <v>0.98</v>
      </c>
      <c r="J2722">
        <v>3.5</v>
      </c>
      <c r="K2722" s="19">
        <v>42291.761701388888</v>
      </c>
      <c r="L2722" s="3" t="str">
        <f>TEXT(Dataset__3[[#This Row],[published_timestamp]], "MM/DD/YY")</f>
        <v>10/14/15</v>
      </c>
      <c r="M2722" s="3" t="str">
        <f>TEXT(Dataset__3[[#This Row],[published_date]], "yyyy")</f>
        <v>2015</v>
      </c>
      <c r="N2722" t="s">
        <v>1207</v>
      </c>
      <c r="O2722" s="9">
        <f>Dataset__3[[#This Row],[price]]*Dataset__3[[#This Row],[num_subscribers]]</f>
        <v>6000</v>
      </c>
    </row>
    <row r="2723" spans="1:15" x14ac:dyDescent="0.25">
      <c r="A2723" t="s">
        <v>5821</v>
      </c>
      <c r="B2723" t="s">
        <v>2154</v>
      </c>
      <c r="C2723" s="8">
        <v>40</v>
      </c>
      <c r="D2723" t="s">
        <v>7356</v>
      </c>
      <c r="E2723">
        <v>120</v>
      </c>
      <c r="F2723">
        <v>11</v>
      </c>
      <c r="G2723">
        <v>47</v>
      </c>
      <c r="H2723" t="s">
        <v>11</v>
      </c>
      <c r="I2723">
        <v>0.31</v>
      </c>
      <c r="J2723">
        <v>0.73333333300000003</v>
      </c>
      <c r="K2723" s="19">
        <v>42321.729560185187</v>
      </c>
      <c r="L2723" s="3" t="str">
        <f>TEXT(Dataset__3[[#This Row],[published_timestamp]], "MM/DD/YY")</f>
        <v>11/13/15</v>
      </c>
      <c r="M2723" s="3" t="str">
        <f>TEXT(Dataset__3[[#This Row],[published_date]], "yyyy")</f>
        <v>2015</v>
      </c>
      <c r="N2723" t="s">
        <v>1808</v>
      </c>
      <c r="O2723" s="9">
        <f>Dataset__3[[#This Row],[price]]*Dataset__3[[#This Row],[num_subscribers]]</f>
        <v>4800</v>
      </c>
    </row>
    <row r="2724" spans="1:15" x14ac:dyDescent="0.25">
      <c r="A2724" t="s">
        <v>5822</v>
      </c>
      <c r="B2724" t="s">
        <v>2155</v>
      </c>
      <c r="C2724" s="8">
        <v>50</v>
      </c>
      <c r="D2724" t="s">
        <v>7356</v>
      </c>
      <c r="E2724">
        <v>120</v>
      </c>
      <c r="F2724">
        <v>6</v>
      </c>
      <c r="G2724">
        <v>106</v>
      </c>
      <c r="H2724" t="s">
        <v>11</v>
      </c>
      <c r="I2724">
        <v>0.56999999999999995</v>
      </c>
      <c r="J2724">
        <v>8</v>
      </c>
      <c r="K2724" s="19">
        <v>42334.175555555557</v>
      </c>
      <c r="L2724" s="3" t="str">
        <f>TEXT(Dataset__3[[#This Row],[published_timestamp]], "MM/DD/YY")</f>
        <v>11/26/15</v>
      </c>
      <c r="M2724" s="3" t="str">
        <f>TEXT(Dataset__3[[#This Row],[published_date]], "yyyy")</f>
        <v>2015</v>
      </c>
      <c r="N2724" t="s">
        <v>1808</v>
      </c>
      <c r="O2724" s="9">
        <f>Dataset__3[[#This Row],[price]]*Dataset__3[[#This Row],[num_subscribers]]</f>
        <v>6000</v>
      </c>
    </row>
    <row r="2725" spans="1:15" x14ac:dyDescent="0.25">
      <c r="A2725" t="s">
        <v>4479</v>
      </c>
      <c r="B2725" t="s">
        <v>815</v>
      </c>
      <c r="C2725" s="8">
        <v>50</v>
      </c>
      <c r="D2725" t="s">
        <v>7356</v>
      </c>
      <c r="E2725">
        <v>119</v>
      </c>
      <c r="F2725">
        <v>0</v>
      </c>
      <c r="G2725">
        <v>27</v>
      </c>
      <c r="H2725" t="s">
        <v>14</v>
      </c>
      <c r="I2725">
        <v>0.8</v>
      </c>
      <c r="J2725">
        <v>5</v>
      </c>
      <c r="K2725" s="19">
        <v>42572.65525462963</v>
      </c>
      <c r="L2725" s="3" t="str">
        <f>TEXT(Dataset__3[[#This Row],[published_timestamp]], "MM/DD/YY")</f>
        <v>07/21/16</v>
      </c>
      <c r="M2725" s="3" t="str">
        <f>TEXT(Dataset__3[[#This Row],[published_date]], "yyyy")</f>
        <v>2016</v>
      </c>
      <c r="N2725" t="s">
        <v>12</v>
      </c>
      <c r="O2725" s="9">
        <f>Dataset__3[[#This Row],[price]]*Dataset__3[[#This Row],[num_subscribers]]</f>
        <v>5950</v>
      </c>
    </row>
    <row r="2726" spans="1:15" x14ac:dyDescent="0.25">
      <c r="A2726" t="s">
        <v>5823</v>
      </c>
      <c r="B2726" t="s">
        <v>2156</v>
      </c>
      <c r="C2726" s="8">
        <v>30</v>
      </c>
      <c r="D2726" t="s">
        <v>7356</v>
      </c>
      <c r="E2726">
        <v>119</v>
      </c>
      <c r="F2726">
        <v>12</v>
      </c>
      <c r="G2726">
        <v>16</v>
      </c>
      <c r="H2726" t="s">
        <v>14</v>
      </c>
      <c r="I2726">
        <v>0.83</v>
      </c>
      <c r="J2726">
        <v>1.5</v>
      </c>
      <c r="K2726" s="19">
        <v>42762.699467592596</v>
      </c>
      <c r="L2726" s="3" t="str">
        <f>TEXT(Dataset__3[[#This Row],[published_timestamp]], "MM/DD/YY")</f>
        <v>01/27/17</v>
      </c>
      <c r="M2726" s="3" t="str">
        <f>TEXT(Dataset__3[[#This Row],[published_date]], "yyyy")</f>
        <v>2017</v>
      </c>
      <c r="N2726" t="s">
        <v>1808</v>
      </c>
      <c r="O2726" s="9">
        <f>Dataset__3[[#This Row],[price]]*Dataset__3[[#This Row],[num_subscribers]]</f>
        <v>3570</v>
      </c>
    </row>
    <row r="2727" spans="1:15" x14ac:dyDescent="0.25">
      <c r="A2727" t="s">
        <v>5824</v>
      </c>
      <c r="B2727" t="s">
        <v>2157</v>
      </c>
      <c r="C2727" s="8">
        <v>50</v>
      </c>
      <c r="D2727" t="s">
        <v>7356</v>
      </c>
      <c r="E2727">
        <v>119</v>
      </c>
      <c r="F2727">
        <v>4</v>
      </c>
      <c r="G2727">
        <v>32</v>
      </c>
      <c r="H2727" t="s">
        <v>11</v>
      </c>
      <c r="I2727">
        <v>0.18</v>
      </c>
      <c r="J2727">
        <v>5.5</v>
      </c>
      <c r="K2727" s="19">
        <v>42529.727962962963</v>
      </c>
      <c r="L2727" s="3" t="str">
        <f>TEXT(Dataset__3[[#This Row],[published_timestamp]], "MM/DD/YY")</f>
        <v>06/08/16</v>
      </c>
      <c r="M2727" s="3" t="str">
        <f>TEXT(Dataset__3[[#This Row],[published_date]], "yyyy")</f>
        <v>2016</v>
      </c>
      <c r="N2727" t="s">
        <v>1808</v>
      </c>
      <c r="O2727" s="9">
        <f>Dataset__3[[#This Row],[price]]*Dataset__3[[#This Row],[num_subscribers]]</f>
        <v>5950</v>
      </c>
    </row>
    <row r="2728" spans="1:15" x14ac:dyDescent="0.25">
      <c r="A2728" t="s">
        <v>5825</v>
      </c>
      <c r="B2728" t="s">
        <v>2158</v>
      </c>
      <c r="C2728" s="8">
        <v>35</v>
      </c>
      <c r="D2728" t="s">
        <v>7356</v>
      </c>
      <c r="E2728">
        <v>119</v>
      </c>
      <c r="F2728">
        <v>8</v>
      </c>
      <c r="G2728">
        <v>52</v>
      </c>
      <c r="H2728" t="s">
        <v>11</v>
      </c>
      <c r="I2728">
        <v>0.96</v>
      </c>
      <c r="J2728">
        <v>3.5</v>
      </c>
      <c r="K2728" s="19">
        <v>42402.163043981483</v>
      </c>
      <c r="L2728" s="3" t="str">
        <f>TEXT(Dataset__3[[#This Row],[published_timestamp]], "MM/DD/YY")</f>
        <v>02/02/16</v>
      </c>
      <c r="M2728" s="3" t="str">
        <f>TEXT(Dataset__3[[#This Row],[published_date]], "yyyy")</f>
        <v>2016</v>
      </c>
      <c r="N2728" t="s">
        <v>1808</v>
      </c>
      <c r="O2728" s="9">
        <f>Dataset__3[[#This Row],[price]]*Dataset__3[[#This Row],[num_subscribers]]</f>
        <v>4165</v>
      </c>
    </row>
    <row r="2729" spans="1:15" x14ac:dyDescent="0.25">
      <c r="A2729" t="s">
        <v>5826</v>
      </c>
      <c r="B2729" t="s">
        <v>2159</v>
      </c>
      <c r="C2729" s="8">
        <v>20</v>
      </c>
      <c r="D2729" t="s">
        <v>7356</v>
      </c>
      <c r="E2729">
        <v>119</v>
      </c>
      <c r="F2729">
        <v>8</v>
      </c>
      <c r="G2729">
        <v>26</v>
      </c>
      <c r="H2729" t="s">
        <v>11</v>
      </c>
      <c r="I2729">
        <v>0.2</v>
      </c>
      <c r="J2729">
        <v>3.5</v>
      </c>
      <c r="K2729" s="19">
        <v>41044.752581018518</v>
      </c>
      <c r="L2729" s="3" t="str">
        <f>TEXT(Dataset__3[[#This Row],[published_timestamp]], "MM/DD/YY")</f>
        <v>05/15/12</v>
      </c>
      <c r="M2729" s="3" t="str">
        <f>TEXT(Dataset__3[[#This Row],[published_date]], "yyyy")</f>
        <v>2012</v>
      </c>
      <c r="N2729" t="s">
        <v>1808</v>
      </c>
      <c r="O2729" s="9">
        <f>Dataset__3[[#This Row],[price]]*Dataset__3[[#This Row],[num_subscribers]]</f>
        <v>2380</v>
      </c>
    </row>
    <row r="2730" spans="1:15" x14ac:dyDescent="0.25">
      <c r="A2730" t="s">
        <v>7336</v>
      </c>
      <c r="B2730" t="s">
        <v>3664</v>
      </c>
      <c r="C2730" s="8">
        <v>50</v>
      </c>
      <c r="D2730" t="s">
        <v>7356</v>
      </c>
      <c r="E2730">
        <v>119</v>
      </c>
      <c r="F2730">
        <v>6</v>
      </c>
      <c r="G2730">
        <v>70</v>
      </c>
      <c r="H2730" t="s">
        <v>14</v>
      </c>
      <c r="I2730">
        <v>0.89</v>
      </c>
      <c r="J2730">
        <v>10.5</v>
      </c>
      <c r="K2730" s="19">
        <v>42832.726412037038</v>
      </c>
      <c r="L2730" s="3" t="str">
        <f>TEXT(Dataset__3[[#This Row],[published_timestamp]], "MM/DD/YY")</f>
        <v>04/07/17</v>
      </c>
      <c r="M2730" s="3" t="str">
        <f>TEXT(Dataset__3[[#This Row],[published_date]], "yyyy")</f>
        <v>2017</v>
      </c>
      <c r="N2730" t="s">
        <v>7352</v>
      </c>
      <c r="O2730" s="9">
        <f>Dataset__3[[#This Row],[price]]*Dataset__3[[#This Row],[num_subscribers]]</f>
        <v>5950</v>
      </c>
    </row>
    <row r="2731" spans="1:15" x14ac:dyDescent="0.25">
      <c r="A2731" t="s">
        <v>5827</v>
      </c>
      <c r="B2731" t="s">
        <v>2160</v>
      </c>
      <c r="C2731" s="8">
        <v>20</v>
      </c>
      <c r="D2731" t="s">
        <v>7356</v>
      </c>
      <c r="E2731">
        <v>118</v>
      </c>
      <c r="F2731">
        <v>0</v>
      </c>
      <c r="G2731">
        <v>5</v>
      </c>
      <c r="H2731" t="s">
        <v>11</v>
      </c>
      <c r="I2731">
        <v>0.96</v>
      </c>
      <c r="J2731">
        <v>1</v>
      </c>
      <c r="K2731" s="19">
        <v>42065.793993055559</v>
      </c>
      <c r="L2731" s="3" t="str">
        <f>TEXT(Dataset__3[[#This Row],[published_timestamp]], "MM/DD/YY")</f>
        <v>03/02/15</v>
      </c>
      <c r="M2731" s="3" t="str">
        <f>TEXT(Dataset__3[[#This Row],[published_date]], "yyyy")</f>
        <v>2015</v>
      </c>
      <c r="N2731" t="s">
        <v>1808</v>
      </c>
      <c r="O2731" s="9">
        <f>Dataset__3[[#This Row],[price]]*Dataset__3[[#This Row],[num_subscribers]]</f>
        <v>2360</v>
      </c>
    </row>
    <row r="2732" spans="1:15" x14ac:dyDescent="0.25">
      <c r="A2732" t="s">
        <v>4480</v>
      </c>
      <c r="B2732" t="s">
        <v>816</v>
      </c>
      <c r="C2732" s="8">
        <v>20</v>
      </c>
      <c r="D2732" t="s">
        <v>7356</v>
      </c>
      <c r="E2732">
        <v>117</v>
      </c>
      <c r="F2732">
        <v>3</v>
      </c>
      <c r="G2732">
        <v>71</v>
      </c>
      <c r="H2732" t="s">
        <v>11</v>
      </c>
      <c r="I2732">
        <v>0.8</v>
      </c>
      <c r="J2732">
        <v>3.5</v>
      </c>
      <c r="K2732" s="19">
        <v>42639.630891203706</v>
      </c>
      <c r="L2732" s="3" t="str">
        <f>TEXT(Dataset__3[[#This Row],[published_timestamp]], "MM/DD/YY")</f>
        <v>09/26/16</v>
      </c>
      <c r="M2732" s="3" t="str">
        <f>TEXT(Dataset__3[[#This Row],[published_date]], "yyyy")</f>
        <v>2016</v>
      </c>
      <c r="N2732" t="s">
        <v>12</v>
      </c>
      <c r="O2732" s="9">
        <f>Dataset__3[[#This Row],[price]]*Dataset__3[[#This Row],[num_subscribers]]</f>
        <v>2340</v>
      </c>
    </row>
    <row r="2733" spans="1:15" x14ac:dyDescent="0.25">
      <c r="A2733" t="s">
        <v>4481</v>
      </c>
      <c r="B2733" t="s">
        <v>817</v>
      </c>
      <c r="C2733" s="8">
        <v>20</v>
      </c>
      <c r="D2733" t="s">
        <v>7356</v>
      </c>
      <c r="E2733">
        <v>117</v>
      </c>
      <c r="F2733">
        <v>15</v>
      </c>
      <c r="G2733">
        <v>6</v>
      </c>
      <c r="H2733" t="s">
        <v>11</v>
      </c>
      <c r="I2733">
        <v>0.8</v>
      </c>
      <c r="J2733">
        <v>1.5</v>
      </c>
      <c r="K2733" s="19">
        <v>42278.738587962966</v>
      </c>
      <c r="L2733" s="3" t="str">
        <f>TEXT(Dataset__3[[#This Row],[published_timestamp]], "MM/DD/YY")</f>
        <v>10/01/15</v>
      </c>
      <c r="M2733" s="3" t="str">
        <f>TEXT(Dataset__3[[#This Row],[published_date]], "yyyy")</f>
        <v>2015</v>
      </c>
      <c r="N2733" t="s">
        <v>12</v>
      </c>
      <c r="O2733" s="9">
        <f>Dataset__3[[#This Row],[price]]*Dataset__3[[#This Row],[num_subscribers]]</f>
        <v>2340</v>
      </c>
    </row>
    <row r="2734" spans="1:15" x14ac:dyDescent="0.25">
      <c r="A2734" t="s">
        <v>5828</v>
      </c>
      <c r="B2734" t="s">
        <v>2161</v>
      </c>
      <c r="C2734" s="8">
        <v>80</v>
      </c>
      <c r="D2734" t="s">
        <v>7356</v>
      </c>
      <c r="E2734">
        <v>117</v>
      </c>
      <c r="F2734">
        <v>11</v>
      </c>
      <c r="G2734">
        <v>32</v>
      </c>
      <c r="H2734" t="s">
        <v>20</v>
      </c>
      <c r="I2734">
        <v>0.12</v>
      </c>
      <c r="J2734">
        <v>3</v>
      </c>
      <c r="K2734" s="19">
        <v>41655.755312499998</v>
      </c>
      <c r="L2734" s="3" t="str">
        <f>TEXT(Dataset__3[[#This Row],[published_timestamp]], "MM/DD/YY")</f>
        <v>01/16/14</v>
      </c>
      <c r="M2734" s="3" t="str">
        <f>TEXT(Dataset__3[[#This Row],[published_date]], "yyyy")</f>
        <v>2014</v>
      </c>
      <c r="N2734" t="s">
        <v>1808</v>
      </c>
      <c r="O2734" s="9">
        <f>Dataset__3[[#This Row],[price]]*Dataset__3[[#This Row],[num_subscribers]]</f>
        <v>9360</v>
      </c>
    </row>
    <row r="2735" spans="1:15" x14ac:dyDescent="0.25">
      <c r="A2735" t="s">
        <v>5829</v>
      </c>
      <c r="B2735" t="s">
        <v>2162</v>
      </c>
      <c r="C2735" s="8">
        <v>55</v>
      </c>
      <c r="D2735" t="s">
        <v>7356</v>
      </c>
      <c r="E2735">
        <v>117</v>
      </c>
      <c r="F2735">
        <v>12</v>
      </c>
      <c r="G2735">
        <v>10</v>
      </c>
      <c r="H2735" t="s">
        <v>11</v>
      </c>
      <c r="I2735">
        <v>0.56999999999999995</v>
      </c>
      <c r="J2735">
        <v>1</v>
      </c>
      <c r="K2735" s="19">
        <v>42715.878854166665</v>
      </c>
      <c r="L2735" s="3" t="str">
        <f>TEXT(Dataset__3[[#This Row],[published_timestamp]], "MM/DD/YY")</f>
        <v>12/11/16</v>
      </c>
      <c r="M2735" s="3" t="str">
        <f>TEXT(Dataset__3[[#This Row],[published_date]], "yyyy")</f>
        <v>2016</v>
      </c>
      <c r="N2735" t="s">
        <v>1808</v>
      </c>
      <c r="O2735" s="9">
        <f>Dataset__3[[#This Row],[price]]*Dataset__3[[#This Row],[num_subscribers]]</f>
        <v>6435</v>
      </c>
    </row>
    <row r="2736" spans="1:15" x14ac:dyDescent="0.25">
      <c r="A2736" t="s">
        <v>4482</v>
      </c>
      <c r="B2736" t="s">
        <v>818</v>
      </c>
      <c r="C2736" s="8">
        <v>50</v>
      </c>
      <c r="D2736" t="s">
        <v>7356</v>
      </c>
      <c r="E2736">
        <v>116</v>
      </c>
      <c r="F2736">
        <v>10</v>
      </c>
      <c r="G2736">
        <v>51</v>
      </c>
      <c r="H2736" t="s">
        <v>14</v>
      </c>
      <c r="I2736">
        <v>0.8</v>
      </c>
      <c r="J2736">
        <v>24</v>
      </c>
      <c r="K2736" s="19">
        <v>42458.751145833332</v>
      </c>
      <c r="L2736" s="3" t="str">
        <f>TEXT(Dataset__3[[#This Row],[published_timestamp]], "MM/DD/YY")</f>
        <v>03/29/16</v>
      </c>
      <c r="M2736" s="3" t="str">
        <f>TEXT(Dataset__3[[#This Row],[published_date]], "yyyy")</f>
        <v>2016</v>
      </c>
      <c r="N2736" t="s">
        <v>12</v>
      </c>
      <c r="O2736" s="9">
        <f>Dataset__3[[#This Row],[price]]*Dataset__3[[#This Row],[num_subscribers]]</f>
        <v>5800</v>
      </c>
    </row>
    <row r="2737" spans="1:15" x14ac:dyDescent="0.25">
      <c r="A2737" t="s">
        <v>4483</v>
      </c>
      <c r="B2737" t="s">
        <v>819</v>
      </c>
      <c r="C2737" s="8">
        <v>20</v>
      </c>
      <c r="D2737" t="s">
        <v>7356</v>
      </c>
      <c r="E2737">
        <v>116</v>
      </c>
      <c r="F2737">
        <v>6</v>
      </c>
      <c r="G2737">
        <v>12</v>
      </c>
      <c r="H2737" t="s">
        <v>14</v>
      </c>
      <c r="I2737">
        <v>0.8</v>
      </c>
      <c r="J2737">
        <v>3</v>
      </c>
      <c r="K2737" s="19">
        <v>41243.731724537036</v>
      </c>
      <c r="L2737" s="3" t="str">
        <f>TEXT(Dataset__3[[#This Row],[published_timestamp]], "MM/DD/YY")</f>
        <v>11/30/12</v>
      </c>
      <c r="M2737" s="3" t="str">
        <f>TEXT(Dataset__3[[#This Row],[published_date]], "yyyy")</f>
        <v>2012</v>
      </c>
      <c r="N2737" t="s">
        <v>12</v>
      </c>
      <c r="O2737" s="9">
        <f>Dataset__3[[#This Row],[price]]*Dataset__3[[#This Row],[num_subscribers]]</f>
        <v>2320</v>
      </c>
    </row>
    <row r="2738" spans="1:15" x14ac:dyDescent="0.25">
      <c r="A2738" t="s">
        <v>5254</v>
      </c>
      <c r="B2738" t="s">
        <v>1589</v>
      </c>
      <c r="C2738" s="8">
        <v>40</v>
      </c>
      <c r="D2738" t="s">
        <v>7356</v>
      </c>
      <c r="E2738">
        <v>116</v>
      </c>
      <c r="F2738">
        <v>1</v>
      </c>
      <c r="G2738">
        <v>18</v>
      </c>
      <c r="H2738" t="s">
        <v>11</v>
      </c>
      <c r="I2738">
        <v>0.98</v>
      </c>
      <c r="J2738">
        <v>2.5</v>
      </c>
      <c r="K2738" s="19">
        <v>41719.078518518516</v>
      </c>
      <c r="L2738" s="3" t="str">
        <f>TEXT(Dataset__3[[#This Row],[published_timestamp]], "MM/DD/YY")</f>
        <v>03/21/14</v>
      </c>
      <c r="M2738" s="3" t="str">
        <f>TEXT(Dataset__3[[#This Row],[published_date]], "yyyy")</f>
        <v>2014</v>
      </c>
      <c r="N2738" t="s">
        <v>1207</v>
      </c>
      <c r="O2738" s="9">
        <f>Dataset__3[[#This Row],[price]]*Dataset__3[[#This Row],[num_subscribers]]</f>
        <v>4640</v>
      </c>
    </row>
    <row r="2739" spans="1:15" x14ac:dyDescent="0.25">
      <c r="A2739" t="s">
        <v>5830</v>
      </c>
      <c r="B2739" t="s">
        <v>2163</v>
      </c>
      <c r="C2739" s="8">
        <v>45</v>
      </c>
      <c r="D2739" t="s">
        <v>7356</v>
      </c>
      <c r="E2739">
        <v>116</v>
      </c>
      <c r="F2739">
        <v>7</v>
      </c>
      <c r="G2739">
        <v>27</v>
      </c>
      <c r="H2739" t="s">
        <v>11</v>
      </c>
      <c r="I2739">
        <v>0.55000000000000004</v>
      </c>
      <c r="J2739">
        <v>2</v>
      </c>
      <c r="K2739" s="19">
        <v>41750.482847222222</v>
      </c>
      <c r="L2739" s="3" t="str">
        <f>TEXT(Dataset__3[[#This Row],[published_timestamp]], "MM/DD/YY")</f>
        <v>04/21/14</v>
      </c>
      <c r="M2739" s="3" t="str">
        <f>TEXT(Dataset__3[[#This Row],[published_date]], "yyyy")</f>
        <v>2014</v>
      </c>
      <c r="N2739" t="s">
        <v>1808</v>
      </c>
      <c r="O2739" s="9">
        <f>Dataset__3[[#This Row],[price]]*Dataset__3[[#This Row],[num_subscribers]]</f>
        <v>5220</v>
      </c>
    </row>
    <row r="2740" spans="1:15" x14ac:dyDescent="0.25">
      <c r="A2740" t="s">
        <v>7337</v>
      </c>
      <c r="B2740" t="s">
        <v>3665</v>
      </c>
      <c r="C2740" s="8">
        <v>30</v>
      </c>
      <c r="D2740" t="s">
        <v>7356</v>
      </c>
      <c r="E2740">
        <v>116</v>
      </c>
      <c r="F2740">
        <v>12</v>
      </c>
      <c r="G2740">
        <v>7</v>
      </c>
      <c r="H2740" t="s">
        <v>14</v>
      </c>
      <c r="I2740">
        <v>0.89</v>
      </c>
      <c r="J2740">
        <v>1</v>
      </c>
      <c r="K2740" s="19">
        <v>42317.917384259257</v>
      </c>
      <c r="L2740" s="3" t="str">
        <f>TEXT(Dataset__3[[#This Row],[published_timestamp]], "MM/DD/YY")</f>
        <v>11/09/15</v>
      </c>
      <c r="M2740" s="3" t="str">
        <f>TEXT(Dataset__3[[#This Row],[published_date]], "yyyy")</f>
        <v>2015</v>
      </c>
      <c r="N2740" t="s">
        <v>7352</v>
      </c>
      <c r="O2740" s="9">
        <f>Dataset__3[[#This Row],[price]]*Dataset__3[[#This Row],[num_subscribers]]</f>
        <v>3480</v>
      </c>
    </row>
    <row r="2741" spans="1:15" x14ac:dyDescent="0.25">
      <c r="A2741" t="s">
        <v>4484</v>
      </c>
      <c r="B2741" t="s">
        <v>820</v>
      </c>
      <c r="C2741" s="8">
        <v>50</v>
      </c>
      <c r="D2741" t="s">
        <v>7356</v>
      </c>
      <c r="E2741">
        <v>115</v>
      </c>
      <c r="F2741">
        <v>6</v>
      </c>
      <c r="G2741">
        <v>31</v>
      </c>
      <c r="H2741" t="s">
        <v>14</v>
      </c>
      <c r="I2741">
        <v>0.8</v>
      </c>
      <c r="J2741">
        <v>4</v>
      </c>
      <c r="K2741" s="19">
        <v>42316.87332175926</v>
      </c>
      <c r="L2741" s="3" t="str">
        <f>TEXT(Dataset__3[[#This Row],[published_timestamp]], "MM/DD/YY")</f>
        <v>11/08/15</v>
      </c>
      <c r="M2741" s="3" t="str">
        <f>TEXT(Dataset__3[[#This Row],[published_date]], "yyyy")</f>
        <v>2015</v>
      </c>
      <c r="N2741" t="s">
        <v>12</v>
      </c>
      <c r="O2741" s="9">
        <f>Dataset__3[[#This Row],[price]]*Dataset__3[[#This Row],[num_subscribers]]</f>
        <v>5750</v>
      </c>
    </row>
    <row r="2742" spans="1:15" x14ac:dyDescent="0.25">
      <c r="A2742" t="s">
        <v>5255</v>
      </c>
      <c r="B2742" t="s">
        <v>1590</v>
      </c>
      <c r="C2742" s="8">
        <v>45</v>
      </c>
      <c r="D2742" t="s">
        <v>7356</v>
      </c>
      <c r="E2742">
        <v>115</v>
      </c>
      <c r="F2742">
        <v>12</v>
      </c>
      <c r="G2742">
        <v>24</v>
      </c>
      <c r="H2742" t="s">
        <v>14</v>
      </c>
      <c r="I2742">
        <v>0.98</v>
      </c>
      <c r="J2742">
        <v>5.5</v>
      </c>
      <c r="K2742" s="19">
        <v>42067.064953703702</v>
      </c>
      <c r="L2742" s="3" t="str">
        <f>TEXT(Dataset__3[[#This Row],[published_timestamp]], "MM/DD/YY")</f>
        <v>03/04/15</v>
      </c>
      <c r="M2742" s="3" t="str">
        <f>TEXT(Dataset__3[[#This Row],[published_date]], "yyyy")</f>
        <v>2015</v>
      </c>
      <c r="N2742" t="s">
        <v>1207</v>
      </c>
      <c r="O2742" s="9">
        <f>Dataset__3[[#This Row],[price]]*Dataset__3[[#This Row],[num_subscribers]]</f>
        <v>5175</v>
      </c>
    </row>
    <row r="2743" spans="1:15" x14ac:dyDescent="0.25">
      <c r="A2743" t="s">
        <v>5256</v>
      </c>
      <c r="B2743" t="s">
        <v>1591</v>
      </c>
      <c r="C2743" s="8">
        <v>35</v>
      </c>
      <c r="D2743" t="s">
        <v>7356</v>
      </c>
      <c r="E2743">
        <v>115</v>
      </c>
      <c r="F2743">
        <v>15</v>
      </c>
      <c r="G2743">
        <v>56</v>
      </c>
      <c r="H2743" t="s">
        <v>11</v>
      </c>
      <c r="I2743">
        <v>0.98</v>
      </c>
      <c r="J2743">
        <v>5.5</v>
      </c>
      <c r="K2743" s="19">
        <v>41748.840729166666</v>
      </c>
      <c r="L2743" s="3" t="str">
        <f>TEXT(Dataset__3[[#This Row],[published_timestamp]], "MM/DD/YY")</f>
        <v>04/19/14</v>
      </c>
      <c r="M2743" s="3" t="str">
        <f>TEXT(Dataset__3[[#This Row],[published_date]], "yyyy")</f>
        <v>2014</v>
      </c>
      <c r="N2743" t="s">
        <v>1207</v>
      </c>
      <c r="O2743" s="9">
        <f>Dataset__3[[#This Row],[price]]*Dataset__3[[#This Row],[num_subscribers]]</f>
        <v>4025</v>
      </c>
    </row>
    <row r="2744" spans="1:15" x14ac:dyDescent="0.25">
      <c r="A2744" t="s">
        <v>5831</v>
      </c>
      <c r="B2744" t="s">
        <v>2164</v>
      </c>
      <c r="C2744" s="8">
        <v>95</v>
      </c>
      <c r="D2744" t="s">
        <v>7356</v>
      </c>
      <c r="E2744">
        <v>115</v>
      </c>
      <c r="F2744">
        <v>17</v>
      </c>
      <c r="G2744">
        <v>17</v>
      </c>
      <c r="H2744" t="s">
        <v>14</v>
      </c>
      <c r="I2744">
        <v>0.9</v>
      </c>
      <c r="J2744">
        <v>1.5</v>
      </c>
      <c r="K2744" s="19">
        <v>42163.027627314812</v>
      </c>
      <c r="L2744" s="3" t="str">
        <f>TEXT(Dataset__3[[#This Row],[published_timestamp]], "MM/DD/YY")</f>
        <v>06/08/15</v>
      </c>
      <c r="M2744" s="3" t="str">
        <f>TEXT(Dataset__3[[#This Row],[published_date]], "yyyy")</f>
        <v>2015</v>
      </c>
      <c r="N2744" t="s">
        <v>1808</v>
      </c>
      <c r="O2744" s="9">
        <f>Dataset__3[[#This Row],[price]]*Dataset__3[[#This Row],[num_subscribers]]</f>
        <v>10925</v>
      </c>
    </row>
    <row r="2745" spans="1:15" x14ac:dyDescent="0.25">
      <c r="A2745" t="s">
        <v>5832</v>
      </c>
      <c r="B2745" t="s">
        <v>2165</v>
      </c>
      <c r="C2745" s="8">
        <v>50</v>
      </c>
      <c r="D2745" t="s">
        <v>7356</v>
      </c>
      <c r="E2745">
        <v>115</v>
      </c>
      <c r="F2745">
        <v>6</v>
      </c>
      <c r="G2745">
        <v>53</v>
      </c>
      <c r="H2745" t="s">
        <v>14</v>
      </c>
      <c r="I2745">
        <v>0.96</v>
      </c>
      <c r="J2745">
        <v>2.5</v>
      </c>
      <c r="K2745" s="19">
        <v>42702.92392361111</v>
      </c>
      <c r="L2745" s="3" t="str">
        <f>TEXT(Dataset__3[[#This Row],[published_timestamp]], "MM/DD/YY")</f>
        <v>11/28/16</v>
      </c>
      <c r="M2745" s="3" t="str">
        <f>TEXT(Dataset__3[[#This Row],[published_date]], "yyyy")</f>
        <v>2016</v>
      </c>
      <c r="N2745" t="s">
        <v>1808</v>
      </c>
      <c r="O2745" s="9">
        <f>Dataset__3[[#This Row],[price]]*Dataset__3[[#This Row],[num_subscribers]]</f>
        <v>5750</v>
      </c>
    </row>
    <row r="2746" spans="1:15" x14ac:dyDescent="0.25">
      <c r="A2746" t="s">
        <v>4485</v>
      </c>
      <c r="B2746" t="s">
        <v>821</v>
      </c>
      <c r="C2746" s="8">
        <v>20</v>
      </c>
      <c r="D2746" t="s">
        <v>7356</v>
      </c>
      <c r="E2746">
        <v>114</v>
      </c>
      <c r="F2746">
        <v>13</v>
      </c>
      <c r="G2746">
        <v>52</v>
      </c>
      <c r="H2746" t="s">
        <v>11</v>
      </c>
      <c r="I2746">
        <v>0.24</v>
      </c>
      <c r="J2746">
        <v>4</v>
      </c>
      <c r="K2746" s="19">
        <v>42155.894756944443</v>
      </c>
      <c r="L2746" s="3" t="str">
        <f>TEXT(Dataset__3[[#This Row],[published_timestamp]], "MM/DD/YY")</f>
        <v>05/31/15</v>
      </c>
      <c r="M2746" s="3" t="str">
        <f>TEXT(Dataset__3[[#This Row],[published_date]], "yyyy")</f>
        <v>2015</v>
      </c>
      <c r="N2746" t="s">
        <v>12</v>
      </c>
      <c r="O2746" s="9">
        <f>Dataset__3[[#This Row],[price]]*Dataset__3[[#This Row],[num_subscribers]]</f>
        <v>2280</v>
      </c>
    </row>
    <row r="2747" spans="1:15" x14ac:dyDescent="0.25">
      <c r="A2747" t="s">
        <v>4486</v>
      </c>
      <c r="B2747" t="s">
        <v>822</v>
      </c>
      <c r="C2747" s="8">
        <v>50</v>
      </c>
      <c r="D2747" t="s">
        <v>7356</v>
      </c>
      <c r="E2747">
        <v>114</v>
      </c>
      <c r="F2747">
        <v>1</v>
      </c>
      <c r="G2747">
        <v>22</v>
      </c>
      <c r="H2747" t="s">
        <v>20</v>
      </c>
      <c r="I2747">
        <v>0.73</v>
      </c>
      <c r="J2747">
        <v>4</v>
      </c>
      <c r="K2747" s="19">
        <v>41702.300243055557</v>
      </c>
      <c r="L2747" s="3" t="str">
        <f>TEXT(Dataset__3[[#This Row],[published_timestamp]], "MM/DD/YY")</f>
        <v>03/04/14</v>
      </c>
      <c r="M2747" s="3" t="str">
        <f>TEXT(Dataset__3[[#This Row],[published_date]], "yyyy")</f>
        <v>2014</v>
      </c>
      <c r="N2747" t="s">
        <v>12</v>
      </c>
      <c r="O2747" s="9">
        <f>Dataset__3[[#This Row],[price]]*Dataset__3[[#This Row],[num_subscribers]]</f>
        <v>5700</v>
      </c>
    </row>
    <row r="2748" spans="1:15" x14ac:dyDescent="0.25">
      <c r="A2748" t="s">
        <v>5257</v>
      </c>
      <c r="B2748" t="s">
        <v>1592</v>
      </c>
      <c r="C2748" s="8">
        <v>30</v>
      </c>
      <c r="D2748" t="s">
        <v>7356</v>
      </c>
      <c r="E2748">
        <v>114</v>
      </c>
      <c r="F2748">
        <v>24</v>
      </c>
      <c r="G2748">
        <v>50</v>
      </c>
      <c r="H2748" t="s">
        <v>20</v>
      </c>
      <c r="I2748">
        <v>0.98</v>
      </c>
      <c r="J2748">
        <v>3.5</v>
      </c>
      <c r="K2748" s="19">
        <v>42215.7031712963</v>
      </c>
      <c r="L2748" s="3" t="str">
        <f>TEXT(Dataset__3[[#This Row],[published_timestamp]], "MM/DD/YY")</f>
        <v>07/30/15</v>
      </c>
      <c r="M2748" s="3" t="str">
        <f>TEXT(Dataset__3[[#This Row],[published_date]], "yyyy")</f>
        <v>2015</v>
      </c>
      <c r="N2748" t="s">
        <v>1207</v>
      </c>
      <c r="O2748" s="9">
        <f>Dataset__3[[#This Row],[price]]*Dataset__3[[#This Row],[num_subscribers]]</f>
        <v>3420</v>
      </c>
    </row>
    <row r="2749" spans="1:15" x14ac:dyDescent="0.25">
      <c r="A2749" t="s">
        <v>5833</v>
      </c>
      <c r="B2749" t="s">
        <v>2166</v>
      </c>
      <c r="C2749" s="8">
        <v>35</v>
      </c>
      <c r="D2749" t="s">
        <v>7356</v>
      </c>
      <c r="E2749">
        <v>114</v>
      </c>
      <c r="F2749">
        <v>8</v>
      </c>
      <c r="G2749">
        <v>59</v>
      </c>
      <c r="H2749" t="s">
        <v>11</v>
      </c>
      <c r="I2749">
        <v>0.78</v>
      </c>
      <c r="J2749">
        <v>2</v>
      </c>
      <c r="K2749" s="19">
        <v>42436.778379629628</v>
      </c>
      <c r="L2749" s="3" t="str">
        <f>TEXT(Dataset__3[[#This Row],[published_timestamp]], "MM/DD/YY")</f>
        <v>03/07/16</v>
      </c>
      <c r="M2749" s="3" t="str">
        <f>TEXT(Dataset__3[[#This Row],[published_date]], "yyyy")</f>
        <v>2016</v>
      </c>
      <c r="N2749" t="s">
        <v>1808</v>
      </c>
      <c r="O2749" s="9">
        <f>Dataset__3[[#This Row],[price]]*Dataset__3[[#This Row],[num_subscribers]]</f>
        <v>3990</v>
      </c>
    </row>
    <row r="2750" spans="1:15" x14ac:dyDescent="0.25">
      <c r="A2750" t="s">
        <v>5834</v>
      </c>
      <c r="B2750" t="s">
        <v>2167</v>
      </c>
      <c r="C2750" s="8">
        <v>50</v>
      </c>
      <c r="D2750" t="s">
        <v>7356</v>
      </c>
      <c r="E2750">
        <v>114</v>
      </c>
      <c r="F2750">
        <v>15</v>
      </c>
      <c r="G2750">
        <v>13</v>
      </c>
      <c r="H2750" t="s">
        <v>11</v>
      </c>
      <c r="I2750">
        <v>0.55000000000000004</v>
      </c>
      <c r="J2750">
        <v>1.5</v>
      </c>
      <c r="K2750" s="19">
        <v>41537.825648148151</v>
      </c>
      <c r="L2750" s="3" t="str">
        <f>TEXT(Dataset__3[[#This Row],[published_timestamp]], "MM/DD/YY")</f>
        <v>09/20/13</v>
      </c>
      <c r="M2750" s="3" t="str">
        <f>TEXT(Dataset__3[[#This Row],[published_date]], "yyyy")</f>
        <v>2013</v>
      </c>
      <c r="N2750" t="s">
        <v>1808</v>
      </c>
      <c r="O2750" s="9">
        <f>Dataset__3[[#This Row],[price]]*Dataset__3[[#This Row],[num_subscribers]]</f>
        <v>5700</v>
      </c>
    </row>
    <row r="2751" spans="1:15" x14ac:dyDescent="0.25">
      <c r="A2751" t="s">
        <v>5258</v>
      </c>
      <c r="B2751" t="s">
        <v>1593</v>
      </c>
      <c r="C2751" s="8">
        <v>85</v>
      </c>
      <c r="D2751" t="s">
        <v>7356</v>
      </c>
      <c r="E2751">
        <v>113</v>
      </c>
      <c r="F2751">
        <v>5</v>
      </c>
      <c r="G2751">
        <v>39</v>
      </c>
      <c r="H2751" t="s">
        <v>14</v>
      </c>
      <c r="I2751">
        <v>0.98</v>
      </c>
      <c r="J2751">
        <v>4.5</v>
      </c>
      <c r="K2751" s="19">
        <v>42779.73678240741</v>
      </c>
      <c r="L2751" s="3" t="str">
        <f>TEXT(Dataset__3[[#This Row],[published_timestamp]], "MM/DD/YY")</f>
        <v>02/13/17</v>
      </c>
      <c r="M2751" s="3" t="str">
        <f>TEXT(Dataset__3[[#This Row],[published_date]], "yyyy")</f>
        <v>2017</v>
      </c>
      <c r="N2751" t="s">
        <v>1207</v>
      </c>
      <c r="O2751" s="9">
        <f>Dataset__3[[#This Row],[price]]*Dataset__3[[#This Row],[num_subscribers]]</f>
        <v>9605</v>
      </c>
    </row>
    <row r="2752" spans="1:15" x14ac:dyDescent="0.25">
      <c r="A2752" t="s">
        <v>5259</v>
      </c>
      <c r="B2752" t="s">
        <v>1594</v>
      </c>
      <c r="C2752" s="8">
        <v>20</v>
      </c>
      <c r="D2752" t="s">
        <v>7356</v>
      </c>
      <c r="E2752">
        <v>113</v>
      </c>
      <c r="F2752">
        <v>9</v>
      </c>
      <c r="G2752">
        <v>48</v>
      </c>
      <c r="H2752" t="s">
        <v>11</v>
      </c>
      <c r="I2752">
        <v>0.98</v>
      </c>
      <c r="J2752">
        <v>9</v>
      </c>
      <c r="K2752" s="19">
        <v>41861.846643518518</v>
      </c>
      <c r="L2752" s="3" t="str">
        <f>TEXT(Dataset__3[[#This Row],[published_timestamp]], "MM/DD/YY")</f>
        <v>08/10/14</v>
      </c>
      <c r="M2752" s="3" t="str">
        <f>TEXT(Dataset__3[[#This Row],[published_date]], "yyyy")</f>
        <v>2014</v>
      </c>
      <c r="N2752" t="s">
        <v>1207</v>
      </c>
      <c r="O2752" s="9">
        <f>Dataset__3[[#This Row],[price]]*Dataset__3[[#This Row],[num_subscribers]]</f>
        <v>2260</v>
      </c>
    </row>
    <row r="2753" spans="1:15" x14ac:dyDescent="0.25">
      <c r="A2753" t="s">
        <v>5835</v>
      </c>
      <c r="B2753" t="s">
        <v>2168</v>
      </c>
      <c r="C2753" s="8">
        <v>40</v>
      </c>
      <c r="D2753" t="s">
        <v>7356</v>
      </c>
      <c r="E2753">
        <v>113</v>
      </c>
      <c r="F2753">
        <v>4</v>
      </c>
      <c r="G2753">
        <v>18</v>
      </c>
      <c r="H2753" t="s">
        <v>14</v>
      </c>
      <c r="I2753">
        <v>0.11</v>
      </c>
      <c r="J2753">
        <v>1.5</v>
      </c>
      <c r="K2753" s="19">
        <v>42437.642025462963</v>
      </c>
      <c r="L2753" s="3" t="str">
        <f>TEXT(Dataset__3[[#This Row],[published_timestamp]], "MM/DD/YY")</f>
        <v>03/08/16</v>
      </c>
      <c r="M2753" s="3" t="str">
        <f>TEXT(Dataset__3[[#This Row],[published_date]], "yyyy")</f>
        <v>2016</v>
      </c>
      <c r="N2753" t="s">
        <v>1808</v>
      </c>
      <c r="O2753" s="9">
        <f>Dataset__3[[#This Row],[price]]*Dataset__3[[#This Row],[num_subscribers]]</f>
        <v>4520</v>
      </c>
    </row>
    <row r="2754" spans="1:15" x14ac:dyDescent="0.25">
      <c r="A2754" t="s">
        <v>5836</v>
      </c>
      <c r="B2754" t="s">
        <v>2169</v>
      </c>
      <c r="C2754" s="8">
        <v>20</v>
      </c>
      <c r="D2754" t="s">
        <v>7356</v>
      </c>
      <c r="E2754">
        <v>113</v>
      </c>
      <c r="F2754">
        <v>0</v>
      </c>
      <c r="G2754">
        <v>24</v>
      </c>
      <c r="H2754" t="s">
        <v>11</v>
      </c>
      <c r="I2754">
        <v>0.46</v>
      </c>
      <c r="J2754">
        <v>1.5</v>
      </c>
      <c r="K2754" s="19">
        <v>42378.188657407409</v>
      </c>
      <c r="L2754" s="3" t="str">
        <f>TEXT(Dataset__3[[#This Row],[published_timestamp]], "MM/DD/YY")</f>
        <v>01/09/16</v>
      </c>
      <c r="M2754" s="3" t="str">
        <f>TEXT(Dataset__3[[#This Row],[published_date]], "yyyy")</f>
        <v>2016</v>
      </c>
      <c r="N2754" t="s">
        <v>1808</v>
      </c>
      <c r="O2754" s="9">
        <f>Dataset__3[[#This Row],[price]]*Dataset__3[[#This Row],[num_subscribers]]</f>
        <v>2260</v>
      </c>
    </row>
    <row r="2755" spans="1:15" x14ac:dyDescent="0.25">
      <c r="A2755" t="s">
        <v>5837</v>
      </c>
      <c r="B2755" t="s">
        <v>2170</v>
      </c>
      <c r="C2755" s="8">
        <v>195</v>
      </c>
      <c r="D2755" t="s">
        <v>7356</v>
      </c>
      <c r="E2755">
        <v>113</v>
      </c>
      <c r="F2755">
        <v>2</v>
      </c>
      <c r="G2755">
        <v>34</v>
      </c>
      <c r="H2755" t="s">
        <v>11</v>
      </c>
      <c r="I2755">
        <v>0.78</v>
      </c>
      <c r="J2755">
        <v>2</v>
      </c>
      <c r="K2755" s="19">
        <v>42410.048136574071</v>
      </c>
      <c r="L2755" s="3" t="str">
        <f>TEXT(Dataset__3[[#This Row],[published_timestamp]], "MM/DD/YY")</f>
        <v>02/10/16</v>
      </c>
      <c r="M2755" s="3" t="str">
        <f>TEXT(Dataset__3[[#This Row],[published_date]], "yyyy")</f>
        <v>2016</v>
      </c>
      <c r="N2755" t="s">
        <v>1808</v>
      </c>
      <c r="O2755" s="9">
        <f>Dataset__3[[#This Row],[price]]*Dataset__3[[#This Row],[num_subscribers]]</f>
        <v>22035</v>
      </c>
    </row>
    <row r="2756" spans="1:15" x14ac:dyDescent="0.25">
      <c r="A2756" t="s">
        <v>4487</v>
      </c>
      <c r="B2756" t="s">
        <v>823</v>
      </c>
      <c r="C2756" s="8">
        <v>20</v>
      </c>
      <c r="D2756" t="s">
        <v>7356</v>
      </c>
      <c r="E2756">
        <v>112</v>
      </c>
      <c r="F2756">
        <v>18</v>
      </c>
      <c r="G2756">
        <v>33</v>
      </c>
      <c r="H2756" t="s">
        <v>11</v>
      </c>
      <c r="I2756">
        <v>0.56000000000000005</v>
      </c>
      <c r="J2756">
        <v>2</v>
      </c>
      <c r="K2756" s="19">
        <v>42892.747800925928</v>
      </c>
      <c r="L2756" s="3" t="str">
        <f>TEXT(Dataset__3[[#This Row],[published_timestamp]], "MM/DD/YY")</f>
        <v>06/06/17</v>
      </c>
      <c r="M2756" s="3" t="str">
        <f>TEXT(Dataset__3[[#This Row],[published_date]], "yyyy")</f>
        <v>2017</v>
      </c>
      <c r="N2756" t="s">
        <v>12</v>
      </c>
      <c r="O2756" s="9">
        <f>Dataset__3[[#This Row],[price]]*Dataset__3[[#This Row],[num_subscribers]]</f>
        <v>2240</v>
      </c>
    </row>
    <row r="2757" spans="1:15" x14ac:dyDescent="0.25">
      <c r="A2757" t="s">
        <v>4488</v>
      </c>
      <c r="B2757" t="s">
        <v>824</v>
      </c>
      <c r="C2757" s="8">
        <v>40</v>
      </c>
      <c r="D2757" t="s">
        <v>7356</v>
      </c>
      <c r="E2757">
        <v>112</v>
      </c>
      <c r="F2757">
        <v>1</v>
      </c>
      <c r="G2757">
        <v>14</v>
      </c>
      <c r="H2757" t="s">
        <v>11</v>
      </c>
      <c r="I2757">
        <v>0.47</v>
      </c>
      <c r="J2757">
        <v>1.5</v>
      </c>
      <c r="K2757" s="19">
        <v>42593.877326388887</v>
      </c>
      <c r="L2757" s="3" t="str">
        <f>TEXT(Dataset__3[[#This Row],[published_timestamp]], "MM/DD/YY")</f>
        <v>08/11/16</v>
      </c>
      <c r="M2757" s="3" t="str">
        <f>TEXT(Dataset__3[[#This Row],[published_date]], "yyyy")</f>
        <v>2016</v>
      </c>
      <c r="N2757" t="s">
        <v>12</v>
      </c>
      <c r="O2757" s="9">
        <f>Dataset__3[[#This Row],[price]]*Dataset__3[[#This Row],[num_subscribers]]</f>
        <v>4480</v>
      </c>
    </row>
    <row r="2758" spans="1:15" x14ac:dyDescent="0.25">
      <c r="A2758" t="s">
        <v>4489</v>
      </c>
      <c r="B2758" t="s">
        <v>825</v>
      </c>
      <c r="C2758" s="8">
        <v>30</v>
      </c>
      <c r="D2758" t="s">
        <v>7356</v>
      </c>
      <c r="E2758">
        <v>112</v>
      </c>
      <c r="F2758">
        <v>16</v>
      </c>
      <c r="G2758">
        <v>42</v>
      </c>
      <c r="H2758" t="s">
        <v>14</v>
      </c>
      <c r="I2758">
        <v>0.82</v>
      </c>
      <c r="J2758">
        <v>4</v>
      </c>
      <c r="K2758" s="19">
        <v>42670.914456018516</v>
      </c>
      <c r="L2758" s="3" t="str">
        <f>TEXT(Dataset__3[[#This Row],[published_timestamp]], "MM/DD/YY")</f>
        <v>10/27/16</v>
      </c>
      <c r="M2758" s="3" t="str">
        <f>TEXT(Dataset__3[[#This Row],[published_date]], "yyyy")</f>
        <v>2016</v>
      </c>
      <c r="N2758" t="s">
        <v>12</v>
      </c>
      <c r="O2758" s="9">
        <f>Dataset__3[[#This Row],[price]]*Dataset__3[[#This Row],[num_subscribers]]</f>
        <v>3360</v>
      </c>
    </row>
    <row r="2759" spans="1:15" x14ac:dyDescent="0.25">
      <c r="A2759" t="s">
        <v>5838</v>
      </c>
      <c r="B2759" t="s">
        <v>2171</v>
      </c>
      <c r="C2759" s="8">
        <v>60</v>
      </c>
      <c r="D2759" t="s">
        <v>7356</v>
      </c>
      <c r="E2759">
        <v>112</v>
      </c>
      <c r="F2759">
        <v>7</v>
      </c>
      <c r="G2759">
        <v>63</v>
      </c>
      <c r="H2759" t="s">
        <v>48</v>
      </c>
      <c r="I2759">
        <v>7.0000000000000007E-2</v>
      </c>
      <c r="J2759">
        <v>5.5</v>
      </c>
      <c r="K2759" s="19">
        <v>42180.792314814818</v>
      </c>
      <c r="L2759" s="3" t="str">
        <f>TEXT(Dataset__3[[#This Row],[published_timestamp]], "MM/DD/YY")</f>
        <v>06/25/15</v>
      </c>
      <c r="M2759" s="3" t="str">
        <f>TEXT(Dataset__3[[#This Row],[published_date]], "yyyy")</f>
        <v>2015</v>
      </c>
      <c r="N2759" t="s">
        <v>1808</v>
      </c>
      <c r="O2759" s="9">
        <f>Dataset__3[[#This Row],[price]]*Dataset__3[[#This Row],[num_subscribers]]</f>
        <v>6720</v>
      </c>
    </row>
    <row r="2760" spans="1:15" x14ac:dyDescent="0.25">
      <c r="A2760" t="s">
        <v>4490</v>
      </c>
      <c r="B2760" t="s">
        <v>826</v>
      </c>
      <c r="C2760" s="8">
        <v>40</v>
      </c>
      <c r="D2760" t="s">
        <v>7356</v>
      </c>
      <c r="E2760">
        <v>111</v>
      </c>
      <c r="F2760">
        <v>20</v>
      </c>
      <c r="G2760">
        <v>11</v>
      </c>
      <c r="H2760" t="s">
        <v>11</v>
      </c>
      <c r="I2760">
        <v>0.8</v>
      </c>
      <c r="J2760">
        <v>1</v>
      </c>
      <c r="K2760" s="19">
        <v>42402.983136574076</v>
      </c>
      <c r="L2760" s="3" t="str">
        <f>TEXT(Dataset__3[[#This Row],[published_timestamp]], "MM/DD/YY")</f>
        <v>02/02/16</v>
      </c>
      <c r="M2760" s="3" t="str">
        <f>TEXT(Dataset__3[[#This Row],[published_date]], "yyyy")</f>
        <v>2016</v>
      </c>
      <c r="N2760" t="s">
        <v>12</v>
      </c>
      <c r="O2760" s="9">
        <f>Dataset__3[[#This Row],[price]]*Dataset__3[[#This Row],[num_subscribers]]</f>
        <v>4440</v>
      </c>
    </row>
    <row r="2761" spans="1:15" x14ac:dyDescent="0.25">
      <c r="A2761" t="s">
        <v>5839</v>
      </c>
      <c r="B2761" t="s">
        <v>2172</v>
      </c>
      <c r="C2761" s="8">
        <v>40</v>
      </c>
      <c r="D2761" t="s">
        <v>7356</v>
      </c>
      <c r="E2761">
        <v>111</v>
      </c>
      <c r="F2761">
        <v>15</v>
      </c>
      <c r="G2761">
        <v>12</v>
      </c>
      <c r="H2761" t="s">
        <v>14</v>
      </c>
      <c r="I2761">
        <v>0.77</v>
      </c>
      <c r="J2761">
        <v>1.5</v>
      </c>
      <c r="K2761" s="19">
        <v>41480.830358796295</v>
      </c>
      <c r="L2761" s="3" t="str">
        <f>TEXT(Dataset__3[[#This Row],[published_timestamp]], "MM/DD/YY")</f>
        <v>07/25/13</v>
      </c>
      <c r="M2761" s="3" t="str">
        <f>TEXT(Dataset__3[[#This Row],[published_date]], "yyyy")</f>
        <v>2013</v>
      </c>
      <c r="N2761" t="s">
        <v>1808</v>
      </c>
      <c r="O2761" s="9">
        <f>Dataset__3[[#This Row],[price]]*Dataset__3[[#This Row],[num_subscribers]]</f>
        <v>4440</v>
      </c>
    </row>
    <row r="2762" spans="1:15" x14ac:dyDescent="0.25">
      <c r="A2762" t="s">
        <v>5840</v>
      </c>
      <c r="B2762" t="s">
        <v>2173</v>
      </c>
      <c r="C2762" s="8">
        <v>30</v>
      </c>
      <c r="D2762" t="s">
        <v>7356</v>
      </c>
      <c r="E2762">
        <v>111</v>
      </c>
      <c r="F2762">
        <v>3</v>
      </c>
      <c r="G2762">
        <v>18</v>
      </c>
      <c r="H2762" t="s">
        <v>20</v>
      </c>
      <c r="I2762">
        <v>0.2</v>
      </c>
      <c r="J2762">
        <v>1.5</v>
      </c>
      <c r="K2762" s="19">
        <v>42234.775891203702</v>
      </c>
      <c r="L2762" s="3" t="str">
        <f>TEXT(Dataset__3[[#This Row],[published_timestamp]], "MM/DD/YY")</f>
        <v>08/18/15</v>
      </c>
      <c r="M2762" s="3" t="str">
        <f>TEXT(Dataset__3[[#This Row],[published_date]], "yyyy")</f>
        <v>2015</v>
      </c>
      <c r="N2762" t="s">
        <v>1808</v>
      </c>
      <c r="O2762" s="9">
        <f>Dataset__3[[#This Row],[price]]*Dataset__3[[#This Row],[num_subscribers]]</f>
        <v>3330</v>
      </c>
    </row>
    <row r="2763" spans="1:15" x14ac:dyDescent="0.25">
      <c r="A2763" t="s">
        <v>5841</v>
      </c>
      <c r="B2763" t="s">
        <v>2174</v>
      </c>
      <c r="C2763" s="8">
        <v>20</v>
      </c>
      <c r="D2763" t="s">
        <v>7356</v>
      </c>
      <c r="E2763">
        <v>111</v>
      </c>
      <c r="F2763">
        <v>12</v>
      </c>
      <c r="G2763">
        <v>64</v>
      </c>
      <c r="H2763" t="s">
        <v>14</v>
      </c>
      <c r="I2763">
        <v>0.18</v>
      </c>
      <c r="J2763">
        <v>3</v>
      </c>
      <c r="K2763" s="19">
        <v>41685.669074074074</v>
      </c>
      <c r="L2763" s="3" t="str">
        <f>TEXT(Dataset__3[[#This Row],[published_timestamp]], "MM/DD/YY")</f>
        <v>02/15/14</v>
      </c>
      <c r="M2763" s="3" t="str">
        <f>TEXT(Dataset__3[[#This Row],[published_date]], "yyyy")</f>
        <v>2014</v>
      </c>
      <c r="N2763" t="s">
        <v>1808</v>
      </c>
      <c r="O2763" s="9">
        <f>Dataset__3[[#This Row],[price]]*Dataset__3[[#This Row],[num_subscribers]]</f>
        <v>2220</v>
      </c>
    </row>
    <row r="2764" spans="1:15" x14ac:dyDescent="0.25">
      <c r="A2764" t="s">
        <v>4491</v>
      </c>
      <c r="B2764" t="s">
        <v>827</v>
      </c>
      <c r="C2764" s="8">
        <v>20</v>
      </c>
      <c r="D2764" t="s">
        <v>7356</v>
      </c>
      <c r="E2764">
        <v>110</v>
      </c>
      <c r="F2764">
        <v>1</v>
      </c>
      <c r="G2764">
        <v>5</v>
      </c>
      <c r="H2764" t="s">
        <v>14</v>
      </c>
      <c r="I2764">
        <v>0.76</v>
      </c>
      <c r="J2764">
        <v>1</v>
      </c>
      <c r="K2764" s="19">
        <v>42883.818657407406</v>
      </c>
      <c r="L2764" s="3" t="str">
        <f>TEXT(Dataset__3[[#This Row],[published_timestamp]], "MM/DD/YY")</f>
        <v>05/28/17</v>
      </c>
      <c r="M2764" s="3" t="str">
        <f>TEXT(Dataset__3[[#This Row],[published_date]], "yyyy")</f>
        <v>2017</v>
      </c>
      <c r="N2764" t="s">
        <v>12</v>
      </c>
      <c r="O2764" s="9">
        <f>Dataset__3[[#This Row],[price]]*Dataset__3[[#This Row],[num_subscribers]]</f>
        <v>2200</v>
      </c>
    </row>
    <row r="2765" spans="1:15" x14ac:dyDescent="0.25">
      <c r="A2765" t="s">
        <v>4492</v>
      </c>
      <c r="B2765" t="s">
        <v>828</v>
      </c>
      <c r="C2765" s="8">
        <v>30</v>
      </c>
      <c r="D2765" t="s">
        <v>7356</v>
      </c>
      <c r="E2765">
        <v>110</v>
      </c>
      <c r="F2765">
        <v>6</v>
      </c>
      <c r="G2765">
        <v>25</v>
      </c>
      <c r="H2765" t="s">
        <v>11</v>
      </c>
      <c r="I2765">
        <v>0.22</v>
      </c>
      <c r="J2765">
        <v>4</v>
      </c>
      <c r="K2765" s="19">
        <v>42905.902245370373</v>
      </c>
      <c r="L2765" s="3" t="str">
        <f>TEXT(Dataset__3[[#This Row],[published_timestamp]], "MM/DD/YY")</f>
        <v>06/19/17</v>
      </c>
      <c r="M2765" s="3" t="str">
        <f>TEXT(Dataset__3[[#This Row],[published_date]], "yyyy")</f>
        <v>2017</v>
      </c>
      <c r="N2765" t="s">
        <v>12</v>
      </c>
      <c r="O2765" s="9">
        <f>Dataset__3[[#This Row],[price]]*Dataset__3[[#This Row],[num_subscribers]]</f>
        <v>3300</v>
      </c>
    </row>
    <row r="2766" spans="1:15" x14ac:dyDescent="0.25">
      <c r="A2766" t="s">
        <v>5260</v>
      </c>
      <c r="B2766" t="s">
        <v>1595</v>
      </c>
      <c r="C2766" s="8">
        <v>95</v>
      </c>
      <c r="D2766" t="s">
        <v>7356</v>
      </c>
      <c r="E2766">
        <v>110</v>
      </c>
      <c r="F2766">
        <v>9</v>
      </c>
      <c r="G2766">
        <v>22</v>
      </c>
      <c r="H2766" t="s">
        <v>11</v>
      </c>
      <c r="I2766">
        <v>0.98</v>
      </c>
      <c r="J2766">
        <v>2.5</v>
      </c>
      <c r="K2766" s="19">
        <v>42686.787395833337</v>
      </c>
      <c r="L2766" s="3" t="str">
        <f>TEXT(Dataset__3[[#This Row],[published_timestamp]], "MM/DD/YY")</f>
        <v>11/12/16</v>
      </c>
      <c r="M2766" s="3" t="str">
        <f>TEXT(Dataset__3[[#This Row],[published_date]], "yyyy")</f>
        <v>2016</v>
      </c>
      <c r="N2766" t="s">
        <v>1207</v>
      </c>
      <c r="O2766" s="9">
        <f>Dataset__3[[#This Row],[price]]*Dataset__3[[#This Row],[num_subscribers]]</f>
        <v>10450</v>
      </c>
    </row>
    <row r="2767" spans="1:15" x14ac:dyDescent="0.25">
      <c r="A2767" t="s">
        <v>7338</v>
      </c>
      <c r="B2767" t="s">
        <v>3666</v>
      </c>
      <c r="C2767" s="8">
        <v>175</v>
      </c>
      <c r="D2767" t="s">
        <v>7356</v>
      </c>
      <c r="E2767">
        <v>109</v>
      </c>
      <c r="F2767">
        <v>17</v>
      </c>
      <c r="G2767">
        <v>69</v>
      </c>
      <c r="H2767" t="s">
        <v>11</v>
      </c>
      <c r="I2767">
        <v>0.96</v>
      </c>
      <c r="J2767">
        <v>9.5</v>
      </c>
      <c r="K2767" s="19">
        <v>42759.207870370374</v>
      </c>
      <c r="L2767" s="3" t="str">
        <f>TEXT(Dataset__3[[#This Row],[published_timestamp]], "MM/DD/YY")</f>
        <v>01/24/17</v>
      </c>
      <c r="M2767" s="3" t="str">
        <f>TEXT(Dataset__3[[#This Row],[published_date]], "yyyy")</f>
        <v>2017</v>
      </c>
      <c r="N2767" t="s">
        <v>7352</v>
      </c>
      <c r="O2767" s="9">
        <f>Dataset__3[[#This Row],[price]]*Dataset__3[[#This Row],[num_subscribers]]</f>
        <v>19075</v>
      </c>
    </row>
    <row r="2768" spans="1:15" x14ac:dyDescent="0.25">
      <c r="A2768" t="s">
        <v>4493</v>
      </c>
      <c r="B2768" t="s">
        <v>829</v>
      </c>
      <c r="C2768" s="8">
        <v>40</v>
      </c>
      <c r="D2768" t="s">
        <v>7356</v>
      </c>
      <c r="E2768">
        <v>108</v>
      </c>
      <c r="F2768">
        <v>2</v>
      </c>
      <c r="G2768">
        <v>37</v>
      </c>
      <c r="H2768" t="s">
        <v>11</v>
      </c>
      <c r="I2768">
        <v>0.15</v>
      </c>
      <c r="J2768">
        <v>3.5</v>
      </c>
      <c r="K2768" s="19">
        <v>42215.761446759258</v>
      </c>
      <c r="L2768" s="3" t="str">
        <f>TEXT(Dataset__3[[#This Row],[published_timestamp]], "MM/DD/YY")</f>
        <v>07/30/15</v>
      </c>
      <c r="M2768" s="3" t="str">
        <f>TEXT(Dataset__3[[#This Row],[published_date]], "yyyy")</f>
        <v>2015</v>
      </c>
      <c r="N2768" t="s">
        <v>12</v>
      </c>
      <c r="O2768" s="9">
        <f>Dataset__3[[#This Row],[price]]*Dataset__3[[#This Row],[num_subscribers]]</f>
        <v>4320</v>
      </c>
    </row>
    <row r="2769" spans="1:15" x14ac:dyDescent="0.25">
      <c r="A2769" t="s">
        <v>5261</v>
      </c>
      <c r="B2769" t="s">
        <v>1596</v>
      </c>
      <c r="C2769" s="8">
        <v>20</v>
      </c>
      <c r="D2769" t="s">
        <v>7356</v>
      </c>
      <c r="E2769">
        <v>108</v>
      </c>
      <c r="F2769">
        <v>3</v>
      </c>
      <c r="G2769">
        <v>44</v>
      </c>
      <c r="H2769" t="s">
        <v>14</v>
      </c>
      <c r="I2769">
        <v>0.98</v>
      </c>
      <c r="J2769">
        <v>5.5</v>
      </c>
      <c r="K2769" s="19">
        <v>42102.735451388886</v>
      </c>
      <c r="L2769" s="3" t="str">
        <f>TEXT(Dataset__3[[#This Row],[published_timestamp]], "MM/DD/YY")</f>
        <v>04/08/15</v>
      </c>
      <c r="M2769" s="3" t="str">
        <f>TEXT(Dataset__3[[#This Row],[published_date]], "yyyy")</f>
        <v>2015</v>
      </c>
      <c r="N2769" t="s">
        <v>1207</v>
      </c>
      <c r="O2769" s="9">
        <f>Dataset__3[[#This Row],[price]]*Dataset__3[[#This Row],[num_subscribers]]</f>
        <v>2160</v>
      </c>
    </row>
    <row r="2770" spans="1:15" x14ac:dyDescent="0.25">
      <c r="A2770" t="s">
        <v>5262</v>
      </c>
      <c r="B2770" t="s">
        <v>1597</v>
      </c>
      <c r="C2770" s="8">
        <v>150</v>
      </c>
      <c r="D2770" t="s">
        <v>7356</v>
      </c>
      <c r="E2770">
        <v>107</v>
      </c>
      <c r="F2770">
        <v>16</v>
      </c>
      <c r="G2770">
        <v>82</v>
      </c>
      <c r="H2770" t="s">
        <v>11</v>
      </c>
      <c r="I2770">
        <v>0.98</v>
      </c>
      <c r="J2770">
        <v>8</v>
      </c>
      <c r="K2770" s="19">
        <v>40876.061932870369</v>
      </c>
      <c r="L2770" s="3" t="str">
        <f>TEXT(Dataset__3[[#This Row],[published_timestamp]], "MM/DD/YY")</f>
        <v>11/29/11</v>
      </c>
      <c r="M2770" s="3" t="str">
        <f>TEXT(Dataset__3[[#This Row],[published_date]], "yyyy")</f>
        <v>2011</v>
      </c>
      <c r="N2770" t="s">
        <v>1207</v>
      </c>
      <c r="O2770" s="9">
        <f>Dataset__3[[#This Row],[price]]*Dataset__3[[#This Row],[num_subscribers]]</f>
        <v>16050</v>
      </c>
    </row>
    <row r="2771" spans="1:15" x14ac:dyDescent="0.25">
      <c r="A2771" t="s">
        <v>4494</v>
      </c>
      <c r="B2771" t="s">
        <v>830</v>
      </c>
      <c r="C2771" s="8">
        <v>20</v>
      </c>
      <c r="D2771" t="s">
        <v>7356</v>
      </c>
      <c r="E2771">
        <v>106</v>
      </c>
      <c r="F2771">
        <v>14</v>
      </c>
      <c r="G2771">
        <v>24</v>
      </c>
      <c r="H2771" t="s">
        <v>11</v>
      </c>
      <c r="I2771">
        <v>0.34</v>
      </c>
      <c r="J2771">
        <v>0.56666666700000001</v>
      </c>
      <c r="K2771" s="19">
        <v>42888.914664351854</v>
      </c>
      <c r="L2771" s="3" t="str">
        <f>TEXT(Dataset__3[[#This Row],[published_timestamp]], "MM/DD/YY")</f>
        <v>06/02/17</v>
      </c>
      <c r="M2771" s="3" t="str">
        <f>TEXT(Dataset__3[[#This Row],[published_date]], "yyyy")</f>
        <v>2017</v>
      </c>
      <c r="N2771" t="s">
        <v>12</v>
      </c>
      <c r="O2771" s="9">
        <f>Dataset__3[[#This Row],[price]]*Dataset__3[[#This Row],[num_subscribers]]</f>
        <v>2120</v>
      </c>
    </row>
    <row r="2772" spans="1:15" x14ac:dyDescent="0.25">
      <c r="A2772" t="s">
        <v>4495</v>
      </c>
      <c r="B2772" t="s">
        <v>831</v>
      </c>
      <c r="C2772" s="8">
        <v>50</v>
      </c>
      <c r="D2772" t="s">
        <v>7356</v>
      </c>
      <c r="E2772">
        <v>106</v>
      </c>
      <c r="F2772">
        <v>13</v>
      </c>
      <c r="G2772">
        <v>12</v>
      </c>
      <c r="H2772" t="s">
        <v>11</v>
      </c>
      <c r="I2772">
        <v>0.24</v>
      </c>
      <c r="J2772">
        <v>1</v>
      </c>
      <c r="K2772" s="19">
        <v>42083.784259259257</v>
      </c>
      <c r="L2772" s="3" t="str">
        <f>TEXT(Dataset__3[[#This Row],[published_timestamp]], "MM/DD/YY")</f>
        <v>03/20/15</v>
      </c>
      <c r="M2772" s="3" t="str">
        <f>TEXT(Dataset__3[[#This Row],[published_date]], "yyyy")</f>
        <v>2015</v>
      </c>
      <c r="N2772" t="s">
        <v>12</v>
      </c>
      <c r="O2772" s="9">
        <f>Dataset__3[[#This Row],[price]]*Dataset__3[[#This Row],[num_subscribers]]</f>
        <v>5300</v>
      </c>
    </row>
    <row r="2773" spans="1:15" x14ac:dyDescent="0.25">
      <c r="A2773" t="s">
        <v>4496</v>
      </c>
      <c r="B2773" t="s">
        <v>832</v>
      </c>
      <c r="C2773" s="8">
        <v>125</v>
      </c>
      <c r="D2773" t="s">
        <v>7356</v>
      </c>
      <c r="E2773">
        <v>106</v>
      </c>
      <c r="F2773">
        <v>11</v>
      </c>
      <c r="G2773">
        <v>100</v>
      </c>
      <c r="H2773" t="s">
        <v>11</v>
      </c>
      <c r="I2773">
        <v>0.84</v>
      </c>
      <c r="J2773">
        <v>20.5</v>
      </c>
      <c r="K2773" s="19">
        <v>42852.934490740743</v>
      </c>
      <c r="L2773" s="3" t="str">
        <f>TEXT(Dataset__3[[#This Row],[published_timestamp]], "MM/DD/YY")</f>
        <v>04/27/17</v>
      </c>
      <c r="M2773" s="3" t="str">
        <f>TEXT(Dataset__3[[#This Row],[published_date]], "yyyy")</f>
        <v>2017</v>
      </c>
      <c r="N2773" t="s">
        <v>12</v>
      </c>
      <c r="O2773" s="9">
        <f>Dataset__3[[#This Row],[price]]*Dataset__3[[#This Row],[num_subscribers]]</f>
        <v>13250</v>
      </c>
    </row>
    <row r="2774" spans="1:15" x14ac:dyDescent="0.25">
      <c r="A2774" t="s">
        <v>5263</v>
      </c>
      <c r="B2774" t="s">
        <v>1598</v>
      </c>
      <c r="C2774" s="8">
        <v>30</v>
      </c>
      <c r="D2774" t="s">
        <v>7356</v>
      </c>
      <c r="E2774">
        <v>106</v>
      </c>
      <c r="F2774">
        <v>2</v>
      </c>
      <c r="G2774">
        <v>19</v>
      </c>
      <c r="H2774" t="s">
        <v>11</v>
      </c>
      <c r="I2774">
        <v>0.98</v>
      </c>
      <c r="J2774">
        <v>3</v>
      </c>
      <c r="K2774" s="19">
        <v>42158.764826388891</v>
      </c>
      <c r="L2774" s="3" t="str">
        <f>TEXT(Dataset__3[[#This Row],[published_timestamp]], "MM/DD/YY")</f>
        <v>06/03/15</v>
      </c>
      <c r="M2774" s="3" t="str">
        <f>TEXT(Dataset__3[[#This Row],[published_date]], "yyyy")</f>
        <v>2015</v>
      </c>
      <c r="N2774" t="s">
        <v>1207</v>
      </c>
      <c r="O2774" s="9">
        <f>Dataset__3[[#This Row],[price]]*Dataset__3[[#This Row],[num_subscribers]]</f>
        <v>3180</v>
      </c>
    </row>
    <row r="2775" spans="1:15" x14ac:dyDescent="0.25">
      <c r="A2775" t="s">
        <v>5842</v>
      </c>
      <c r="B2775" t="s">
        <v>2175</v>
      </c>
      <c r="C2775" s="8">
        <v>50</v>
      </c>
      <c r="D2775" t="s">
        <v>7356</v>
      </c>
      <c r="E2775">
        <v>106</v>
      </c>
      <c r="F2775">
        <v>7</v>
      </c>
      <c r="G2775">
        <v>89</v>
      </c>
      <c r="H2775" t="s">
        <v>14</v>
      </c>
      <c r="I2775">
        <v>0.11</v>
      </c>
      <c r="J2775">
        <v>6</v>
      </c>
      <c r="K2775" s="19">
        <v>42703.95952546296</v>
      </c>
      <c r="L2775" s="3" t="str">
        <f>TEXT(Dataset__3[[#This Row],[published_timestamp]], "MM/DD/YY")</f>
        <v>11/29/16</v>
      </c>
      <c r="M2775" s="3" t="str">
        <f>TEXT(Dataset__3[[#This Row],[published_date]], "yyyy")</f>
        <v>2016</v>
      </c>
      <c r="N2775" t="s">
        <v>1808</v>
      </c>
      <c r="O2775" s="9">
        <f>Dataset__3[[#This Row],[price]]*Dataset__3[[#This Row],[num_subscribers]]</f>
        <v>5300</v>
      </c>
    </row>
    <row r="2776" spans="1:15" x14ac:dyDescent="0.25">
      <c r="A2776" t="s">
        <v>4497</v>
      </c>
      <c r="B2776" t="s">
        <v>833</v>
      </c>
      <c r="C2776" s="8">
        <v>20</v>
      </c>
      <c r="D2776" t="s">
        <v>7356</v>
      </c>
      <c r="E2776">
        <v>105</v>
      </c>
      <c r="F2776">
        <v>9</v>
      </c>
      <c r="G2776">
        <v>5</v>
      </c>
      <c r="H2776" t="s">
        <v>11</v>
      </c>
      <c r="I2776">
        <v>0.33</v>
      </c>
      <c r="J2776">
        <v>1</v>
      </c>
      <c r="K2776" s="19">
        <v>41660.521805555552</v>
      </c>
      <c r="L2776" s="3" t="str">
        <f>TEXT(Dataset__3[[#This Row],[published_timestamp]], "MM/DD/YY")</f>
        <v>01/21/14</v>
      </c>
      <c r="M2776" s="3" t="str">
        <f>TEXT(Dataset__3[[#This Row],[published_date]], "yyyy")</f>
        <v>2014</v>
      </c>
      <c r="N2776" t="s">
        <v>12</v>
      </c>
      <c r="O2776" s="9">
        <f>Dataset__3[[#This Row],[price]]*Dataset__3[[#This Row],[num_subscribers]]</f>
        <v>2100</v>
      </c>
    </row>
    <row r="2777" spans="1:15" x14ac:dyDescent="0.25">
      <c r="A2777" t="s">
        <v>5264</v>
      </c>
      <c r="B2777" t="s">
        <v>1599</v>
      </c>
      <c r="C2777" s="8">
        <v>85</v>
      </c>
      <c r="D2777" t="s">
        <v>7356</v>
      </c>
      <c r="E2777">
        <v>105</v>
      </c>
      <c r="F2777">
        <v>4</v>
      </c>
      <c r="G2777">
        <v>41</v>
      </c>
      <c r="H2777" t="s">
        <v>20</v>
      </c>
      <c r="I2777">
        <v>0.98</v>
      </c>
      <c r="J2777">
        <v>2</v>
      </c>
      <c r="K2777" s="19">
        <v>41604.999537037038</v>
      </c>
      <c r="L2777" s="3" t="str">
        <f>TEXT(Dataset__3[[#This Row],[published_timestamp]], "MM/DD/YY")</f>
        <v>11/26/13</v>
      </c>
      <c r="M2777" s="3" t="str">
        <f>TEXT(Dataset__3[[#This Row],[published_date]], "yyyy")</f>
        <v>2013</v>
      </c>
      <c r="N2777" t="s">
        <v>1207</v>
      </c>
      <c r="O2777" s="9">
        <f>Dataset__3[[#This Row],[price]]*Dataset__3[[#This Row],[num_subscribers]]</f>
        <v>8925</v>
      </c>
    </row>
    <row r="2778" spans="1:15" x14ac:dyDescent="0.25">
      <c r="A2778" t="s">
        <v>5265</v>
      </c>
      <c r="B2778" t="s">
        <v>1600</v>
      </c>
      <c r="C2778" s="8">
        <v>0</v>
      </c>
      <c r="D2778" t="s">
        <v>7355</v>
      </c>
      <c r="E2778">
        <v>105</v>
      </c>
      <c r="F2778">
        <v>2</v>
      </c>
      <c r="G2778">
        <v>22</v>
      </c>
      <c r="H2778" t="s">
        <v>11</v>
      </c>
      <c r="I2778">
        <v>0.98</v>
      </c>
      <c r="J2778">
        <v>2</v>
      </c>
      <c r="K2778" s="19">
        <v>41914.658159722225</v>
      </c>
      <c r="L2778" s="3" t="str">
        <f>TEXT(Dataset__3[[#This Row],[published_timestamp]], "MM/DD/YY")</f>
        <v>10/02/14</v>
      </c>
      <c r="M2778" s="3" t="str">
        <f>TEXT(Dataset__3[[#This Row],[published_date]], "yyyy")</f>
        <v>2014</v>
      </c>
      <c r="N2778" t="s">
        <v>1207</v>
      </c>
      <c r="O2778" s="9">
        <f>Dataset__3[[#This Row],[price]]*Dataset__3[[#This Row],[num_subscribers]]</f>
        <v>0</v>
      </c>
    </row>
    <row r="2779" spans="1:15" x14ac:dyDescent="0.25">
      <c r="A2779" t="s">
        <v>5266</v>
      </c>
      <c r="B2779" t="s">
        <v>1601</v>
      </c>
      <c r="C2779" s="8">
        <v>25</v>
      </c>
      <c r="D2779" t="s">
        <v>7356</v>
      </c>
      <c r="E2779">
        <v>105</v>
      </c>
      <c r="F2779">
        <v>7</v>
      </c>
      <c r="G2779">
        <v>10</v>
      </c>
      <c r="H2779" t="s">
        <v>14</v>
      </c>
      <c r="I2779">
        <v>0.98</v>
      </c>
      <c r="J2779">
        <v>2</v>
      </c>
      <c r="K2779" s="19">
        <v>42387.012592592589</v>
      </c>
      <c r="L2779" s="3" t="str">
        <f>TEXT(Dataset__3[[#This Row],[published_timestamp]], "MM/DD/YY")</f>
        <v>01/18/16</v>
      </c>
      <c r="M2779" s="3" t="str">
        <f>TEXT(Dataset__3[[#This Row],[published_date]], "yyyy")</f>
        <v>2016</v>
      </c>
      <c r="N2779" t="s">
        <v>1207</v>
      </c>
      <c r="O2779" s="9">
        <f>Dataset__3[[#This Row],[price]]*Dataset__3[[#This Row],[num_subscribers]]</f>
        <v>2625</v>
      </c>
    </row>
    <row r="2780" spans="1:15" x14ac:dyDescent="0.25">
      <c r="A2780" t="s">
        <v>5843</v>
      </c>
      <c r="B2780" t="s">
        <v>2176</v>
      </c>
      <c r="C2780" s="8">
        <v>35</v>
      </c>
      <c r="D2780" t="s">
        <v>7356</v>
      </c>
      <c r="E2780">
        <v>105</v>
      </c>
      <c r="F2780">
        <v>9</v>
      </c>
      <c r="G2780">
        <v>23</v>
      </c>
      <c r="H2780" t="s">
        <v>14</v>
      </c>
      <c r="I2780">
        <v>0.34</v>
      </c>
      <c r="J2780">
        <v>3</v>
      </c>
      <c r="K2780" s="19">
        <v>42879.226307870369</v>
      </c>
      <c r="L2780" s="3" t="str">
        <f>TEXT(Dataset__3[[#This Row],[published_timestamp]], "MM/DD/YY")</f>
        <v>05/24/17</v>
      </c>
      <c r="M2780" s="3" t="str">
        <f>TEXT(Dataset__3[[#This Row],[published_date]], "yyyy")</f>
        <v>2017</v>
      </c>
      <c r="N2780" t="s">
        <v>1808</v>
      </c>
      <c r="O2780" s="9">
        <f>Dataset__3[[#This Row],[price]]*Dataset__3[[#This Row],[num_subscribers]]</f>
        <v>3675</v>
      </c>
    </row>
    <row r="2781" spans="1:15" x14ac:dyDescent="0.25">
      <c r="A2781" t="s">
        <v>4498</v>
      </c>
      <c r="B2781" t="s">
        <v>834</v>
      </c>
      <c r="C2781" s="8">
        <v>35</v>
      </c>
      <c r="D2781" t="s">
        <v>7356</v>
      </c>
      <c r="E2781">
        <v>104</v>
      </c>
      <c r="F2781">
        <v>2</v>
      </c>
      <c r="G2781">
        <v>16</v>
      </c>
      <c r="H2781" t="s">
        <v>20</v>
      </c>
      <c r="I2781">
        <v>0.52</v>
      </c>
      <c r="J2781">
        <v>1.5</v>
      </c>
      <c r="K2781" s="19">
        <v>42516.798946759256</v>
      </c>
      <c r="L2781" s="3" t="str">
        <f>TEXT(Dataset__3[[#This Row],[published_timestamp]], "MM/DD/YY")</f>
        <v>05/26/16</v>
      </c>
      <c r="M2781" s="3" t="str">
        <f>TEXT(Dataset__3[[#This Row],[published_date]], "yyyy")</f>
        <v>2016</v>
      </c>
      <c r="N2781" t="s">
        <v>12</v>
      </c>
      <c r="O2781" s="9">
        <f>Dataset__3[[#This Row],[price]]*Dataset__3[[#This Row],[num_subscribers]]</f>
        <v>3640</v>
      </c>
    </row>
    <row r="2782" spans="1:15" x14ac:dyDescent="0.25">
      <c r="A2782" t="s">
        <v>4499</v>
      </c>
      <c r="B2782" t="s">
        <v>835</v>
      </c>
      <c r="C2782" s="8">
        <v>95</v>
      </c>
      <c r="D2782" t="s">
        <v>7356</v>
      </c>
      <c r="E2782">
        <v>104</v>
      </c>
      <c r="F2782">
        <v>1</v>
      </c>
      <c r="G2782">
        <v>11</v>
      </c>
      <c r="H2782" t="s">
        <v>11</v>
      </c>
      <c r="I2782">
        <v>0.43</v>
      </c>
      <c r="J2782">
        <v>1</v>
      </c>
      <c r="K2782" s="19">
        <v>41474.86446759259</v>
      </c>
      <c r="L2782" s="3" t="str">
        <f>TEXT(Dataset__3[[#This Row],[published_timestamp]], "MM/DD/YY")</f>
        <v>07/19/13</v>
      </c>
      <c r="M2782" s="3" t="str">
        <f>TEXT(Dataset__3[[#This Row],[published_date]], "yyyy")</f>
        <v>2013</v>
      </c>
      <c r="N2782" t="s">
        <v>12</v>
      </c>
      <c r="O2782" s="9">
        <f>Dataset__3[[#This Row],[price]]*Dataset__3[[#This Row],[num_subscribers]]</f>
        <v>9880</v>
      </c>
    </row>
    <row r="2783" spans="1:15" x14ac:dyDescent="0.25">
      <c r="A2783" t="s">
        <v>4500</v>
      </c>
      <c r="B2783" t="s">
        <v>836</v>
      </c>
      <c r="C2783" s="8">
        <v>150</v>
      </c>
      <c r="D2783" t="s">
        <v>7356</v>
      </c>
      <c r="E2783">
        <v>104</v>
      </c>
      <c r="F2783">
        <v>10</v>
      </c>
      <c r="G2783">
        <v>21</v>
      </c>
      <c r="H2783" t="s">
        <v>14</v>
      </c>
      <c r="I2783">
        <v>0</v>
      </c>
      <c r="J2783">
        <v>2</v>
      </c>
      <c r="K2783" s="19">
        <v>42329.289270833331</v>
      </c>
      <c r="L2783" s="3" t="str">
        <f>TEXT(Dataset__3[[#This Row],[published_timestamp]], "MM/DD/YY")</f>
        <v>11/21/15</v>
      </c>
      <c r="M2783" s="3" t="str">
        <f>TEXT(Dataset__3[[#This Row],[published_date]], "yyyy")</f>
        <v>2015</v>
      </c>
      <c r="N2783" t="s">
        <v>12</v>
      </c>
      <c r="O2783" s="9">
        <f>Dataset__3[[#This Row],[price]]*Dataset__3[[#This Row],[num_subscribers]]</f>
        <v>15600</v>
      </c>
    </row>
    <row r="2784" spans="1:15" x14ac:dyDescent="0.25">
      <c r="A2784" t="s">
        <v>5844</v>
      </c>
      <c r="B2784" t="s">
        <v>2177</v>
      </c>
      <c r="C2784" s="8">
        <v>20</v>
      </c>
      <c r="D2784" t="s">
        <v>7356</v>
      </c>
      <c r="E2784">
        <v>104</v>
      </c>
      <c r="F2784">
        <v>0</v>
      </c>
      <c r="G2784">
        <v>9</v>
      </c>
      <c r="H2784" t="s">
        <v>14</v>
      </c>
      <c r="I2784">
        <v>0.75</v>
      </c>
      <c r="J2784">
        <v>0.53333333299999997</v>
      </c>
      <c r="K2784" s="19">
        <v>41807.315312500003</v>
      </c>
      <c r="L2784" s="3" t="str">
        <f>TEXT(Dataset__3[[#This Row],[published_timestamp]], "MM/DD/YY")</f>
        <v>06/17/14</v>
      </c>
      <c r="M2784" s="3" t="str">
        <f>TEXT(Dataset__3[[#This Row],[published_date]], "yyyy")</f>
        <v>2014</v>
      </c>
      <c r="N2784" t="s">
        <v>1808</v>
      </c>
      <c r="O2784" s="9">
        <f>Dataset__3[[#This Row],[price]]*Dataset__3[[#This Row],[num_subscribers]]</f>
        <v>2080</v>
      </c>
    </row>
    <row r="2785" spans="1:15" x14ac:dyDescent="0.25">
      <c r="A2785" t="s">
        <v>4501</v>
      </c>
      <c r="B2785" t="s">
        <v>837</v>
      </c>
      <c r="C2785" s="8">
        <v>20</v>
      </c>
      <c r="D2785" t="s">
        <v>7356</v>
      </c>
      <c r="E2785">
        <v>103</v>
      </c>
      <c r="F2785">
        <v>3</v>
      </c>
      <c r="G2785">
        <v>27</v>
      </c>
      <c r="H2785" t="s">
        <v>14</v>
      </c>
      <c r="I2785">
        <v>0.88</v>
      </c>
      <c r="J2785">
        <v>4.5</v>
      </c>
      <c r="K2785" s="19">
        <v>42705.909328703703</v>
      </c>
      <c r="L2785" s="3" t="str">
        <f>TEXT(Dataset__3[[#This Row],[published_timestamp]], "MM/DD/YY")</f>
        <v>12/01/16</v>
      </c>
      <c r="M2785" s="3" t="str">
        <f>TEXT(Dataset__3[[#This Row],[published_date]], "yyyy")</f>
        <v>2016</v>
      </c>
      <c r="N2785" t="s">
        <v>12</v>
      </c>
      <c r="O2785" s="9">
        <f>Dataset__3[[#This Row],[price]]*Dataset__3[[#This Row],[num_subscribers]]</f>
        <v>2060</v>
      </c>
    </row>
    <row r="2786" spans="1:15" x14ac:dyDescent="0.25">
      <c r="A2786" t="s">
        <v>4502</v>
      </c>
      <c r="B2786" t="s">
        <v>838</v>
      </c>
      <c r="C2786" s="8">
        <v>200</v>
      </c>
      <c r="D2786" t="s">
        <v>7356</v>
      </c>
      <c r="E2786">
        <v>103</v>
      </c>
      <c r="F2786">
        <v>25</v>
      </c>
      <c r="G2786">
        <v>12</v>
      </c>
      <c r="H2786" t="s">
        <v>14</v>
      </c>
      <c r="I2786">
        <v>0.9</v>
      </c>
      <c r="J2786">
        <v>2.5</v>
      </c>
      <c r="K2786" s="19">
        <v>42513.702638888892</v>
      </c>
      <c r="L2786" s="3" t="str">
        <f>TEXT(Dataset__3[[#This Row],[published_timestamp]], "MM/DD/YY")</f>
        <v>05/23/16</v>
      </c>
      <c r="M2786" s="3" t="str">
        <f>TEXT(Dataset__3[[#This Row],[published_date]], "yyyy")</f>
        <v>2016</v>
      </c>
      <c r="N2786" t="s">
        <v>12</v>
      </c>
      <c r="O2786" s="9">
        <f>Dataset__3[[#This Row],[price]]*Dataset__3[[#This Row],[num_subscribers]]</f>
        <v>20600</v>
      </c>
    </row>
    <row r="2787" spans="1:15" x14ac:dyDescent="0.25">
      <c r="A2787" t="s">
        <v>4503</v>
      </c>
      <c r="B2787" t="s">
        <v>839</v>
      </c>
      <c r="C2787" s="8">
        <v>20</v>
      </c>
      <c r="D2787" t="s">
        <v>7356</v>
      </c>
      <c r="E2787">
        <v>103</v>
      </c>
      <c r="F2787">
        <v>3</v>
      </c>
      <c r="G2787">
        <v>18</v>
      </c>
      <c r="H2787" t="s">
        <v>11</v>
      </c>
      <c r="I2787">
        <v>0.48</v>
      </c>
      <c r="J2787">
        <v>1</v>
      </c>
      <c r="K2787" s="19">
        <v>42227.935162037036</v>
      </c>
      <c r="L2787" s="3" t="str">
        <f>TEXT(Dataset__3[[#This Row],[published_timestamp]], "MM/DD/YY")</f>
        <v>08/11/15</v>
      </c>
      <c r="M2787" s="3" t="str">
        <f>TEXT(Dataset__3[[#This Row],[published_date]], "yyyy")</f>
        <v>2015</v>
      </c>
      <c r="N2787" t="s">
        <v>12</v>
      </c>
      <c r="O2787" s="9">
        <f>Dataset__3[[#This Row],[price]]*Dataset__3[[#This Row],[num_subscribers]]</f>
        <v>2060</v>
      </c>
    </row>
    <row r="2788" spans="1:15" x14ac:dyDescent="0.25">
      <c r="A2788" t="s">
        <v>5845</v>
      </c>
      <c r="B2788" t="s">
        <v>2178</v>
      </c>
      <c r="C2788" s="8">
        <v>45</v>
      </c>
      <c r="D2788" t="s">
        <v>7356</v>
      </c>
      <c r="E2788">
        <v>103</v>
      </c>
      <c r="F2788">
        <v>1</v>
      </c>
      <c r="G2788">
        <v>46</v>
      </c>
      <c r="H2788" t="s">
        <v>11</v>
      </c>
      <c r="I2788">
        <v>0.8</v>
      </c>
      <c r="J2788">
        <v>3.5</v>
      </c>
      <c r="K2788" s="19">
        <v>42282.876122685186</v>
      </c>
      <c r="L2788" s="3" t="str">
        <f>TEXT(Dataset__3[[#This Row],[published_timestamp]], "MM/DD/YY")</f>
        <v>10/05/15</v>
      </c>
      <c r="M2788" s="3" t="str">
        <f>TEXT(Dataset__3[[#This Row],[published_date]], "yyyy")</f>
        <v>2015</v>
      </c>
      <c r="N2788" t="s">
        <v>1808</v>
      </c>
      <c r="O2788" s="9">
        <f>Dataset__3[[#This Row],[price]]*Dataset__3[[#This Row],[num_subscribers]]</f>
        <v>4635</v>
      </c>
    </row>
    <row r="2789" spans="1:15" x14ac:dyDescent="0.25">
      <c r="A2789" t="s">
        <v>5846</v>
      </c>
      <c r="B2789" t="s">
        <v>2179</v>
      </c>
      <c r="C2789" s="8">
        <v>50</v>
      </c>
      <c r="D2789" t="s">
        <v>7356</v>
      </c>
      <c r="E2789">
        <v>103</v>
      </c>
      <c r="F2789">
        <v>33</v>
      </c>
      <c r="G2789">
        <v>309</v>
      </c>
      <c r="H2789" t="s">
        <v>48</v>
      </c>
      <c r="I2789">
        <v>0.78</v>
      </c>
      <c r="J2789">
        <v>38</v>
      </c>
      <c r="K2789" s="19">
        <v>42158.944548611114</v>
      </c>
      <c r="L2789" s="3" t="str">
        <f>TEXT(Dataset__3[[#This Row],[published_timestamp]], "MM/DD/YY")</f>
        <v>06/03/15</v>
      </c>
      <c r="M2789" s="3" t="str">
        <f>TEXT(Dataset__3[[#This Row],[published_date]], "yyyy")</f>
        <v>2015</v>
      </c>
      <c r="N2789" t="s">
        <v>1808</v>
      </c>
      <c r="O2789" s="9">
        <f>Dataset__3[[#This Row],[price]]*Dataset__3[[#This Row],[num_subscribers]]</f>
        <v>5150</v>
      </c>
    </row>
    <row r="2790" spans="1:15" x14ac:dyDescent="0.25">
      <c r="A2790" t="s">
        <v>5847</v>
      </c>
      <c r="B2790" t="s">
        <v>2180</v>
      </c>
      <c r="C2790" s="8">
        <v>100</v>
      </c>
      <c r="D2790" t="s">
        <v>7356</v>
      </c>
      <c r="E2790">
        <v>103</v>
      </c>
      <c r="F2790">
        <v>2</v>
      </c>
      <c r="G2790">
        <v>11</v>
      </c>
      <c r="H2790" t="s">
        <v>14</v>
      </c>
      <c r="I2790">
        <v>0.23</v>
      </c>
      <c r="J2790">
        <v>1</v>
      </c>
      <c r="K2790" s="19">
        <v>42200.015231481484</v>
      </c>
      <c r="L2790" s="3" t="str">
        <f>TEXT(Dataset__3[[#This Row],[published_timestamp]], "MM/DD/YY")</f>
        <v>07/15/15</v>
      </c>
      <c r="M2790" s="3" t="str">
        <f>TEXT(Dataset__3[[#This Row],[published_date]], "yyyy")</f>
        <v>2015</v>
      </c>
      <c r="N2790" t="s">
        <v>1808</v>
      </c>
      <c r="O2790" s="9">
        <f>Dataset__3[[#This Row],[price]]*Dataset__3[[#This Row],[num_subscribers]]</f>
        <v>10300</v>
      </c>
    </row>
    <row r="2791" spans="1:15" x14ac:dyDescent="0.25">
      <c r="A2791" t="s">
        <v>7339</v>
      </c>
      <c r="B2791" t="s">
        <v>3667</v>
      </c>
      <c r="C2791" s="8">
        <v>200</v>
      </c>
      <c r="D2791" t="s">
        <v>7356</v>
      </c>
      <c r="E2791">
        <v>103</v>
      </c>
      <c r="F2791">
        <v>11</v>
      </c>
      <c r="G2791">
        <v>72</v>
      </c>
      <c r="H2791" t="s">
        <v>11</v>
      </c>
      <c r="I2791">
        <v>0.47</v>
      </c>
      <c r="J2791">
        <v>5.5</v>
      </c>
      <c r="K2791" s="19">
        <v>42839.956620370373</v>
      </c>
      <c r="L2791" s="3" t="str">
        <f>TEXT(Dataset__3[[#This Row],[published_timestamp]], "MM/DD/YY")</f>
        <v>04/14/17</v>
      </c>
      <c r="M2791" s="3" t="str">
        <f>TEXT(Dataset__3[[#This Row],[published_date]], "yyyy")</f>
        <v>2017</v>
      </c>
      <c r="N2791" t="s">
        <v>7352</v>
      </c>
      <c r="O2791" s="9">
        <f>Dataset__3[[#This Row],[price]]*Dataset__3[[#This Row],[num_subscribers]]</f>
        <v>20600</v>
      </c>
    </row>
    <row r="2792" spans="1:15" x14ac:dyDescent="0.25">
      <c r="A2792" t="s">
        <v>7340</v>
      </c>
      <c r="B2792" t="s">
        <v>3668</v>
      </c>
      <c r="C2792" s="8">
        <v>25</v>
      </c>
      <c r="D2792" t="s">
        <v>7356</v>
      </c>
      <c r="E2792">
        <v>102</v>
      </c>
      <c r="F2792">
        <v>27</v>
      </c>
      <c r="G2792">
        <v>36</v>
      </c>
      <c r="H2792" t="s">
        <v>11</v>
      </c>
      <c r="I2792">
        <v>0.62</v>
      </c>
      <c r="J2792">
        <v>2.5</v>
      </c>
      <c r="K2792" s="19">
        <v>42541.957997685182</v>
      </c>
      <c r="L2792" s="3" t="str">
        <f>TEXT(Dataset__3[[#This Row],[published_timestamp]], "MM/DD/YY")</f>
        <v>06/20/16</v>
      </c>
      <c r="M2792" s="3" t="str">
        <f>TEXT(Dataset__3[[#This Row],[published_date]], "yyyy")</f>
        <v>2016</v>
      </c>
      <c r="N2792" t="s">
        <v>7352</v>
      </c>
      <c r="O2792" s="9">
        <f>Dataset__3[[#This Row],[price]]*Dataset__3[[#This Row],[num_subscribers]]</f>
        <v>2550</v>
      </c>
    </row>
    <row r="2793" spans="1:15" x14ac:dyDescent="0.25">
      <c r="A2793" t="s">
        <v>4504</v>
      </c>
      <c r="B2793" t="s">
        <v>840</v>
      </c>
      <c r="C2793" s="8">
        <v>25</v>
      </c>
      <c r="D2793" t="s">
        <v>7356</v>
      </c>
      <c r="E2793">
        <v>101</v>
      </c>
      <c r="F2793">
        <v>25</v>
      </c>
      <c r="G2793">
        <v>18</v>
      </c>
      <c r="H2793" t="s">
        <v>14</v>
      </c>
      <c r="I2793">
        <v>0.02</v>
      </c>
      <c r="J2793">
        <v>5</v>
      </c>
      <c r="K2793" s="19">
        <v>42122.730821759258</v>
      </c>
      <c r="L2793" s="3" t="str">
        <f>TEXT(Dataset__3[[#This Row],[published_timestamp]], "MM/DD/YY")</f>
        <v>04/28/15</v>
      </c>
      <c r="M2793" s="3" t="str">
        <f>TEXT(Dataset__3[[#This Row],[published_date]], "yyyy")</f>
        <v>2015</v>
      </c>
      <c r="N2793" t="s">
        <v>12</v>
      </c>
      <c r="O2793" s="9">
        <f>Dataset__3[[#This Row],[price]]*Dataset__3[[#This Row],[num_subscribers]]</f>
        <v>2525</v>
      </c>
    </row>
    <row r="2794" spans="1:15" x14ac:dyDescent="0.25">
      <c r="A2794" t="s">
        <v>4505</v>
      </c>
      <c r="B2794" t="s">
        <v>841</v>
      </c>
      <c r="C2794" s="8">
        <v>50</v>
      </c>
      <c r="D2794" t="s">
        <v>7356</v>
      </c>
      <c r="E2794">
        <v>101</v>
      </c>
      <c r="F2794">
        <v>0</v>
      </c>
      <c r="G2794">
        <v>31</v>
      </c>
      <c r="H2794" t="s">
        <v>14</v>
      </c>
      <c r="I2794">
        <v>0.11</v>
      </c>
      <c r="J2794">
        <v>6</v>
      </c>
      <c r="K2794" s="19">
        <v>42780.95553240741</v>
      </c>
      <c r="L2794" s="3" t="str">
        <f>TEXT(Dataset__3[[#This Row],[published_timestamp]], "MM/DD/YY")</f>
        <v>02/14/17</v>
      </c>
      <c r="M2794" s="3" t="str">
        <f>TEXT(Dataset__3[[#This Row],[published_date]], "yyyy")</f>
        <v>2017</v>
      </c>
      <c r="N2794" t="s">
        <v>12</v>
      </c>
      <c r="O2794" s="9">
        <f>Dataset__3[[#This Row],[price]]*Dataset__3[[#This Row],[num_subscribers]]</f>
        <v>5050</v>
      </c>
    </row>
    <row r="2795" spans="1:15" x14ac:dyDescent="0.25">
      <c r="A2795" t="s">
        <v>4506</v>
      </c>
      <c r="B2795" t="s">
        <v>842</v>
      </c>
      <c r="C2795" s="8">
        <v>200</v>
      </c>
      <c r="D2795" t="s">
        <v>7356</v>
      </c>
      <c r="E2795">
        <v>100</v>
      </c>
      <c r="F2795">
        <v>24</v>
      </c>
      <c r="G2795">
        <v>33</v>
      </c>
      <c r="H2795" t="s">
        <v>14</v>
      </c>
      <c r="I2795">
        <v>0.78</v>
      </c>
      <c r="J2795">
        <v>4</v>
      </c>
      <c r="K2795" s="19">
        <v>42542.145671296297</v>
      </c>
      <c r="L2795" s="3" t="str">
        <f>TEXT(Dataset__3[[#This Row],[published_timestamp]], "MM/DD/YY")</f>
        <v>06/21/16</v>
      </c>
      <c r="M2795" s="3" t="str">
        <f>TEXT(Dataset__3[[#This Row],[published_date]], "yyyy")</f>
        <v>2016</v>
      </c>
      <c r="N2795" t="s">
        <v>12</v>
      </c>
      <c r="O2795" s="9">
        <f>Dataset__3[[#This Row],[price]]*Dataset__3[[#This Row],[num_subscribers]]</f>
        <v>20000</v>
      </c>
    </row>
    <row r="2796" spans="1:15" x14ac:dyDescent="0.25">
      <c r="A2796" t="s">
        <v>4507</v>
      </c>
      <c r="B2796" t="s">
        <v>843</v>
      </c>
      <c r="C2796" s="8">
        <v>50</v>
      </c>
      <c r="D2796" t="s">
        <v>7356</v>
      </c>
      <c r="E2796">
        <v>100</v>
      </c>
      <c r="F2796">
        <v>23</v>
      </c>
      <c r="G2796">
        <v>25</v>
      </c>
      <c r="H2796" t="s">
        <v>11</v>
      </c>
      <c r="I2796">
        <v>0.11</v>
      </c>
      <c r="J2796">
        <v>2</v>
      </c>
      <c r="K2796" s="19">
        <v>41983.82199074074</v>
      </c>
      <c r="L2796" s="3" t="str">
        <f>TEXT(Dataset__3[[#This Row],[published_timestamp]], "MM/DD/YY")</f>
        <v>12/10/14</v>
      </c>
      <c r="M2796" s="3" t="str">
        <f>TEXT(Dataset__3[[#This Row],[published_date]], "yyyy")</f>
        <v>2014</v>
      </c>
      <c r="N2796" t="s">
        <v>12</v>
      </c>
      <c r="O2796" s="9">
        <f>Dataset__3[[#This Row],[price]]*Dataset__3[[#This Row],[num_subscribers]]</f>
        <v>5000</v>
      </c>
    </row>
    <row r="2797" spans="1:15" x14ac:dyDescent="0.25">
      <c r="A2797" t="s">
        <v>5848</v>
      </c>
      <c r="B2797" t="s">
        <v>2181</v>
      </c>
      <c r="C2797" s="8">
        <v>40</v>
      </c>
      <c r="D2797" t="s">
        <v>7356</v>
      </c>
      <c r="E2797">
        <v>100</v>
      </c>
      <c r="F2797">
        <v>15</v>
      </c>
      <c r="G2797">
        <v>14</v>
      </c>
      <c r="H2797" t="s">
        <v>11</v>
      </c>
      <c r="I2797">
        <v>0.45</v>
      </c>
      <c r="J2797">
        <v>1.5</v>
      </c>
      <c r="K2797" s="19">
        <v>42311.762245370373</v>
      </c>
      <c r="L2797" s="3" t="str">
        <f>TEXT(Dataset__3[[#This Row],[published_timestamp]], "MM/DD/YY")</f>
        <v>11/03/15</v>
      </c>
      <c r="M2797" s="3" t="str">
        <f>TEXT(Dataset__3[[#This Row],[published_date]], "yyyy")</f>
        <v>2015</v>
      </c>
      <c r="N2797" t="s">
        <v>1808</v>
      </c>
      <c r="O2797" s="9">
        <f>Dataset__3[[#This Row],[price]]*Dataset__3[[#This Row],[num_subscribers]]</f>
        <v>4000</v>
      </c>
    </row>
    <row r="2798" spans="1:15" x14ac:dyDescent="0.25">
      <c r="A2798" t="s">
        <v>4508</v>
      </c>
      <c r="B2798" t="s">
        <v>844</v>
      </c>
      <c r="C2798" s="8">
        <v>40</v>
      </c>
      <c r="D2798" t="s">
        <v>7356</v>
      </c>
      <c r="E2798">
        <v>99</v>
      </c>
      <c r="F2798">
        <v>17</v>
      </c>
      <c r="G2798">
        <v>27</v>
      </c>
      <c r="H2798" t="s">
        <v>14</v>
      </c>
      <c r="I2798">
        <v>0.96</v>
      </c>
      <c r="J2798">
        <v>1</v>
      </c>
      <c r="K2798" s="19">
        <v>41512.799270833333</v>
      </c>
      <c r="L2798" s="3" t="str">
        <f>TEXT(Dataset__3[[#This Row],[published_timestamp]], "MM/DD/YY")</f>
        <v>08/26/13</v>
      </c>
      <c r="M2798" s="3" t="str">
        <f>TEXT(Dataset__3[[#This Row],[published_date]], "yyyy")</f>
        <v>2013</v>
      </c>
      <c r="N2798" t="s">
        <v>12</v>
      </c>
      <c r="O2798" s="9">
        <f>Dataset__3[[#This Row],[price]]*Dataset__3[[#This Row],[num_subscribers]]</f>
        <v>3960</v>
      </c>
    </row>
    <row r="2799" spans="1:15" x14ac:dyDescent="0.25">
      <c r="A2799" t="s">
        <v>4509</v>
      </c>
      <c r="B2799" t="s">
        <v>845</v>
      </c>
      <c r="C2799" s="8">
        <v>50</v>
      </c>
      <c r="D2799" t="s">
        <v>7356</v>
      </c>
      <c r="E2799">
        <v>99</v>
      </c>
      <c r="F2799">
        <v>12</v>
      </c>
      <c r="G2799">
        <v>26</v>
      </c>
      <c r="H2799" t="s">
        <v>11</v>
      </c>
      <c r="I2799">
        <v>0.96</v>
      </c>
      <c r="J2799">
        <v>3</v>
      </c>
      <c r="K2799" s="19">
        <v>42169.763159722221</v>
      </c>
      <c r="L2799" s="3" t="str">
        <f>TEXT(Dataset__3[[#This Row],[published_timestamp]], "MM/DD/YY")</f>
        <v>06/14/15</v>
      </c>
      <c r="M2799" s="3" t="str">
        <f>TEXT(Dataset__3[[#This Row],[published_date]], "yyyy")</f>
        <v>2015</v>
      </c>
      <c r="N2799" t="s">
        <v>12</v>
      </c>
      <c r="O2799" s="9">
        <f>Dataset__3[[#This Row],[price]]*Dataset__3[[#This Row],[num_subscribers]]</f>
        <v>4950</v>
      </c>
    </row>
    <row r="2800" spans="1:15" x14ac:dyDescent="0.25">
      <c r="A2800" t="s">
        <v>5267</v>
      </c>
      <c r="B2800" t="s">
        <v>1602</v>
      </c>
      <c r="C2800" s="8">
        <v>20</v>
      </c>
      <c r="D2800" t="s">
        <v>7356</v>
      </c>
      <c r="E2800">
        <v>99</v>
      </c>
      <c r="F2800">
        <v>10</v>
      </c>
      <c r="G2800">
        <v>9</v>
      </c>
      <c r="H2800" t="s">
        <v>14</v>
      </c>
      <c r="I2800">
        <v>0.98</v>
      </c>
      <c r="J2800">
        <v>1.5</v>
      </c>
      <c r="K2800" s="19">
        <v>42477.842719907407</v>
      </c>
      <c r="L2800" s="3" t="str">
        <f>TEXT(Dataset__3[[#This Row],[published_timestamp]], "MM/DD/YY")</f>
        <v>04/17/16</v>
      </c>
      <c r="M2800" s="3" t="str">
        <f>TEXT(Dataset__3[[#This Row],[published_date]], "yyyy")</f>
        <v>2016</v>
      </c>
      <c r="N2800" t="s">
        <v>1207</v>
      </c>
      <c r="O2800" s="9">
        <f>Dataset__3[[#This Row],[price]]*Dataset__3[[#This Row],[num_subscribers]]</f>
        <v>1980</v>
      </c>
    </row>
    <row r="2801" spans="1:15" x14ac:dyDescent="0.25">
      <c r="A2801" t="s">
        <v>4510</v>
      </c>
      <c r="B2801" t="s">
        <v>846</v>
      </c>
      <c r="C2801" s="8">
        <v>80</v>
      </c>
      <c r="D2801" t="s">
        <v>7356</v>
      </c>
      <c r="E2801">
        <v>98</v>
      </c>
      <c r="F2801">
        <v>35</v>
      </c>
      <c r="G2801">
        <v>69</v>
      </c>
      <c r="H2801" t="s">
        <v>14</v>
      </c>
      <c r="I2801">
        <v>0.96</v>
      </c>
      <c r="J2801">
        <v>8</v>
      </c>
      <c r="K2801" s="19">
        <v>42723.611111111109</v>
      </c>
      <c r="L2801" s="3" t="str">
        <f>TEXT(Dataset__3[[#This Row],[published_timestamp]], "MM/DD/YY")</f>
        <v>12/19/16</v>
      </c>
      <c r="M2801" s="3" t="str">
        <f>TEXT(Dataset__3[[#This Row],[published_date]], "yyyy")</f>
        <v>2016</v>
      </c>
      <c r="N2801" t="s">
        <v>12</v>
      </c>
      <c r="O2801" s="9">
        <f>Dataset__3[[#This Row],[price]]*Dataset__3[[#This Row],[num_subscribers]]</f>
        <v>7840</v>
      </c>
    </row>
    <row r="2802" spans="1:15" x14ac:dyDescent="0.25">
      <c r="A2802" t="s">
        <v>5268</v>
      </c>
      <c r="B2802" t="s">
        <v>1603</v>
      </c>
      <c r="C2802" s="8">
        <v>200</v>
      </c>
      <c r="D2802" t="s">
        <v>7356</v>
      </c>
      <c r="E2802">
        <v>98</v>
      </c>
      <c r="F2802">
        <v>3</v>
      </c>
      <c r="G2802">
        <v>33</v>
      </c>
      <c r="H2802" t="s">
        <v>11</v>
      </c>
      <c r="I2802">
        <v>0.98</v>
      </c>
      <c r="J2802">
        <v>2</v>
      </c>
      <c r="K2802" s="19">
        <v>41943.306620370371</v>
      </c>
      <c r="L2802" s="3" t="str">
        <f>TEXT(Dataset__3[[#This Row],[published_timestamp]], "MM/DD/YY")</f>
        <v>10/31/14</v>
      </c>
      <c r="M2802" s="3" t="str">
        <f>TEXT(Dataset__3[[#This Row],[published_date]], "yyyy")</f>
        <v>2014</v>
      </c>
      <c r="N2802" t="s">
        <v>1207</v>
      </c>
      <c r="O2802" s="9">
        <f>Dataset__3[[#This Row],[price]]*Dataset__3[[#This Row],[num_subscribers]]</f>
        <v>19600</v>
      </c>
    </row>
    <row r="2803" spans="1:15" x14ac:dyDescent="0.25">
      <c r="A2803" t="s">
        <v>5849</v>
      </c>
      <c r="B2803" t="s">
        <v>2182</v>
      </c>
      <c r="C2803" s="8">
        <v>35</v>
      </c>
      <c r="D2803" t="s">
        <v>7356</v>
      </c>
      <c r="E2803">
        <v>98</v>
      </c>
      <c r="F2803">
        <v>1</v>
      </c>
      <c r="G2803">
        <v>15</v>
      </c>
      <c r="H2803" t="s">
        <v>11</v>
      </c>
      <c r="I2803">
        <v>0.6</v>
      </c>
      <c r="J2803">
        <v>2</v>
      </c>
      <c r="K2803" s="19">
        <v>42696.621932870374</v>
      </c>
      <c r="L2803" s="3" t="str">
        <f>TEXT(Dataset__3[[#This Row],[published_timestamp]], "MM/DD/YY")</f>
        <v>11/22/16</v>
      </c>
      <c r="M2803" s="3" t="str">
        <f>TEXT(Dataset__3[[#This Row],[published_date]], "yyyy")</f>
        <v>2016</v>
      </c>
      <c r="N2803" t="s">
        <v>1808</v>
      </c>
      <c r="O2803" s="9">
        <f>Dataset__3[[#This Row],[price]]*Dataset__3[[#This Row],[num_subscribers]]</f>
        <v>3430</v>
      </c>
    </row>
    <row r="2804" spans="1:15" x14ac:dyDescent="0.25">
      <c r="A2804" t="s">
        <v>5850</v>
      </c>
      <c r="B2804" t="s">
        <v>2183</v>
      </c>
      <c r="C2804" s="8">
        <v>50</v>
      </c>
      <c r="D2804" t="s">
        <v>7356</v>
      </c>
      <c r="E2804">
        <v>98</v>
      </c>
      <c r="F2804">
        <v>6</v>
      </c>
      <c r="G2804">
        <v>73</v>
      </c>
      <c r="H2804" t="s">
        <v>20</v>
      </c>
      <c r="I2804">
        <v>0.34</v>
      </c>
      <c r="J2804">
        <v>5.5</v>
      </c>
      <c r="K2804" s="19">
        <v>41967.882511574076</v>
      </c>
      <c r="L2804" s="3" t="str">
        <f>TEXT(Dataset__3[[#This Row],[published_timestamp]], "MM/DD/YY")</f>
        <v>11/24/14</v>
      </c>
      <c r="M2804" s="3" t="str">
        <f>TEXT(Dataset__3[[#This Row],[published_date]], "yyyy")</f>
        <v>2014</v>
      </c>
      <c r="N2804" t="s">
        <v>1808</v>
      </c>
      <c r="O2804" s="9">
        <f>Dataset__3[[#This Row],[price]]*Dataset__3[[#This Row],[num_subscribers]]</f>
        <v>4900</v>
      </c>
    </row>
    <row r="2805" spans="1:15" x14ac:dyDescent="0.25">
      <c r="A2805" t="s">
        <v>5851</v>
      </c>
      <c r="B2805" t="s">
        <v>2184</v>
      </c>
      <c r="C2805" s="8">
        <v>70</v>
      </c>
      <c r="D2805" t="s">
        <v>7356</v>
      </c>
      <c r="E2805">
        <v>98</v>
      </c>
      <c r="F2805">
        <v>18</v>
      </c>
      <c r="G2805">
        <v>31</v>
      </c>
      <c r="H2805" t="s">
        <v>11</v>
      </c>
      <c r="I2805">
        <v>1</v>
      </c>
      <c r="J2805">
        <v>2.5</v>
      </c>
      <c r="K2805" s="19">
        <v>42028.772685185184</v>
      </c>
      <c r="L2805" s="3" t="str">
        <f>TEXT(Dataset__3[[#This Row],[published_timestamp]], "MM/DD/YY")</f>
        <v>01/24/15</v>
      </c>
      <c r="M2805" s="3" t="str">
        <f>TEXT(Dataset__3[[#This Row],[published_date]], "yyyy")</f>
        <v>2015</v>
      </c>
      <c r="N2805" t="s">
        <v>1808</v>
      </c>
      <c r="O2805" s="9">
        <f>Dataset__3[[#This Row],[price]]*Dataset__3[[#This Row],[num_subscribers]]</f>
        <v>6860</v>
      </c>
    </row>
    <row r="2806" spans="1:15" x14ac:dyDescent="0.25">
      <c r="A2806" t="s">
        <v>5852</v>
      </c>
      <c r="B2806" t="s">
        <v>2185</v>
      </c>
      <c r="C2806" s="8">
        <v>45</v>
      </c>
      <c r="D2806" t="s">
        <v>7356</v>
      </c>
      <c r="E2806">
        <v>98</v>
      </c>
      <c r="F2806">
        <v>5</v>
      </c>
      <c r="G2806">
        <v>14</v>
      </c>
      <c r="H2806" t="s">
        <v>14</v>
      </c>
      <c r="I2806">
        <v>0.22</v>
      </c>
      <c r="J2806">
        <v>2</v>
      </c>
      <c r="K2806" s="19">
        <v>42279.726620370369</v>
      </c>
      <c r="L2806" s="3" t="str">
        <f>TEXT(Dataset__3[[#This Row],[published_timestamp]], "MM/DD/YY")</f>
        <v>10/02/15</v>
      </c>
      <c r="M2806" s="3" t="str">
        <f>TEXT(Dataset__3[[#This Row],[published_date]], "yyyy")</f>
        <v>2015</v>
      </c>
      <c r="N2806" t="s">
        <v>1808</v>
      </c>
      <c r="O2806" s="9">
        <f>Dataset__3[[#This Row],[price]]*Dataset__3[[#This Row],[num_subscribers]]</f>
        <v>4410</v>
      </c>
    </row>
    <row r="2807" spans="1:15" x14ac:dyDescent="0.25">
      <c r="A2807" t="s">
        <v>4511</v>
      </c>
      <c r="B2807" t="s">
        <v>847</v>
      </c>
      <c r="C2807" s="8">
        <v>200</v>
      </c>
      <c r="D2807" t="s">
        <v>7356</v>
      </c>
      <c r="E2807">
        <v>97</v>
      </c>
      <c r="F2807">
        <v>18</v>
      </c>
      <c r="G2807">
        <v>29</v>
      </c>
      <c r="H2807" t="s">
        <v>11</v>
      </c>
      <c r="I2807">
        <v>0.96</v>
      </c>
      <c r="J2807">
        <v>3</v>
      </c>
      <c r="K2807" s="19">
        <v>42437.317129629628</v>
      </c>
      <c r="L2807" s="3" t="str">
        <f>TEXT(Dataset__3[[#This Row],[published_timestamp]], "MM/DD/YY")</f>
        <v>03/08/16</v>
      </c>
      <c r="M2807" s="3" t="str">
        <f>TEXT(Dataset__3[[#This Row],[published_date]], "yyyy")</f>
        <v>2016</v>
      </c>
      <c r="N2807" t="s">
        <v>12</v>
      </c>
      <c r="O2807" s="9">
        <f>Dataset__3[[#This Row],[price]]*Dataset__3[[#This Row],[num_subscribers]]</f>
        <v>19400</v>
      </c>
    </row>
    <row r="2808" spans="1:15" x14ac:dyDescent="0.25">
      <c r="A2808" t="s">
        <v>5269</v>
      </c>
      <c r="B2808" t="s">
        <v>1604</v>
      </c>
      <c r="C2808" s="8">
        <v>20</v>
      </c>
      <c r="D2808" t="s">
        <v>7356</v>
      </c>
      <c r="E2808">
        <v>97</v>
      </c>
      <c r="F2808">
        <v>9</v>
      </c>
      <c r="G2808">
        <v>124</v>
      </c>
      <c r="H2808" t="s">
        <v>11</v>
      </c>
      <c r="I2808">
        <v>0.98</v>
      </c>
      <c r="J2808">
        <v>13.5</v>
      </c>
      <c r="K2808" s="19">
        <v>41709.821875000001</v>
      </c>
      <c r="L2808" s="3" t="str">
        <f>TEXT(Dataset__3[[#This Row],[published_timestamp]], "MM/DD/YY")</f>
        <v>03/11/14</v>
      </c>
      <c r="M2808" s="3" t="str">
        <f>TEXT(Dataset__3[[#This Row],[published_date]], "yyyy")</f>
        <v>2014</v>
      </c>
      <c r="N2808" t="s">
        <v>1207</v>
      </c>
      <c r="O2808" s="9">
        <f>Dataset__3[[#This Row],[price]]*Dataset__3[[#This Row],[num_subscribers]]</f>
        <v>1940</v>
      </c>
    </row>
    <row r="2809" spans="1:15" x14ac:dyDescent="0.25">
      <c r="A2809" t="s">
        <v>5853</v>
      </c>
      <c r="B2809" t="s">
        <v>2186</v>
      </c>
      <c r="C2809" s="8">
        <v>100</v>
      </c>
      <c r="D2809" t="s">
        <v>7356</v>
      </c>
      <c r="E2809">
        <v>97</v>
      </c>
      <c r="F2809">
        <v>5</v>
      </c>
      <c r="G2809">
        <v>12</v>
      </c>
      <c r="H2809" t="s">
        <v>14</v>
      </c>
      <c r="I2809">
        <v>0.66</v>
      </c>
      <c r="J2809">
        <v>1</v>
      </c>
      <c r="K2809" s="19">
        <v>42563.765706018516</v>
      </c>
      <c r="L2809" s="3" t="str">
        <f>TEXT(Dataset__3[[#This Row],[published_timestamp]], "MM/DD/YY")</f>
        <v>07/12/16</v>
      </c>
      <c r="M2809" s="3" t="str">
        <f>TEXT(Dataset__3[[#This Row],[published_date]], "yyyy")</f>
        <v>2016</v>
      </c>
      <c r="N2809" t="s">
        <v>1808</v>
      </c>
      <c r="O2809" s="9">
        <f>Dataset__3[[#This Row],[price]]*Dataset__3[[#This Row],[num_subscribers]]</f>
        <v>9700</v>
      </c>
    </row>
    <row r="2810" spans="1:15" x14ac:dyDescent="0.25">
      <c r="A2810" t="s">
        <v>5270</v>
      </c>
      <c r="B2810" t="s">
        <v>1605</v>
      </c>
      <c r="C2810" s="8">
        <v>150</v>
      </c>
      <c r="D2810" t="s">
        <v>7356</v>
      </c>
      <c r="E2810">
        <v>96</v>
      </c>
      <c r="F2810">
        <v>10</v>
      </c>
      <c r="G2810">
        <v>50</v>
      </c>
      <c r="H2810" t="s">
        <v>11</v>
      </c>
      <c r="I2810">
        <v>0.98</v>
      </c>
      <c r="J2810">
        <v>4.5</v>
      </c>
      <c r="K2810" s="19">
        <v>42610.74591435185</v>
      </c>
      <c r="L2810" s="3" t="str">
        <f>TEXT(Dataset__3[[#This Row],[published_timestamp]], "MM/DD/YY")</f>
        <v>08/28/16</v>
      </c>
      <c r="M2810" s="3" t="str">
        <f>TEXT(Dataset__3[[#This Row],[published_date]], "yyyy")</f>
        <v>2016</v>
      </c>
      <c r="N2810" t="s">
        <v>1207</v>
      </c>
      <c r="O2810" s="9">
        <f>Dataset__3[[#This Row],[price]]*Dataset__3[[#This Row],[num_subscribers]]</f>
        <v>14400</v>
      </c>
    </row>
    <row r="2811" spans="1:15" x14ac:dyDescent="0.25">
      <c r="A2811" t="s">
        <v>4512</v>
      </c>
      <c r="B2811" t="s">
        <v>848</v>
      </c>
      <c r="C2811" s="8">
        <v>20</v>
      </c>
      <c r="D2811" t="s">
        <v>7356</v>
      </c>
      <c r="E2811">
        <v>95</v>
      </c>
      <c r="F2811">
        <v>3</v>
      </c>
      <c r="G2811">
        <v>20</v>
      </c>
      <c r="H2811" t="s">
        <v>11</v>
      </c>
      <c r="I2811">
        <v>0.96</v>
      </c>
      <c r="J2811">
        <v>1</v>
      </c>
      <c r="K2811" s="19">
        <v>42205.86037037037</v>
      </c>
      <c r="L2811" s="3" t="str">
        <f>TEXT(Dataset__3[[#This Row],[published_timestamp]], "MM/DD/YY")</f>
        <v>07/20/15</v>
      </c>
      <c r="M2811" s="3" t="str">
        <f>TEXT(Dataset__3[[#This Row],[published_date]], "yyyy")</f>
        <v>2015</v>
      </c>
      <c r="N2811" t="s">
        <v>12</v>
      </c>
      <c r="O2811" s="9">
        <f>Dataset__3[[#This Row],[price]]*Dataset__3[[#This Row],[num_subscribers]]</f>
        <v>1900</v>
      </c>
    </row>
    <row r="2812" spans="1:15" x14ac:dyDescent="0.25">
      <c r="A2812" t="s">
        <v>5854</v>
      </c>
      <c r="B2812" t="s">
        <v>2187</v>
      </c>
      <c r="C2812" s="8">
        <v>50</v>
      </c>
      <c r="D2812" t="s">
        <v>7356</v>
      </c>
      <c r="E2812">
        <v>95</v>
      </c>
      <c r="F2812">
        <v>3</v>
      </c>
      <c r="G2812">
        <v>30</v>
      </c>
      <c r="H2812" t="s">
        <v>11</v>
      </c>
      <c r="I2812">
        <v>0.13</v>
      </c>
      <c r="J2812">
        <v>6</v>
      </c>
      <c r="K2812" s="19">
        <v>41544.132893518516</v>
      </c>
      <c r="L2812" s="3" t="str">
        <f>TEXT(Dataset__3[[#This Row],[published_timestamp]], "MM/DD/YY")</f>
        <v>09/27/13</v>
      </c>
      <c r="M2812" s="3" t="str">
        <f>TEXT(Dataset__3[[#This Row],[published_date]], "yyyy")</f>
        <v>2013</v>
      </c>
      <c r="N2812" t="s">
        <v>1808</v>
      </c>
      <c r="O2812" s="9">
        <f>Dataset__3[[#This Row],[price]]*Dataset__3[[#This Row],[num_subscribers]]</f>
        <v>4750</v>
      </c>
    </row>
    <row r="2813" spans="1:15" x14ac:dyDescent="0.25">
      <c r="A2813" t="s">
        <v>5855</v>
      </c>
      <c r="B2813" t="s">
        <v>2188</v>
      </c>
      <c r="C2813" s="8">
        <v>40</v>
      </c>
      <c r="D2813" t="s">
        <v>7356</v>
      </c>
      <c r="E2813">
        <v>95</v>
      </c>
      <c r="F2813">
        <v>8</v>
      </c>
      <c r="G2813">
        <v>11</v>
      </c>
      <c r="H2813" t="s">
        <v>11</v>
      </c>
      <c r="I2813">
        <v>0.14000000000000001</v>
      </c>
      <c r="J2813">
        <v>2.5</v>
      </c>
      <c r="K2813" s="19">
        <v>42806.902048611111</v>
      </c>
      <c r="L2813" s="3" t="str">
        <f>TEXT(Dataset__3[[#This Row],[published_timestamp]], "MM/DD/YY")</f>
        <v>03/12/17</v>
      </c>
      <c r="M2813" s="3" t="str">
        <f>TEXT(Dataset__3[[#This Row],[published_date]], "yyyy")</f>
        <v>2017</v>
      </c>
      <c r="N2813" t="s">
        <v>1808</v>
      </c>
      <c r="O2813" s="9">
        <f>Dataset__3[[#This Row],[price]]*Dataset__3[[#This Row],[num_subscribers]]</f>
        <v>3800</v>
      </c>
    </row>
    <row r="2814" spans="1:15" x14ac:dyDescent="0.25">
      <c r="A2814" t="s">
        <v>4513</v>
      </c>
      <c r="B2814" t="s">
        <v>849</v>
      </c>
      <c r="C2814" s="8">
        <v>95</v>
      </c>
      <c r="D2814" t="s">
        <v>7356</v>
      </c>
      <c r="E2814">
        <v>94</v>
      </c>
      <c r="F2814">
        <v>11</v>
      </c>
      <c r="G2814">
        <v>25</v>
      </c>
      <c r="H2814" t="s">
        <v>48</v>
      </c>
      <c r="I2814">
        <v>0.96</v>
      </c>
      <c r="J2814">
        <v>2</v>
      </c>
      <c r="K2814" s="19">
        <v>42914.982997685183</v>
      </c>
      <c r="L2814" s="3" t="str">
        <f>TEXT(Dataset__3[[#This Row],[published_timestamp]], "MM/DD/YY")</f>
        <v>06/28/17</v>
      </c>
      <c r="M2814" s="3" t="str">
        <f>TEXT(Dataset__3[[#This Row],[published_date]], "yyyy")</f>
        <v>2017</v>
      </c>
      <c r="N2814" t="s">
        <v>12</v>
      </c>
      <c r="O2814" s="9">
        <f>Dataset__3[[#This Row],[price]]*Dataset__3[[#This Row],[num_subscribers]]</f>
        <v>8930</v>
      </c>
    </row>
    <row r="2815" spans="1:15" x14ac:dyDescent="0.25">
      <c r="A2815" t="s">
        <v>4514</v>
      </c>
      <c r="B2815" t="s">
        <v>850</v>
      </c>
      <c r="C2815" s="8">
        <v>100</v>
      </c>
      <c r="D2815" t="s">
        <v>7356</v>
      </c>
      <c r="E2815">
        <v>94</v>
      </c>
      <c r="F2815">
        <v>15</v>
      </c>
      <c r="G2815">
        <v>9</v>
      </c>
      <c r="H2815" t="s">
        <v>11</v>
      </c>
      <c r="I2815">
        <v>0.96</v>
      </c>
      <c r="J2815">
        <v>1</v>
      </c>
      <c r="K2815" s="19">
        <v>42120.52449074074</v>
      </c>
      <c r="L2815" s="3" t="str">
        <f>TEXT(Dataset__3[[#This Row],[published_timestamp]], "MM/DD/YY")</f>
        <v>04/26/15</v>
      </c>
      <c r="M2815" s="3" t="str">
        <f>TEXT(Dataset__3[[#This Row],[published_date]], "yyyy")</f>
        <v>2015</v>
      </c>
      <c r="N2815" t="s">
        <v>12</v>
      </c>
      <c r="O2815" s="9">
        <f>Dataset__3[[#This Row],[price]]*Dataset__3[[#This Row],[num_subscribers]]</f>
        <v>9400</v>
      </c>
    </row>
    <row r="2816" spans="1:15" x14ac:dyDescent="0.25">
      <c r="A2816" t="s">
        <v>5271</v>
      </c>
      <c r="B2816" t="s">
        <v>1606</v>
      </c>
      <c r="C2816" s="8">
        <v>20</v>
      </c>
      <c r="D2816" t="s">
        <v>7356</v>
      </c>
      <c r="E2816">
        <v>94</v>
      </c>
      <c r="F2816">
        <v>3</v>
      </c>
      <c r="G2816">
        <v>69</v>
      </c>
      <c r="H2816" t="s">
        <v>20</v>
      </c>
      <c r="I2816">
        <v>0.98</v>
      </c>
      <c r="J2816">
        <v>3</v>
      </c>
      <c r="K2816" s="19">
        <v>42645.801655092589</v>
      </c>
      <c r="L2816" s="3" t="str">
        <f>TEXT(Dataset__3[[#This Row],[published_timestamp]], "MM/DD/YY")</f>
        <v>10/02/16</v>
      </c>
      <c r="M2816" s="3" t="str">
        <f>TEXT(Dataset__3[[#This Row],[published_date]], "yyyy")</f>
        <v>2016</v>
      </c>
      <c r="N2816" t="s">
        <v>1207</v>
      </c>
      <c r="O2816" s="9">
        <f>Dataset__3[[#This Row],[price]]*Dataset__3[[#This Row],[num_subscribers]]</f>
        <v>1880</v>
      </c>
    </row>
    <row r="2817" spans="1:15" x14ac:dyDescent="0.25">
      <c r="A2817" t="s">
        <v>4515</v>
      </c>
      <c r="B2817" t="s">
        <v>851</v>
      </c>
      <c r="C2817" s="8">
        <v>35</v>
      </c>
      <c r="D2817" t="s">
        <v>7356</v>
      </c>
      <c r="E2817">
        <v>93</v>
      </c>
      <c r="F2817">
        <v>13</v>
      </c>
      <c r="G2817">
        <v>49</v>
      </c>
      <c r="H2817" t="s">
        <v>11</v>
      </c>
      <c r="I2817">
        <v>0.96</v>
      </c>
      <c r="J2817">
        <v>5</v>
      </c>
      <c r="K2817" s="19">
        <v>42843.719826388886</v>
      </c>
      <c r="L2817" s="3" t="str">
        <f>TEXT(Dataset__3[[#This Row],[published_timestamp]], "MM/DD/YY")</f>
        <v>04/18/17</v>
      </c>
      <c r="M2817" s="3" t="str">
        <f>TEXT(Dataset__3[[#This Row],[published_date]], "yyyy")</f>
        <v>2017</v>
      </c>
      <c r="N2817" t="s">
        <v>12</v>
      </c>
      <c r="O2817" s="9">
        <f>Dataset__3[[#This Row],[price]]*Dataset__3[[#This Row],[num_subscribers]]</f>
        <v>3255</v>
      </c>
    </row>
    <row r="2818" spans="1:15" x14ac:dyDescent="0.25">
      <c r="A2818" t="s">
        <v>4516</v>
      </c>
      <c r="B2818" t="s">
        <v>852</v>
      </c>
      <c r="C2818" s="8">
        <v>40</v>
      </c>
      <c r="D2818" t="s">
        <v>7356</v>
      </c>
      <c r="E2818">
        <v>92</v>
      </c>
      <c r="F2818">
        <v>15</v>
      </c>
      <c r="G2818">
        <v>19</v>
      </c>
      <c r="H2818" t="s">
        <v>11</v>
      </c>
      <c r="I2818">
        <v>0.96</v>
      </c>
      <c r="J2818">
        <v>1.5</v>
      </c>
      <c r="K2818" s="19">
        <v>41258.640879629631</v>
      </c>
      <c r="L2818" s="3" t="str">
        <f>TEXT(Dataset__3[[#This Row],[published_timestamp]], "MM/DD/YY")</f>
        <v>12/15/12</v>
      </c>
      <c r="M2818" s="3" t="str">
        <f>TEXT(Dataset__3[[#This Row],[published_date]], "yyyy")</f>
        <v>2012</v>
      </c>
      <c r="N2818" t="s">
        <v>12</v>
      </c>
      <c r="O2818" s="9">
        <f>Dataset__3[[#This Row],[price]]*Dataset__3[[#This Row],[num_subscribers]]</f>
        <v>3680</v>
      </c>
    </row>
    <row r="2819" spans="1:15" x14ac:dyDescent="0.25">
      <c r="A2819" t="s">
        <v>5272</v>
      </c>
      <c r="B2819" t="s">
        <v>1607</v>
      </c>
      <c r="C2819" s="8">
        <v>100</v>
      </c>
      <c r="D2819" t="s">
        <v>7356</v>
      </c>
      <c r="E2819">
        <v>92</v>
      </c>
      <c r="F2819">
        <v>10</v>
      </c>
      <c r="G2819">
        <v>57</v>
      </c>
      <c r="H2819" t="s">
        <v>14</v>
      </c>
      <c r="I2819">
        <v>0.98</v>
      </c>
      <c r="J2819">
        <v>5.5</v>
      </c>
      <c r="K2819" s="19">
        <v>41934.735659722224</v>
      </c>
      <c r="L2819" s="3" t="str">
        <f>TEXT(Dataset__3[[#This Row],[published_timestamp]], "MM/DD/YY")</f>
        <v>10/22/14</v>
      </c>
      <c r="M2819" s="3" t="str">
        <f>TEXT(Dataset__3[[#This Row],[published_date]], "yyyy")</f>
        <v>2014</v>
      </c>
      <c r="N2819" t="s">
        <v>1207</v>
      </c>
      <c r="O2819" s="9">
        <f>Dataset__3[[#This Row],[price]]*Dataset__3[[#This Row],[num_subscribers]]</f>
        <v>9200</v>
      </c>
    </row>
    <row r="2820" spans="1:15" x14ac:dyDescent="0.25">
      <c r="A2820" t="s">
        <v>5273</v>
      </c>
      <c r="B2820" t="s">
        <v>1608</v>
      </c>
      <c r="C2820" s="8">
        <v>25</v>
      </c>
      <c r="D2820" t="s">
        <v>7356</v>
      </c>
      <c r="E2820">
        <v>92</v>
      </c>
      <c r="F2820">
        <v>3</v>
      </c>
      <c r="G2820">
        <v>15</v>
      </c>
      <c r="H2820" t="s">
        <v>14</v>
      </c>
      <c r="I2820">
        <v>0.98</v>
      </c>
      <c r="J2820">
        <v>3.5</v>
      </c>
      <c r="K2820" s="19">
        <v>42898.854745370372</v>
      </c>
      <c r="L2820" s="3" t="str">
        <f>TEXT(Dataset__3[[#This Row],[published_timestamp]], "MM/DD/YY")</f>
        <v>06/12/17</v>
      </c>
      <c r="M2820" s="3" t="str">
        <f>TEXT(Dataset__3[[#This Row],[published_date]], "yyyy")</f>
        <v>2017</v>
      </c>
      <c r="N2820" t="s">
        <v>1207</v>
      </c>
      <c r="O2820" s="9">
        <f>Dataset__3[[#This Row],[price]]*Dataset__3[[#This Row],[num_subscribers]]</f>
        <v>2300</v>
      </c>
    </row>
    <row r="2821" spans="1:15" x14ac:dyDescent="0.25">
      <c r="A2821" t="s">
        <v>5856</v>
      </c>
      <c r="B2821" t="s">
        <v>2189</v>
      </c>
      <c r="C2821" s="8">
        <v>100</v>
      </c>
      <c r="D2821" t="s">
        <v>7356</v>
      </c>
      <c r="E2821">
        <v>92</v>
      </c>
      <c r="F2821">
        <v>5</v>
      </c>
      <c r="G2821">
        <v>71</v>
      </c>
      <c r="H2821" t="s">
        <v>11</v>
      </c>
      <c r="I2821">
        <v>0.3</v>
      </c>
      <c r="J2821">
        <v>3.5</v>
      </c>
      <c r="K2821" s="19">
        <v>42044.038773148146</v>
      </c>
      <c r="L2821" s="3" t="str">
        <f>TEXT(Dataset__3[[#This Row],[published_timestamp]], "MM/DD/YY")</f>
        <v>02/09/15</v>
      </c>
      <c r="M2821" s="3" t="str">
        <f>TEXT(Dataset__3[[#This Row],[published_date]], "yyyy")</f>
        <v>2015</v>
      </c>
      <c r="N2821" t="s">
        <v>1808</v>
      </c>
      <c r="O2821" s="9">
        <f>Dataset__3[[#This Row],[price]]*Dataset__3[[#This Row],[num_subscribers]]</f>
        <v>9200</v>
      </c>
    </row>
    <row r="2822" spans="1:15" x14ac:dyDescent="0.25">
      <c r="A2822" t="s">
        <v>5857</v>
      </c>
      <c r="B2822" t="s">
        <v>2190</v>
      </c>
      <c r="C2822" s="8">
        <v>50</v>
      </c>
      <c r="D2822" t="s">
        <v>7356</v>
      </c>
      <c r="E2822">
        <v>92</v>
      </c>
      <c r="F2822">
        <v>1</v>
      </c>
      <c r="G2822">
        <v>25</v>
      </c>
      <c r="H2822" t="s">
        <v>11</v>
      </c>
      <c r="I2822">
        <v>0.89</v>
      </c>
      <c r="J2822">
        <v>6</v>
      </c>
      <c r="K2822" s="19">
        <v>42417.204050925924</v>
      </c>
      <c r="L2822" s="3" t="str">
        <f>TEXT(Dataset__3[[#This Row],[published_timestamp]], "MM/DD/YY")</f>
        <v>02/17/16</v>
      </c>
      <c r="M2822" s="3" t="str">
        <f>TEXT(Dataset__3[[#This Row],[published_date]], "yyyy")</f>
        <v>2016</v>
      </c>
      <c r="N2822" t="s">
        <v>1808</v>
      </c>
      <c r="O2822" s="9">
        <f>Dataset__3[[#This Row],[price]]*Dataset__3[[#This Row],[num_subscribers]]</f>
        <v>4600</v>
      </c>
    </row>
    <row r="2823" spans="1:15" x14ac:dyDescent="0.25">
      <c r="A2823" t="s">
        <v>5858</v>
      </c>
      <c r="B2823" t="s">
        <v>2191</v>
      </c>
      <c r="C2823" s="8">
        <v>50</v>
      </c>
      <c r="D2823" t="s">
        <v>7356</v>
      </c>
      <c r="E2823">
        <v>92</v>
      </c>
      <c r="F2823">
        <v>3</v>
      </c>
      <c r="G2823">
        <v>71</v>
      </c>
      <c r="H2823" t="s">
        <v>14</v>
      </c>
      <c r="I2823">
        <v>0.94</v>
      </c>
      <c r="J2823">
        <v>1.5</v>
      </c>
      <c r="K2823" s="19">
        <v>42142.912592592591</v>
      </c>
      <c r="L2823" s="3" t="str">
        <f>TEXT(Dataset__3[[#This Row],[published_timestamp]], "MM/DD/YY")</f>
        <v>05/18/15</v>
      </c>
      <c r="M2823" s="3" t="str">
        <f>TEXT(Dataset__3[[#This Row],[published_date]], "yyyy")</f>
        <v>2015</v>
      </c>
      <c r="N2823" t="s">
        <v>1808</v>
      </c>
      <c r="O2823" s="9">
        <f>Dataset__3[[#This Row],[price]]*Dataset__3[[#This Row],[num_subscribers]]</f>
        <v>4600</v>
      </c>
    </row>
    <row r="2824" spans="1:15" x14ac:dyDescent="0.25">
      <c r="A2824" t="s">
        <v>4517</v>
      </c>
      <c r="B2824" t="s">
        <v>853</v>
      </c>
      <c r="C2824" s="8">
        <v>35</v>
      </c>
      <c r="D2824" t="s">
        <v>7356</v>
      </c>
      <c r="E2824">
        <v>91</v>
      </c>
      <c r="F2824">
        <v>6</v>
      </c>
      <c r="G2824">
        <v>36</v>
      </c>
      <c r="H2824" t="s">
        <v>14</v>
      </c>
      <c r="I2824">
        <v>0.96</v>
      </c>
      <c r="J2824">
        <v>2</v>
      </c>
      <c r="K2824" s="19">
        <v>41489.597824074073</v>
      </c>
      <c r="L2824" s="3" t="str">
        <f>TEXT(Dataset__3[[#This Row],[published_timestamp]], "MM/DD/YY")</f>
        <v>08/03/13</v>
      </c>
      <c r="M2824" s="3" t="str">
        <f>TEXT(Dataset__3[[#This Row],[published_date]], "yyyy")</f>
        <v>2013</v>
      </c>
      <c r="N2824" t="s">
        <v>12</v>
      </c>
      <c r="O2824" s="9">
        <f>Dataset__3[[#This Row],[price]]*Dataset__3[[#This Row],[num_subscribers]]</f>
        <v>3185</v>
      </c>
    </row>
    <row r="2825" spans="1:15" x14ac:dyDescent="0.25">
      <c r="A2825" t="s">
        <v>4518</v>
      </c>
      <c r="B2825" t="s">
        <v>854</v>
      </c>
      <c r="C2825" s="8">
        <v>95</v>
      </c>
      <c r="D2825" t="s">
        <v>7356</v>
      </c>
      <c r="E2825">
        <v>91</v>
      </c>
      <c r="F2825">
        <v>5</v>
      </c>
      <c r="G2825">
        <v>28</v>
      </c>
      <c r="H2825" t="s">
        <v>11</v>
      </c>
      <c r="I2825">
        <v>0.96</v>
      </c>
      <c r="J2825">
        <v>5</v>
      </c>
      <c r="K2825" s="19">
        <v>42899.777222222219</v>
      </c>
      <c r="L2825" s="3" t="str">
        <f>TEXT(Dataset__3[[#This Row],[published_timestamp]], "MM/DD/YY")</f>
        <v>06/13/17</v>
      </c>
      <c r="M2825" s="3" t="str">
        <f>TEXT(Dataset__3[[#This Row],[published_date]], "yyyy")</f>
        <v>2017</v>
      </c>
      <c r="N2825" t="s">
        <v>12</v>
      </c>
      <c r="O2825" s="9">
        <f>Dataset__3[[#This Row],[price]]*Dataset__3[[#This Row],[num_subscribers]]</f>
        <v>8645</v>
      </c>
    </row>
    <row r="2826" spans="1:15" x14ac:dyDescent="0.25">
      <c r="A2826" t="s">
        <v>4519</v>
      </c>
      <c r="B2826" t="s">
        <v>855</v>
      </c>
      <c r="C2826" s="8">
        <v>25</v>
      </c>
      <c r="D2826" t="s">
        <v>7356</v>
      </c>
      <c r="E2826">
        <v>91</v>
      </c>
      <c r="F2826">
        <v>11</v>
      </c>
      <c r="G2826">
        <v>35</v>
      </c>
      <c r="H2826" t="s">
        <v>14</v>
      </c>
      <c r="I2826">
        <v>0.96</v>
      </c>
      <c r="J2826">
        <v>8.5</v>
      </c>
      <c r="K2826" s="19">
        <v>42021.385844907411</v>
      </c>
      <c r="L2826" s="3" t="str">
        <f>TEXT(Dataset__3[[#This Row],[published_timestamp]], "MM/DD/YY")</f>
        <v>01/17/15</v>
      </c>
      <c r="M2826" s="3" t="str">
        <f>TEXT(Dataset__3[[#This Row],[published_date]], "yyyy")</f>
        <v>2015</v>
      </c>
      <c r="N2826" t="s">
        <v>12</v>
      </c>
      <c r="O2826" s="9">
        <f>Dataset__3[[#This Row],[price]]*Dataset__3[[#This Row],[num_subscribers]]</f>
        <v>2275</v>
      </c>
    </row>
    <row r="2827" spans="1:15" x14ac:dyDescent="0.25">
      <c r="A2827" t="s">
        <v>4520</v>
      </c>
      <c r="B2827" t="s">
        <v>856</v>
      </c>
      <c r="C2827" s="8">
        <v>20</v>
      </c>
      <c r="D2827" t="s">
        <v>7356</v>
      </c>
      <c r="E2827">
        <v>91</v>
      </c>
      <c r="F2827">
        <v>7</v>
      </c>
      <c r="G2827">
        <v>30</v>
      </c>
      <c r="H2827" t="s">
        <v>11</v>
      </c>
      <c r="I2827">
        <v>0.96</v>
      </c>
      <c r="J2827">
        <v>2</v>
      </c>
      <c r="K2827" s="19">
        <v>41920.118414351855</v>
      </c>
      <c r="L2827" s="3" t="str">
        <f>TEXT(Dataset__3[[#This Row],[published_timestamp]], "MM/DD/YY")</f>
        <v>10/08/14</v>
      </c>
      <c r="M2827" s="3" t="str">
        <f>TEXT(Dataset__3[[#This Row],[published_date]], "yyyy")</f>
        <v>2014</v>
      </c>
      <c r="N2827" t="s">
        <v>12</v>
      </c>
      <c r="O2827" s="9">
        <f>Dataset__3[[#This Row],[price]]*Dataset__3[[#This Row],[num_subscribers]]</f>
        <v>1820</v>
      </c>
    </row>
    <row r="2828" spans="1:15" x14ac:dyDescent="0.25">
      <c r="A2828" t="s">
        <v>5274</v>
      </c>
      <c r="B2828" t="s">
        <v>1609</v>
      </c>
      <c r="C2828" s="8">
        <v>35</v>
      </c>
      <c r="D2828" t="s">
        <v>7356</v>
      </c>
      <c r="E2828">
        <v>91</v>
      </c>
      <c r="F2828">
        <v>3</v>
      </c>
      <c r="G2828">
        <v>34</v>
      </c>
      <c r="H2828" t="s">
        <v>11</v>
      </c>
      <c r="I2828">
        <v>0.98</v>
      </c>
      <c r="J2828">
        <v>2</v>
      </c>
      <c r="K2828" s="19">
        <v>42794.172106481485</v>
      </c>
      <c r="L2828" s="3" t="str">
        <f>TEXT(Dataset__3[[#This Row],[published_timestamp]], "MM/DD/YY")</f>
        <v>02/28/17</v>
      </c>
      <c r="M2828" s="3" t="str">
        <f>TEXT(Dataset__3[[#This Row],[published_date]], "yyyy")</f>
        <v>2017</v>
      </c>
      <c r="N2828" t="s">
        <v>1207</v>
      </c>
      <c r="O2828" s="9">
        <f>Dataset__3[[#This Row],[price]]*Dataset__3[[#This Row],[num_subscribers]]</f>
        <v>3185</v>
      </c>
    </row>
    <row r="2829" spans="1:15" x14ac:dyDescent="0.25">
      <c r="A2829" t="s">
        <v>5275</v>
      </c>
      <c r="B2829" t="s">
        <v>1610</v>
      </c>
      <c r="C2829" s="8">
        <v>20</v>
      </c>
      <c r="D2829" t="s">
        <v>7356</v>
      </c>
      <c r="E2829">
        <v>91</v>
      </c>
      <c r="F2829">
        <v>5</v>
      </c>
      <c r="G2829">
        <v>13</v>
      </c>
      <c r="H2829" t="s">
        <v>11</v>
      </c>
      <c r="I2829">
        <v>0.98</v>
      </c>
      <c r="J2829">
        <v>1.5</v>
      </c>
      <c r="K2829" s="19">
        <v>42030.680324074077</v>
      </c>
      <c r="L2829" s="3" t="str">
        <f>TEXT(Dataset__3[[#This Row],[published_timestamp]], "MM/DD/YY")</f>
        <v>01/26/15</v>
      </c>
      <c r="M2829" s="3" t="str">
        <f>TEXT(Dataset__3[[#This Row],[published_date]], "yyyy")</f>
        <v>2015</v>
      </c>
      <c r="N2829" t="s">
        <v>1207</v>
      </c>
      <c r="O2829" s="9">
        <f>Dataset__3[[#This Row],[price]]*Dataset__3[[#This Row],[num_subscribers]]</f>
        <v>1820</v>
      </c>
    </row>
    <row r="2830" spans="1:15" x14ac:dyDescent="0.25">
      <c r="A2830" t="s">
        <v>5276</v>
      </c>
      <c r="B2830" t="s">
        <v>1611</v>
      </c>
      <c r="C2830" s="8">
        <v>20</v>
      </c>
      <c r="D2830" t="s">
        <v>7356</v>
      </c>
      <c r="E2830">
        <v>91</v>
      </c>
      <c r="F2830">
        <v>10</v>
      </c>
      <c r="G2830">
        <v>21</v>
      </c>
      <c r="H2830" t="s">
        <v>14</v>
      </c>
      <c r="I2830">
        <v>0.98</v>
      </c>
      <c r="J2830">
        <v>1.5</v>
      </c>
      <c r="K2830" s="19">
        <v>42221.783194444448</v>
      </c>
      <c r="L2830" s="3" t="str">
        <f>TEXT(Dataset__3[[#This Row],[published_timestamp]], "MM/DD/YY")</f>
        <v>08/05/15</v>
      </c>
      <c r="M2830" s="3" t="str">
        <f>TEXT(Dataset__3[[#This Row],[published_date]], "yyyy")</f>
        <v>2015</v>
      </c>
      <c r="N2830" t="s">
        <v>1207</v>
      </c>
      <c r="O2830" s="9">
        <f>Dataset__3[[#This Row],[price]]*Dataset__3[[#This Row],[num_subscribers]]</f>
        <v>1820</v>
      </c>
    </row>
    <row r="2831" spans="1:15" x14ac:dyDescent="0.25">
      <c r="A2831" t="s">
        <v>7341</v>
      </c>
      <c r="B2831" t="s">
        <v>3669</v>
      </c>
      <c r="C2831" s="8">
        <v>200</v>
      </c>
      <c r="D2831" t="s">
        <v>7356</v>
      </c>
      <c r="E2831">
        <v>91</v>
      </c>
      <c r="F2831">
        <v>5</v>
      </c>
      <c r="G2831">
        <v>53</v>
      </c>
      <c r="H2831" t="s">
        <v>14</v>
      </c>
      <c r="I2831">
        <v>0.55000000000000004</v>
      </c>
      <c r="J2831">
        <v>6.5</v>
      </c>
      <c r="K2831" s="19">
        <v>42507.799803240741</v>
      </c>
      <c r="L2831" s="3" t="str">
        <f>TEXT(Dataset__3[[#This Row],[published_timestamp]], "MM/DD/YY")</f>
        <v>05/17/16</v>
      </c>
      <c r="M2831" s="3" t="str">
        <f>TEXT(Dataset__3[[#This Row],[published_date]], "yyyy")</f>
        <v>2016</v>
      </c>
      <c r="N2831" t="s">
        <v>7352</v>
      </c>
      <c r="O2831" s="9">
        <f>Dataset__3[[#This Row],[price]]*Dataset__3[[#This Row],[num_subscribers]]</f>
        <v>18200</v>
      </c>
    </row>
    <row r="2832" spans="1:15" x14ac:dyDescent="0.25">
      <c r="A2832" t="s">
        <v>4521</v>
      </c>
      <c r="B2832" t="s">
        <v>857</v>
      </c>
      <c r="C2832" s="8">
        <v>200</v>
      </c>
      <c r="D2832" t="s">
        <v>7356</v>
      </c>
      <c r="E2832">
        <v>90</v>
      </c>
      <c r="F2832">
        <v>12</v>
      </c>
      <c r="G2832">
        <v>35</v>
      </c>
      <c r="H2832" t="s">
        <v>20</v>
      </c>
      <c r="I2832">
        <v>0.96</v>
      </c>
      <c r="J2832">
        <v>2.5</v>
      </c>
      <c r="K2832" s="19">
        <v>42588.870185185187</v>
      </c>
      <c r="L2832" s="3" t="str">
        <f>TEXT(Dataset__3[[#This Row],[published_timestamp]], "MM/DD/YY")</f>
        <v>08/06/16</v>
      </c>
      <c r="M2832" s="3" t="str">
        <f>TEXT(Dataset__3[[#This Row],[published_date]], "yyyy")</f>
        <v>2016</v>
      </c>
      <c r="N2832" t="s">
        <v>12</v>
      </c>
      <c r="O2832" s="9">
        <f>Dataset__3[[#This Row],[price]]*Dataset__3[[#This Row],[num_subscribers]]</f>
        <v>18000</v>
      </c>
    </row>
    <row r="2833" spans="1:15" x14ac:dyDescent="0.25">
      <c r="A2833" t="s">
        <v>4522</v>
      </c>
      <c r="B2833" t="s">
        <v>858</v>
      </c>
      <c r="C2833" s="8">
        <v>20</v>
      </c>
      <c r="D2833" t="s">
        <v>7356</v>
      </c>
      <c r="E2833">
        <v>90</v>
      </c>
      <c r="F2833">
        <v>4</v>
      </c>
      <c r="G2833">
        <v>15</v>
      </c>
      <c r="H2833" t="s">
        <v>14</v>
      </c>
      <c r="I2833">
        <v>0.8</v>
      </c>
      <c r="J2833">
        <v>0.63333333300000005</v>
      </c>
      <c r="K2833" s="19">
        <v>42821.915833333333</v>
      </c>
      <c r="L2833" s="3" t="str">
        <f>TEXT(Dataset__3[[#This Row],[published_timestamp]], "MM/DD/YY")</f>
        <v>03/27/17</v>
      </c>
      <c r="M2833" s="3" t="str">
        <f>TEXT(Dataset__3[[#This Row],[published_date]], "yyyy")</f>
        <v>2017</v>
      </c>
      <c r="N2833" t="s">
        <v>12</v>
      </c>
      <c r="O2833" s="9">
        <f>Dataset__3[[#This Row],[price]]*Dataset__3[[#This Row],[num_subscribers]]</f>
        <v>1800</v>
      </c>
    </row>
    <row r="2834" spans="1:15" x14ac:dyDescent="0.25">
      <c r="A2834" t="s">
        <v>5859</v>
      </c>
      <c r="B2834" t="s">
        <v>2192</v>
      </c>
      <c r="C2834" s="8">
        <v>50</v>
      </c>
      <c r="D2834" t="s">
        <v>7356</v>
      </c>
      <c r="E2834">
        <v>90</v>
      </c>
      <c r="F2834">
        <v>2</v>
      </c>
      <c r="G2834">
        <v>61</v>
      </c>
      <c r="H2834" t="s">
        <v>11</v>
      </c>
      <c r="I2834">
        <v>0.18</v>
      </c>
      <c r="J2834">
        <v>2.5</v>
      </c>
      <c r="K2834" s="19">
        <v>42393.919317129628</v>
      </c>
      <c r="L2834" s="3" t="str">
        <f>TEXT(Dataset__3[[#This Row],[published_timestamp]], "MM/DD/YY")</f>
        <v>01/24/16</v>
      </c>
      <c r="M2834" s="3" t="str">
        <f>TEXT(Dataset__3[[#This Row],[published_date]], "yyyy")</f>
        <v>2016</v>
      </c>
      <c r="N2834" t="s">
        <v>1808</v>
      </c>
      <c r="O2834" s="9">
        <f>Dataset__3[[#This Row],[price]]*Dataset__3[[#This Row],[num_subscribers]]</f>
        <v>4500</v>
      </c>
    </row>
    <row r="2835" spans="1:15" x14ac:dyDescent="0.25">
      <c r="A2835" t="s">
        <v>4523</v>
      </c>
      <c r="B2835" t="s">
        <v>859</v>
      </c>
      <c r="C2835" s="8">
        <v>60</v>
      </c>
      <c r="D2835" t="s">
        <v>7356</v>
      </c>
      <c r="E2835">
        <v>89</v>
      </c>
      <c r="F2835">
        <v>4</v>
      </c>
      <c r="G2835">
        <v>10</v>
      </c>
      <c r="H2835" t="s">
        <v>11</v>
      </c>
      <c r="I2835">
        <v>0.88</v>
      </c>
      <c r="J2835">
        <v>1</v>
      </c>
      <c r="K2835" s="19">
        <v>42776.702187499999</v>
      </c>
      <c r="L2835" s="3" t="str">
        <f>TEXT(Dataset__3[[#This Row],[published_timestamp]], "MM/DD/YY")</f>
        <v>02/10/17</v>
      </c>
      <c r="M2835" s="3" t="str">
        <f>TEXT(Dataset__3[[#This Row],[published_date]], "yyyy")</f>
        <v>2017</v>
      </c>
      <c r="N2835" t="s">
        <v>12</v>
      </c>
      <c r="O2835" s="9">
        <f>Dataset__3[[#This Row],[price]]*Dataset__3[[#This Row],[num_subscribers]]</f>
        <v>5340</v>
      </c>
    </row>
    <row r="2836" spans="1:15" x14ac:dyDescent="0.25">
      <c r="A2836" t="s">
        <v>4524</v>
      </c>
      <c r="B2836" t="s">
        <v>860</v>
      </c>
      <c r="C2836" s="8">
        <v>195</v>
      </c>
      <c r="D2836" t="s">
        <v>7356</v>
      </c>
      <c r="E2836">
        <v>89</v>
      </c>
      <c r="F2836">
        <v>7</v>
      </c>
      <c r="G2836">
        <v>64</v>
      </c>
      <c r="H2836" t="s">
        <v>11</v>
      </c>
      <c r="I2836">
        <v>0.95</v>
      </c>
      <c r="J2836">
        <v>12.5</v>
      </c>
      <c r="K2836" s="19">
        <v>42201.028437499997</v>
      </c>
      <c r="L2836" s="3" t="str">
        <f>TEXT(Dataset__3[[#This Row],[published_timestamp]], "MM/DD/YY")</f>
        <v>07/16/15</v>
      </c>
      <c r="M2836" s="3" t="str">
        <f>TEXT(Dataset__3[[#This Row],[published_date]], "yyyy")</f>
        <v>2015</v>
      </c>
      <c r="N2836" t="s">
        <v>12</v>
      </c>
      <c r="O2836" s="9">
        <f>Dataset__3[[#This Row],[price]]*Dataset__3[[#This Row],[num_subscribers]]</f>
        <v>17355</v>
      </c>
    </row>
    <row r="2837" spans="1:15" x14ac:dyDescent="0.25">
      <c r="A2837" t="s">
        <v>4525</v>
      </c>
      <c r="B2837" t="s">
        <v>861</v>
      </c>
      <c r="C2837" s="8">
        <v>20</v>
      </c>
      <c r="D2837" t="s">
        <v>7356</v>
      </c>
      <c r="E2837">
        <v>89</v>
      </c>
      <c r="F2837">
        <v>23</v>
      </c>
      <c r="G2837">
        <v>10</v>
      </c>
      <c r="H2837" t="s">
        <v>48</v>
      </c>
      <c r="I2837">
        <v>0.37</v>
      </c>
      <c r="J2837">
        <v>1</v>
      </c>
      <c r="K2837" s="19">
        <v>42752.935312499998</v>
      </c>
      <c r="L2837" s="3" t="str">
        <f>TEXT(Dataset__3[[#This Row],[published_timestamp]], "MM/DD/YY")</f>
        <v>01/17/17</v>
      </c>
      <c r="M2837" s="3" t="str">
        <f>TEXT(Dataset__3[[#This Row],[published_date]], "yyyy")</f>
        <v>2017</v>
      </c>
      <c r="N2837" t="s">
        <v>12</v>
      </c>
      <c r="O2837" s="9">
        <f>Dataset__3[[#This Row],[price]]*Dataset__3[[#This Row],[num_subscribers]]</f>
        <v>1780</v>
      </c>
    </row>
    <row r="2838" spans="1:15" x14ac:dyDescent="0.25">
      <c r="A2838" t="s">
        <v>5860</v>
      </c>
      <c r="B2838" t="s">
        <v>2193</v>
      </c>
      <c r="C2838" s="8">
        <v>80</v>
      </c>
      <c r="D2838" t="s">
        <v>7356</v>
      </c>
      <c r="E2838">
        <v>89</v>
      </c>
      <c r="F2838">
        <v>6</v>
      </c>
      <c r="G2838">
        <v>12</v>
      </c>
      <c r="H2838" t="s">
        <v>48</v>
      </c>
      <c r="I2838">
        <v>0.96</v>
      </c>
      <c r="J2838">
        <v>0.66666666699999999</v>
      </c>
      <c r="K2838" s="19">
        <v>42670.947557870371</v>
      </c>
      <c r="L2838" s="3" t="str">
        <f>TEXT(Dataset__3[[#This Row],[published_timestamp]], "MM/DD/YY")</f>
        <v>10/27/16</v>
      </c>
      <c r="M2838" s="3" t="str">
        <f>TEXT(Dataset__3[[#This Row],[published_date]], "yyyy")</f>
        <v>2016</v>
      </c>
      <c r="N2838" t="s">
        <v>1808</v>
      </c>
      <c r="O2838" s="9">
        <f>Dataset__3[[#This Row],[price]]*Dataset__3[[#This Row],[num_subscribers]]</f>
        <v>7120</v>
      </c>
    </row>
    <row r="2839" spans="1:15" x14ac:dyDescent="0.25">
      <c r="A2839" t="s">
        <v>5861</v>
      </c>
      <c r="B2839" t="s">
        <v>2194</v>
      </c>
      <c r="C2839" s="8">
        <v>150</v>
      </c>
      <c r="D2839" t="s">
        <v>7356</v>
      </c>
      <c r="E2839">
        <v>89</v>
      </c>
      <c r="F2839">
        <v>7</v>
      </c>
      <c r="G2839">
        <v>35</v>
      </c>
      <c r="H2839" t="s">
        <v>11</v>
      </c>
      <c r="I2839">
        <v>0.67</v>
      </c>
      <c r="J2839">
        <v>3</v>
      </c>
      <c r="K2839" s="19">
        <v>42213.756724537037</v>
      </c>
      <c r="L2839" s="3" t="str">
        <f>TEXT(Dataset__3[[#This Row],[published_timestamp]], "MM/DD/YY")</f>
        <v>07/28/15</v>
      </c>
      <c r="M2839" s="3" t="str">
        <f>TEXT(Dataset__3[[#This Row],[published_date]], "yyyy")</f>
        <v>2015</v>
      </c>
      <c r="N2839" t="s">
        <v>1808</v>
      </c>
      <c r="O2839" s="9">
        <f>Dataset__3[[#This Row],[price]]*Dataset__3[[#This Row],[num_subscribers]]</f>
        <v>13350</v>
      </c>
    </row>
    <row r="2840" spans="1:15" x14ac:dyDescent="0.25">
      <c r="A2840" t="s">
        <v>5277</v>
      </c>
      <c r="B2840" t="s">
        <v>1612</v>
      </c>
      <c r="C2840" s="8">
        <v>20</v>
      </c>
      <c r="D2840" t="s">
        <v>7356</v>
      </c>
      <c r="E2840">
        <v>88</v>
      </c>
      <c r="F2840">
        <v>8</v>
      </c>
      <c r="G2840">
        <v>14</v>
      </c>
      <c r="H2840" t="s">
        <v>11</v>
      </c>
      <c r="I2840">
        <v>0.98</v>
      </c>
      <c r="J2840">
        <v>1</v>
      </c>
      <c r="K2840" s="19">
        <v>42625.551539351851</v>
      </c>
      <c r="L2840" s="3" t="str">
        <f>TEXT(Dataset__3[[#This Row],[published_timestamp]], "MM/DD/YY")</f>
        <v>09/12/16</v>
      </c>
      <c r="M2840" s="3" t="str">
        <f>TEXT(Dataset__3[[#This Row],[published_date]], "yyyy")</f>
        <v>2016</v>
      </c>
      <c r="N2840" t="s">
        <v>1207</v>
      </c>
      <c r="O2840" s="9">
        <f>Dataset__3[[#This Row],[price]]*Dataset__3[[#This Row],[num_subscribers]]</f>
        <v>1760</v>
      </c>
    </row>
    <row r="2841" spans="1:15" x14ac:dyDescent="0.25">
      <c r="A2841" t="s">
        <v>5862</v>
      </c>
      <c r="B2841" t="s">
        <v>2195</v>
      </c>
      <c r="C2841" s="8">
        <v>50</v>
      </c>
      <c r="D2841" t="s">
        <v>7356</v>
      </c>
      <c r="E2841">
        <v>88</v>
      </c>
      <c r="F2841">
        <v>1</v>
      </c>
      <c r="G2841">
        <v>48</v>
      </c>
      <c r="H2841" t="s">
        <v>20</v>
      </c>
      <c r="I2841">
        <v>0.15</v>
      </c>
      <c r="J2841">
        <v>3</v>
      </c>
      <c r="K2841" s="19">
        <v>42255.012071759258</v>
      </c>
      <c r="L2841" s="3" t="str">
        <f>TEXT(Dataset__3[[#This Row],[published_timestamp]], "MM/DD/YY")</f>
        <v>09/08/15</v>
      </c>
      <c r="M2841" s="3" t="str">
        <f>TEXT(Dataset__3[[#This Row],[published_date]], "yyyy")</f>
        <v>2015</v>
      </c>
      <c r="N2841" t="s">
        <v>1808</v>
      </c>
      <c r="O2841" s="9">
        <f>Dataset__3[[#This Row],[price]]*Dataset__3[[#This Row],[num_subscribers]]</f>
        <v>4400</v>
      </c>
    </row>
    <row r="2842" spans="1:15" x14ac:dyDescent="0.25">
      <c r="A2842" t="s">
        <v>7342</v>
      </c>
      <c r="B2842" t="s">
        <v>3670</v>
      </c>
      <c r="C2842" s="8">
        <v>200</v>
      </c>
      <c r="D2842" t="s">
        <v>7356</v>
      </c>
      <c r="E2842">
        <v>88</v>
      </c>
      <c r="F2842">
        <v>8</v>
      </c>
      <c r="G2842">
        <v>55</v>
      </c>
      <c r="H2842" t="s">
        <v>14</v>
      </c>
      <c r="I2842">
        <v>0.19</v>
      </c>
      <c r="J2842">
        <v>4.5</v>
      </c>
      <c r="K2842" s="19">
        <v>42688.031111111108</v>
      </c>
      <c r="L2842" s="3" t="str">
        <f>TEXT(Dataset__3[[#This Row],[published_timestamp]], "MM/DD/YY")</f>
        <v>11/14/16</v>
      </c>
      <c r="M2842" s="3" t="str">
        <f>TEXT(Dataset__3[[#This Row],[published_date]], "yyyy")</f>
        <v>2016</v>
      </c>
      <c r="N2842" t="s">
        <v>7352</v>
      </c>
      <c r="O2842" s="9">
        <f>Dataset__3[[#This Row],[price]]*Dataset__3[[#This Row],[num_subscribers]]</f>
        <v>17600</v>
      </c>
    </row>
    <row r="2843" spans="1:15" x14ac:dyDescent="0.25">
      <c r="A2843" t="s">
        <v>4526</v>
      </c>
      <c r="B2843" t="s">
        <v>862</v>
      </c>
      <c r="C2843" s="8">
        <v>50</v>
      </c>
      <c r="D2843" t="s">
        <v>7356</v>
      </c>
      <c r="E2843">
        <v>87</v>
      </c>
      <c r="F2843">
        <v>25</v>
      </c>
      <c r="G2843">
        <v>113</v>
      </c>
      <c r="H2843" t="s">
        <v>14</v>
      </c>
      <c r="I2843">
        <v>0.1</v>
      </c>
      <c r="J2843">
        <v>24</v>
      </c>
      <c r="K2843" s="19">
        <v>42753.709490740737</v>
      </c>
      <c r="L2843" s="3" t="str">
        <f>TEXT(Dataset__3[[#This Row],[published_timestamp]], "MM/DD/YY")</f>
        <v>01/18/17</v>
      </c>
      <c r="M2843" s="3" t="str">
        <f>TEXT(Dataset__3[[#This Row],[published_date]], "yyyy")</f>
        <v>2017</v>
      </c>
      <c r="N2843" t="s">
        <v>12</v>
      </c>
      <c r="O2843" s="9">
        <f>Dataset__3[[#This Row],[price]]*Dataset__3[[#This Row],[num_subscribers]]</f>
        <v>4350</v>
      </c>
    </row>
    <row r="2844" spans="1:15" x14ac:dyDescent="0.25">
      <c r="A2844" t="s">
        <v>4527</v>
      </c>
      <c r="B2844" t="s">
        <v>863</v>
      </c>
      <c r="C2844" s="8">
        <v>20</v>
      </c>
      <c r="D2844" t="s">
        <v>7356</v>
      </c>
      <c r="E2844">
        <v>87</v>
      </c>
      <c r="F2844">
        <v>22</v>
      </c>
      <c r="G2844">
        <v>86</v>
      </c>
      <c r="H2844" t="s">
        <v>11</v>
      </c>
      <c r="I2844">
        <v>0.34</v>
      </c>
      <c r="J2844">
        <v>4</v>
      </c>
      <c r="K2844" s="19">
        <v>42268.967349537037</v>
      </c>
      <c r="L2844" s="3" t="str">
        <f>TEXT(Dataset__3[[#This Row],[published_timestamp]], "MM/DD/YY")</f>
        <v>09/21/15</v>
      </c>
      <c r="M2844" s="3" t="str">
        <f>TEXT(Dataset__3[[#This Row],[published_date]], "yyyy")</f>
        <v>2015</v>
      </c>
      <c r="N2844" t="s">
        <v>12</v>
      </c>
      <c r="O2844" s="9">
        <f>Dataset__3[[#This Row],[price]]*Dataset__3[[#This Row],[num_subscribers]]</f>
        <v>1740</v>
      </c>
    </row>
    <row r="2845" spans="1:15" x14ac:dyDescent="0.25">
      <c r="A2845" t="s">
        <v>5278</v>
      </c>
      <c r="B2845" t="s">
        <v>1613</v>
      </c>
      <c r="C2845" s="8">
        <v>20</v>
      </c>
      <c r="D2845" t="s">
        <v>7356</v>
      </c>
      <c r="E2845">
        <v>87</v>
      </c>
      <c r="F2845">
        <v>8</v>
      </c>
      <c r="G2845">
        <v>8</v>
      </c>
      <c r="H2845" t="s">
        <v>48</v>
      </c>
      <c r="I2845">
        <v>0.98</v>
      </c>
      <c r="J2845">
        <v>1</v>
      </c>
      <c r="K2845" s="19">
        <v>42680.79210648148</v>
      </c>
      <c r="L2845" s="3" t="str">
        <f>TEXT(Dataset__3[[#This Row],[published_timestamp]], "MM/DD/YY")</f>
        <v>11/06/16</v>
      </c>
      <c r="M2845" s="3" t="str">
        <f>TEXT(Dataset__3[[#This Row],[published_date]], "yyyy")</f>
        <v>2016</v>
      </c>
      <c r="N2845" t="s">
        <v>1207</v>
      </c>
      <c r="O2845" s="9">
        <f>Dataset__3[[#This Row],[price]]*Dataset__3[[#This Row],[num_subscribers]]</f>
        <v>1740</v>
      </c>
    </row>
    <row r="2846" spans="1:15" x14ac:dyDescent="0.25">
      <c r="A2846" t="s">
        <v>5279</v>
      </c>
      <c r="B2846" t="s">
        <v>1614</v>
      </c>
      <c r="C2846" s="8">
        <v>30</v>
      </c>
      <c r="D2846" t="s">
        <v>7356</v>
      </c>
      <c r="E2846">
        <v>87</v>
      </c>
      <c r="F2846">
        <v>7</v>
      </c>
      <c r="G2846">
        <v>23</v>
      </c>
      <c r="H2846" t="s">
        <v>11</v>
      </c>
      <c r="I2846">
        <v>0.3</v>
      </c>
      <c r="J2846">
        <v>2</v>
      </c>
      <c r="K2846" s="19">
        <v>42552.889328703706</v>
      </c>
      <c r="L2846" s="3" t="str">
        <f>TEXT(Dataset__3[[#This Row],[published_timestamp]], "MM/DD/YY")</f>
        <v>07/01/16</v>
      </c>
      <c r="M2846" s="3" t="str">
        <f>TEXT(Dataset__3[[#This Row],[published_date]], "yyyy")</f>
        <v>2016</v>
      </c>
      <c r="N2846" t="s">
        <v>1207</v>
      </c>
      <c r="O2846" s="9">
        <f>Dataset__3[[#This Row],[price]]*Dataset__3[[#This Row],[num_subscribers]]</f>
        <v>2610</v>
      </c>
    </row>
    <row r="2847" spans="1:15" x14ac:dyDescent="0.25">
      <c r="A2847" t="s">
        <v>5863</v>
      </c>
      <c r="B2847" t="s">
        <v>2196</v>
      </c>
      <c r="C2847" s="8">
        <v>35</v>
      </c>
      <c r="D2847" t="s">
        <v>7356</v>
      </c>
      <c r="E2847">
        <v>87</v>
      </c>
      <c r="F2847">
        <v>11</v>
      </c>
      <c r="G2847">
        <v>38</v>
      </c>
      <c r="H2847" t="s">
        <v>14</v>
      </c>
      <c r="I2847">
        <v>0.47</v>
      </c>
      <c r="J2847">
        <v>3</v>
      </c>
      <c r="K2847" s="19">
        <v>42162.789930555555</v>
      </c>
      <c r="L2847" s="3" t="str">
        <f>TEXT(Dataset__3[[#This Row],[published_timestamp]], "MM/DD/YY")</f>
        <v>06/07/15</v>
      </c>
      <c r="M2847" s="3" t="str">
        <f>TEXT(Dataset__3[[#This Row],[published_date]], "yyyy")</f>
        <v>2015</v>
      </c>
      <c r="N2847" t="s">
        <v>1808</v>
      </c>
      <c r="O2847" s="9">
        <f>Dataset__3[[#This Row],[price]]*Dataset__3[[#This Row],[num_subscribers]]</f>
        <v>3045</v>
      </c>
    </row>
    <row r="2848" spans="1:15" x14ac:dyDescent="0.25">
      <c r="A2848" t="s">
        <v>4528</v>
      </c>
      <c r="B2848" t="s">
        <v>864</v>
      </c>
      <c r="C2848" s="8">
        <v>200</v>
      </c>
      <c r="D2848" t="s">
        <v>7356</v>
      </c>
      <c r="E2848">
        <v>86</v>
      </c>
      <c r="F2848">
        <v>6</v>
      </c>
      <c r="G2848">
        <v>32</v>
      </c>
      <c r="H2848" t="s">
        <v>11</v>
      </c>
      <c r="I2848">
        <v>0.3</v>
      </c>
      <c r="J2848">
        <v>4.5</v>
      </c>
      <c r="K2848" s="19">
        <v>42591.745520833334</v>
      </c>
      <c r="L2848" s="3" t="str">
        <f>TEXT(Dataset__3[[#This Row],[published_timestamp]], "MM/DD/YY")</f>
        <v>08/09/16</v>
      </c>
      <c r="M2848" s="3" t="str">
        <f>TEXT(Dataset__3[[#This Row],[published_date]], "yyyy")</f>
        <v>2016</v>
      </c>
      <c r="N2848" t="s">
        <v>12</v>
      </c>
      <c r="O2848" s="9">
        <f>Dataset__3[[#This Row],[price]]*Dataset__3[[#This Row],[num_subscribers]]</f>
        <v>17200</v>
      </c>
    </row>
    <row r="2849" spans="1:15" x14ac:dyDescent="0.25">
      <c r="A2849" t="s">
        <v>4529</v>
      </c>
      <c r="B2849" t="s">
        <v>865</v>
      </c>
      <c r="C2849" s="8">
        <v>50</v>
      </c>
      <c r="D2849" t="s">
        <v>7356</v>
      </c>
      <c r="E2849">
        <v>86</v>
      </c>
      <c r="F2849">
        <v>7</v>
      </c>
      <c r="G2849">
        <v>87</v>
      </c>
      <c r="H2849" t="s">
        <v>11</v>
      </c>
      <c r="I2849">
        <v>0.4</v>
      </c>
      <c r="J2849">
        <v>47</v>
      </c>
      <c r="K2849" s="19">
        <v>42202.786631944444</v>
      </c>
      <c r="L2849" s="3" t="str">
        <f>TEXT(Dataset__3[[#This Row],[published_timestamp]], "MM/DD/YY")</f>
        <v>07/17/15</v>
      </c>
      <c r="M2849" s="3" t="str">
        <f>TEXT(Dataset__3[[#This Row],[published_date]], "yyyy")</f>
        <v>2015</v>
      </c>
      <c r="N2849" t="s">
        <v>12</v>
      </c>
      <c r="O2849" s="9">
        <f>Dataset__3[[#This Row],[price]]*Dataset__3[[#This Row],[num_subscribers]]</f>
        <v>4300</v>
      </c>
    </row>
    <row r="2850" spans="1:15" x14ac:dyDescent="0.25">
      <c r="A2850" t="s">
        <v>5280</v>
      </c>
      <c r="B2850" t="s">
        <v>1615</v>
      </c>
      <c r="C2850" s="8">
        <v>30</v>
      </c>
      <c r="D2850" t="s">
        <v>7356</v>
      </c>
      <c r="E2850">
        <v>86</v>
      </c>
      <c r="F2850">
        <v>2</v>
      </c>
      <c r="G2850">
        <v>18</v>
      </c>
      <c r="H2850" t="s">
        <v>14</v>
      </c>
      <c r="I2850">
        <v>0.18</v>
      </c>
      <c r="J2850">
        <v>1.5</v>
      </c>
      <c r="K2850" s="19">
        <v>42469.080567129633</v>
      </c>
      <c r="L2850" s="3" t="str">
        <f>TEXT(Dataset__3[[#This Row],[published_timestamp]], "MM/DD/YY")</f>
        <v>04/09/16</v>
      </c>
      <c r="M2850" s="3" t="str">
        <f>TEXT(Dataset__3[[#This Row],[published_date]], "yyyy")</f>
        <v>2016</v>
      </c>
      <c r="N2850" t="s">
        <v>1207</v>
      </c>
      <c r="O2850" s="9">
        <f>Dataset__3[[#This Row],[price]]*Dataset__3[[#This Row],[num_subscribers]]</f>
        <v>2580</v>
      </c>
    </row>
    <row r="2851" spans="1:15" x14ac:dyDescent="0.25">
      <c r="A2851" t="s">
        <v>5281</v>
      </c>
      <c r="B2851" t="s">
        <v>1616</v>
      </c>
      <c r="C2851" s="8">
        <v>30</v>
      </c>
      <c r="D2851" t="s">
        <v>7356</v>
      </c>
      <c r="E2851">
        <v>86</v>
      </c>
      <c r="F2851">
        <v>18</v>
      </c>
      <c r="G2851">
        <v>52</v>
      </c>
      <c r="H2851" t="s">
        <v>11</v>
      </c>
      <c r="I2851">
        <v>0.52</v>
      </c>
      <c r="J2851">
        <v>5.5</v>
      </c>
      <c r="K2851" s="19">
        <v>42035.100219907406</v>
      </c>
      <c r="L2851" s="3" t="str">
        <f>TEXT(Dataset__3[[#This Row],[published_timestamp]], "MM/DD/YY")</f>
        <v>01/31/15</v>
      </c>
      <c r="M2851" s="3" t="str">
        <f>TEXT(Dataset__3[[#This Row],[published_date]], "yyyy")</f>
        <v>2015</v>
      </c>
      <c r="N2851" t="s">
        <v>1207</v>
      </c>
      <c r="O2851" s="9">
        <f>Dataset__3[[#This Row],[price]]*Dataset__3[[#This Row],[num_subscribers]]</f>
        <v>2580</v>
      </c>
    </row>
    <row r="2852" spans="1:15" x14ac:dyDescent="0.25">
      <c r="A2852" t="s">
        <v>5282</v>
      </c>
      <c r="B2852" t="s">
        <v>1617</v>
      </c>
      <c r="C2852" s="8">
        <v>20</v>
      </c>
      <c r="D2852" t="s">
        <v>7356</v>
      </c>
      <c r="E2852">
        <v>86</v>
      </c>
      <c r="F2852">
        <v>10</v>
      </c>
      <c r="G2852">
        <v>78</v>
      </c>
      <c r="H2852" t="s">
        <v>14</v>
      </c>
      <c r="I2852">
        <v>0.3</v>
      </c>
      <c r="J2852">
        <v>6</v>
      </c>
      <c r="K2852" s="19">
        <v>41683.355914351851</v>
      </c>
      <c r="L2852" s="3" t="str">
        <f>TEXT(Dataset__3[[#This Row],[published_timestamp]], "MM/DD/YY")</f>
        <v>02/13/14</v>
      </c>
      <c r="M2852" s="3" t="str">
        <f>TEXT(Dataset__3[[#This Row],[published_date]], "yyyy")</f>
        <v>2014</v>
      </c>
      <c r="N2852" t="s">
        <v>1207</v>
      </c>
      <c r="O2852" s="9">
        <f>Dataset__3[[#This Row],[price]]*Dataset__3[[#This Row],[num_subscribers]]</f>
        <v>1720</v>
      </c>
    </row>
    <row r="2853" spans="1:15" x14ac:dyDescent="0.25">
      <c r="A2853" t="s">
        <v>5864</v>
      </c>
      <c r="B2853" t="s">
        <v>2197</v>
      </c>
      <c r="C2853" s="8">
        <v>40</v>
      </c>
      <c r="D2853" t="s">
        <v>7356</v>
      </c>
      <c r="E2853">
        <v>86</v>
      </c>
      <c r="F2853">
        <v>18</v>
      </c>
      <c r="G2853">
        <v>26</v>
      </c>
      <c r="H2853" t="s">
        <v>11</v>
      </c>
      <c r="I2853">
        <v>0.56000000000000005</v>
      </c>
      <c r="J2853">
        <v>2</v>
      </c>
      <c r="K2853" s="19">
        <v>42207.766041666669</v>
      </c>
      <c r="L2853" s="3" t="str">
        <f>TEXT(Dataset__3[[#This Row],[published_timestamp]], "MM/DD/YY")</f>
        <v>07/22/15</v>
      </c>
      <c r="M2853" s="3" t="str">
        <f>TEXT(Dataset__3[[#This Row],[published_date]], "yyyy")</f>
        <v>2015</v>
      </c>
      <c r="N2853" t="s">
        <v>1808</v>
      </c>
      <c r="O2853" s="9">
        <f>Dataset__3[[#This Row],[price]]*Dataset__3[[#This Row],[num_subscribers]]</f>
        <v>3440</v>
      </c>
    </row>
    <row r="2854" spans="1:15" x14ac:dyDescent="0.25">
      <c r="A2854" t="s">
        <v>4530</v>
      </c>
      <c r="B2854" t="s">
        <v>866</v>
      </c>
      <c r="C2854" s="8">
        <v>20</v>
      </c>
      <c r="D2854" t="s">
        <v>7356</v>
      </c>
      <c r="E2854">
        <v>85</v>
      </c>
      <c r="F2854">
        <v>5</v>
      </c>
      <c r="G2854">
        <v>17</v>
      </c>
      <c r="H2854" t="s">
        <v>14</v>
      </c>
      <c r="I2854">
        <v>0.95</v>
      </c>
      <c r="J2854">
        <v>1.5</v>
      </c>
      <c r="K2854" s="19">
        <v>42321.751712962963</v>
      </c>
      <c r="L2854" s="3" t="str">
        <f>TEXT(Dataset__3[[#This Row],[published_timestamp]], "MM/DD/YY")</f>
        <v>11/13/15</v>
      </c>
      <c r="M2854" s="3" t="str">
        <f>TEXT(Dataset__3[[#This Row],[published_date]], "yyyy")</f>
        <v>2015</v>
      </c>
      <c r="N2854" t="s">
        <v>12</v>
      </c>
      <c r="O2854" s="9">
        <f>Dataset__3[[#This Row],[price]]*Dataset__3[[#This Row],[num_subscribers]]</f>
        <v>1700</v>
      </c>
    </row>
    <row r="2855" spans="1:15" x14ac:dyDescent="0.25">
      <c r="A2855" t="s">
        <v>5865</v>
      </c>
      <c r="B2855" t="s">
        <v>2198</v>
      </c>
      <c r="C2855" s="8">
        <v>40</v>
      </c>
      <c r="D2855" t="s">
        <v>7356</v>
      </c>
      <c r="E2855">
        <v>85</v>
      </c>
      <c r="F2855">
        <v>8</v>
      </c>
      <c r="G2855">
        <v>19</v>
      </c>
      <c r="H2855" t="s">
        <v>14</v>
      </c>
      <c r="I2855">
        <v>0.89</v>
      </c>
      <c r="J2855">
        <v>1.5</v>
      </c>
      <c r="K2855" s="19">
        <v>41986.200173611112</v>
      </c>
      <c r="L2855" s="3" t="str">
        <f>TEXT(Dataset__3[[#This Row],[published_timestamp]], "MM/DD/YY")</f>
        <v>12/13/14</v>
      </c>
      <c r="M2855" s="3" t="str">
        <f>TEXT(Dataset__3[[#This Row],[published_date]], "yyyy")</f>
        <v>2014</v>
      </c>
      <c r="N2855" t="s">
        <v>1808</v>
      </c>
      <c r="O2855" s="9">
        <f>Dataset__3[[#This Row],[price]]*Dataset__3[[#This Row],[num_subscribers]]</f>
        <v>3400</v>
      </c>
    </row>
    <row r="2856" spans="1:15" x14ac:dyDescent="0.25">
      <c r="A2856" t="s">
        <v>5866</v>
      </c>
      <c r="B2856" t="s">
        <v>2199</v>
      </c>
      <c r="C2856" s="8">
        <v>90</v>
      </c>
      <c r="D2856" t="s">
        <v>7356</v>
      </c>
      <c r="E2856">
        <v>85</v>
      </c>
      <c r="F2856">
        <v>22</v>
      </c>
      <c r="G2856">
        <v>20</v>
      </c>
      <c r="H2856" t="s">
        <v>14</v>
      </c>
      <c r="I2856">
        <v>0.19</v>
      </c>
      <c r="J2856">
        <v>2</v>
      </c>
      <c r="K2856" s="19">
        <v>42001.051018518519</v>
      </c>
      <c r="L2856" s="3" t="str">
        <f>TEXT(Dataset__3[[#This Row],[published_timestamp]], "MM/DD/YY")</f>
        <v>12/28/14</v>
      </c>
      <c r="M2856" s="3" t="str">
        <f>TEXT(Dataset__3[[#This Row],[published_date]], "yyyy")</f>
        <v>2014</v>
      </c>
      <c r="N2856" t="s">
        <v>1808</v>
      </c>
      <c r="O2856" s="9">
        <f>Dataset__3[[#This Row],[price]]*Dataset__3[[#This Row],[num_subscribers]]</f>
        <v>7650</v>
      </c>
    </row>
    <row r="2857" spans="1:15" x14ac:dyDescent="0.25">
      <c r="A2857" t="s">
        <v>5867</v>
      </c>
      <c r="B2857" t="s">
        <v>2200</v>
      </c>
      <c r="C2857" s="8">
        <v>50</v>
      </c>
      <c r="D2857" t="s">
        <v>7356</v>
      </c>
      <c r="E2857">
        <v>85</v>
      </c>
      <c r="F2857">
        <v>2</v>
      </c>
      <c r="G2857">
        <v>30</v>
      </c>
      <c r="H2857" t="s">
        <v>14</v>
      </c>
      <c r="I2857">
        <v>0.75</v>
      </c>
      <c r="J2857">
        <v>1.5</v>
      </c>
      <c r="K2857" s="19">
        <v>42872.858900462961</v>
      </c>
      <c r="L2857" s="3" t="str">
        <f>TEXT(Dataset__3[[#This Row],[published_timestamp]], "MM/DD/YY")</f>
        <v>05/17/17</v>
      </c>
      <c r="M2857" s="3" t="str">
        <f>TEXT(Dataset__3[[#This Row],[published_date]], "yyyy")</f>
        <v>2017</v>
      </c>
      <c r="N2857" t="s">
        <v>1808</v>
      </c>
      <c r="O2857" s="9">
        <f>Dataset__3[[#This Row],[price]]*Dataset__3[[#This Row],[num_subscribers]]</f>
        <v>4250</v>
      </c>
    </row>
    <row r="2858" spans="1:15" x14ac:dyDescent="0.25">
      <c r="A2858" t="s">
        <v>5868</v>
      </c>
      <c r="B2858" t="s">
        <v>2201</v>
      </c>
      <c r="C2858" s="8">
        <v>200</v>
      </c>
      <c r="D2858" t="s">
        <v>7356</v>
      </c>
      <c r="E2858">
        <v>85</v>
      </c>
      <c r="F2858">
        <v>2</v>
      </c>
      <c r="G2858">
        <v>23</v>
      </c>
      <c r="H2858" t="s">
        <v>11</v>
      </c>
      <c r="I2858">
        <v>0.04</v>
      </c>
      <c r="J2858">
        <v>4</v>
      </c>
      <c r="K2858" s="19">
        <v>42517.894780092596</v>
      </c>
      <c r="L2858" s="3" t="str">
        <f>TEXT(Dataset__3[[#This Row],[published_timestamp]], "MM/DD/YY")</f>
        <v>05/27/16</v>
      </c>
      <c r="M2858" s="3" t="str">
        <f>TEXT(Dataset__3[[#This Row],[published_date]], "yyyy")</f>
        <v>2016</v>
      </c>
      <c r="N2858" t="s">
        <v>1808</v>
      </c>
      <c r="O2858" s="9">
        <f>Dataset__3[[#This Row],[price]]*Dataset__3[[#This Row],[num_subscribers]]</f>
        <v>17000</v>
      </c>
    </row>
    <row r="2859" spans="1:15" x14ac:dyDescent="0.25">
      <c r="A2859" t="s">
        <v>5283</v>
      </c>
      <c r="B2859" t="s">
        <v>1618</v>
      </c>
      <c r="C2859" s="8">
        <v>20</v>
      </c>
      <c r="D2859" t="s">
        <v>7356</v>
      </c>
      <c r="E2859">
        <v>84</v>
      </c>
      <c r="F2859">
        <v>8</v>
      </c>
      <c r="G2859">
        <v>13</v>
      </c>
      <c r="H2859" t="s">
        <v>11</v>
      </c>
      <c r="I2859">
        <v>0.28000000000000003</v>
      </c>
      <c r="J2859">
        <v>2</v>
      </c>
      <c r="K2859" s="19">
        <v>42225.967129629629</v>
      </c>
      <c r="L2859" s="3" t="str">
        <f>TEXT(Dataset__3[[#This Row],[published_timestamp]], "MM/DD/YY")</f>
        <v>08/09/15</v>
      </c>
      <c r="M2859" s="3" t="str">
        <f>TEXT(Dataset__3[[#This Row],[published_date]], "yyyy")</f>
        <v>2015</v>
      </c>
      <c r="N2859" t="s">
        <v>1207</v>
      </c>
      <c r="O2859" s="9">
        <f>Dataset__3[[#This Row],[price]]*Dataset__3[[#This Row],[num_subscribers]]</f>
        <v>1680</v>
      </c>
    </row>
    <row r="2860" spans="1:15" x14ac:dyDescent="0.25">
      <c r="A2860" t="s">
        <v>5869</v>
      </c>
      <c r="B2860" t="s">
        <v>2202</v>
      </c>
      <c r="C2860" s="8">
        <v>40</v>
      </c>
      <c r="D2860" t="s">
        <v>7356</v>
      </c>
      <c r="E2860">
        <v>84</v>
      </c>
      <c r="F2860">
        <v>4</v>
      </c>
      <c r="G2860">
        <v>10</v>
      </c>
      <c r="H2860" t="s">
        <v>20</v>
      </c>
      <c r="I2860">
        <v>0.78</v>
      </c>
      <c r="J2860">
        <v>2.5</v>
      </c>
      <c r="K2860" s="19">
        <v>42367.792407407411</v>
      </c>
      <c r="L2860" s="3" t="str">
        <f>TEXT(Dataset__3[[#This Row],[published_timestamp]], "MM/DD/YY")</f>
        <v>12/29/15</v>
      </c>
      <c r="M2860" s="3" t="str">
        <f>TEXT(Dataset__3[[#This Row],[published_date]], "yyyy")</f>
        <v>2015</v>
      </c>
      <c r="N2860" t="s">
        <v>1808</v>
      </c>
      <c r="O2860" s="9">
        <f>Dataset__3[[#This Row],[price]]*Dataset__3[[#This Row],[num_subscribers]]</f>
        <v>3360</v>
      </c>
    </row>
    <row r="2861" spans="1:15" x14ac:dyDescent="0.25">
      <c r="A2861" t="s">
        <v>4531</v>
      </c>
      <c r="B2861" t="s">
        <v>867</v>
      </c>
      <c r="C2861" s="8">
        <v>50</v>
      </c>
      <c r="D2861" t="s">
        <v>7356</v>
      </c>
      <c r="E2861">
        <v>83</v>
      </c>
      <c r="F2861">
        <v>4</v>
      </c>
      <c r="G2861">
        <v>19</v>
      </c>
      <c r="H2861" t="s">
        <v>14</v>
      </c>
      <c r="I2861">
        <v>0.82</v>
      </c>
      <c r="J2861">
        <v>0.68333333299999999</v>
      </c>
      <c r="K2861" s="19">
        <v>41939.311805555553</v>
      </c>
      <c r="L2861" s="3" t="str">
        <f>TEXT(Dataset__3[[#This Row],[published_timestamp]], "MM/DD/YY")</f>
        <v>10/27/14</v>
      </c>
      <c r="M2861" s="3" t="str">
        <f>TEXT(Dataset__3[[#This Row],[published_date]], "yyyy")</f>
        <v>2014</v>
      </c>
      <c r="N2861" t="s">
        <v>12</v>
      </c>
      <c r="O2861" s="9">
        <f>Dataset__3[[#This Row],[price]]*Dataset__3[[#This Row],[num_subscribers]]</f>
        <v>4150</v>
      </c>
    </row>
    <row r="2862" spans="1:15" x14ac:dyDescent="0.25">
      <c r="A2862" t="s">
        <v>4532</v>
      </c>
      <c r="B2862" t="s">
        <v>868</v>
      </c>
      <c r="C2862" s="8">
        <v>50</v>
      </c>
      <c r="D2862" t="s">
        <v>7356</v>
      </c>
      <c r="E2862">
        <v>83</v>
      </c>
      <c r="F2862">
        <v>10</v>
      </c>
      <c r="G2862">
        <v>15</v>
      </c>
      <c r="H2862" t="s">
        <v>11</v>
      </c>
      <c r="I2862">
        <v>0.41</v>
      </c>
      <c r="J2862">
        <v>2.5</v>
      </c>
      <c r="K2862" s="19">
        <v>42665.841724537036</v>
      </c>
      <c r="L2862" s="3" t="str">
        <f>TEXT(Dataset__3[[#This Row],[published_timestamp]], "MM/DD/YY")</f>
        <v>10/22/16</v>
      </c>
      <c r="M2862" s="3" t="str">
        <f>TEXT(Dataset__3[[#This Row],[published_date]], "yyyy")</f>
        <v>2016</v>
      </c>
      <c r="N2862" t="s">
        <v>12</v>
      </c>
      <c r="O2862" s="9">
        <f>Dataset__3[[#This Row],[price]]*Dataset__3[[#This Row],[num_subscribers]]</f>
        <v>4150</v>
      </c>
    </row>
    <row r="2863" spans="1:15" x14ac:dyDescent="0.25">
      <c r="A2863" t="s">
        <v>4533</v>
      </c>
      <c r="B2863" t="s">
        <v>869</v>
      </c>
      <c r="C2863" s="8">
        <v>35</v>
      </c>
      <c r="D2863" t="s">
        <v>7356</v>
      </c>
      <c r="E2863">
        <v>83</v>
      </c>
      <c r="F2863">
        <v>8</v>
      </c>
      <c r="G2863">
        <v>21</v>
      </c>
      <c r="H2863" t="s">
        <v>14</v>
      </c>
      <c r="I2863">
        <v>0.17</v>
      </c>
      <c r="J2863">
        <v>1</v>
      </c>
      <c r="K2863" s="19">
        <v>42586.903182870374</v>
      </c>
      <c r="L2863" s="3" t="str">
        <f>TEXT(Dataset__3[[#This Row],[published_timestamp]], "MM/DD/YY")</f>
        <v>08/04/16</v>
      </c>
      <c r="M2863" s="3" t="str">
        <f>TEXT(Dataset__3[[#This Row],[published_date]], "yyyy")</f>
        <v>2016</v>
      </c>
      <c r="N2863" t="s">
        <v>12</v>
      </c>
      <c r="O2863" s="9">
        <f>Dataset__3[[#This Row],[price]]*Dataset__3[[#This Row],[num_subscribers]]</f>
        <v>2905</v>
      </c>
    </row>
    <row r="2864" spans="1:15" x14ac:dyDescent="0.25">
      <c r="A2864" t="s">
        <v>5284</v>
      </c>
      <c r="B2864" t="s">
        <v>1619</v>
      </c>
      <c r="C2864" s="8">
        <v>35</v>
      </c>
      <c r="D2864" t="s">
        <v>7356</v>
      </c>
      <c r="E2864">
        <v>83</v>
      </c>
      <c r="F2864">
        <v>3</v>
      </c>
      <c r="G2864">
        <v>17</v>
      </c>
      <c r="H2864" t="s">
        <v>11</v>
      </c>
      <c r="I2864">
        <v>0.81</v>
      </c>
      <c r="J2864">
        <v>1.5</v>
      </c>
      <c r="K2864" s="19">
        <v>42752.937881944446</v>
      </c>
      <c r="L2864" s="3" t="str">
        <f>TEXT(Dataset__3[[#This Row],[published_timestamp]], "MM/DD/YY")</f>
        <v>01/17/17</v>
      </c>
      <c r="M2864" s="3" t="str">
        <f>TEXT(Dataset__3[[#This Row],[published_date]], "yyyy")</f>
        <v>2017</v>
      </c>
      <c r="N2864" t="s">
        <v>1207</v>
      </c>
      <c r="O2864" s="9">
        <f>Dataset__3[[#This Row],[price]]*Dataset__3[[#This Row],[num_subscribers]]</f>
        <v>2905</v>
      </c>
    </row>
    <row r="2865" spans="1:15" x14ac:dyDescent="0.25">
      <c r="A2865" t="s">
        <v>5870</v>
      </c>
      <c r="B2865" t="s">
        <v>2203</v>
      </c>
      <c r="C2865" s="8">
        <v>20</v>
      </c>
      <c r="D2865" t="s">
        <v>7356</v>
      </c>
      <c r="E2865">
        <v>83</v>
      </c>
      <c r="F2865">
        <v>4</v>
      </c>
      <c r="G2865">
        <v>9</v>
      </c>
      <c r="H2865" t="s">
        <v>14</v>
      </c>
      <c r="I2865">
        <v>0.24</v>
      </c>
      <c r="J2865">
        <v>0.66666666699999999</v>
      </c>
      <c r="K2865" s="19">
        <v>42459.02847222222</v>
      </c>
      <c r="L2865" s="3" t="str">
        <f>TEXT(Dataset__3[[#This Row],[published_timestamp]], "MM/DD/YY")</f>
        <v>03/30/16</v>
      </c>
      <c r="M2865" s="3" t="str">
        <f>TEXT(Dataset__3[[#This Row],[published_date]], "yyyy")</f>
        <v>2016</v>
      </c>
      <c r="N2865" t="s">
        <v>1808</v>
      </c>
      <c r="O2865" s="9">
        <f>Dataset__3[[#This Row],[price]]*Dataset__3[[#This Row],[num_subscribers]]</f>
        <v>1660</v>
      </c>
    </row>
    <row r="2866" spans="1:15" x14ac:dyDescent="0.25">
      <c r="A2866" t="s">
        <v>5285</v>
      </c>
      <c r="B2866" t="s">
        <v>1620</v>
      </c>
      <c r="C2866" s="8">
        <v>25</v>
      </c>
      <c r="D2866" t="s">
        <v>7356</v>
      </c>
      <c r="E2866">
        <v>82</v>
      </c>
      <c r="F2866">
        <v>5</v>
      </c>
      <c r="G2866">
        <v>40</v>
      </c>
      <c r="H2866" t="s">
        <v>11</v>
      </c>
      <c r="I2866">
        <v>0.55000000000000004</v>
      </c>
      <c r="J2866">
        <v>8</v>
      </c>
      <c r="K2866" s="19">
        <v>42584.898368055554</v>
      </c>
      <c r="L2866" s="3" t="str">
        <f>TEXT(Dataset__3[[#This Row],[published_timestamp]], "MM/DD/YY")</f>
        <v>08/02/16</v>
      </c>
      <c r="M2866" s="3" t="str">
        <f>TEXT(Dataset__3[[#This Row],[published_date]], "yyyy")</f>
        <v>2016</v>
      </c>
      <c r="N2866" t="s">
        <v>1207</v>
      </c>
      <c r="O2866" s="9">
        <f>Dataset__3[[#This Row],[price]]*Dataset__3[[#This Row],[num_subscribers]]</f>
        <v>2050</v>
      </c>
    </row>
    <row r="2867" spans="1:15" x14ac:dyDescent="0.25">
      <c r="A2867" t="s">
        <v>5871</v>
      </c>
      <c r="B2867" t="s">
        <v>2204</v>
      </c>
      <c r="C2867" s="8">
        <v>35</v>
      </c>
      <c r="D2867" t="s">
        <v>7356</v>
      </c>
      <c r="E2867">
        <v>82</v>
      </c>
      <c r="F2867">
        <v>6</v>
      </c>
      <c r="G2867">
        <v>7</v>
      </c>
      <c r="H2867" t="s">
        <v>14</v>
      </c>
      <c r="I2867">
        <v>0.51</v>
      </c>
      <c r="J2867">
        <v>1.5</v>
      </c>
      <c r="K2867" s="19">
        <v>42817.680613425924</v>
      </c>
      <c r="L2867" s="3" t="str">
        <f>TEXT(Dataset__3[[#This Row],[published_timestamp]], "MM/DD/YY")</f>
        <v>03/23/17</v>
      </c>
      <c r="M2867" s="3" t="str">
        <f>TEXT(Dataset__3[[#This Row],[published_date]], "yyyy")</f>
        <v>2017</v>
      </c>
      <c r="N2867" t="s">
        <v>1808</v>
      </c>
      <c r="O2867" s="9">
        <f>Dataset__3[[#This Row],[price]]*Dataset__3[[#This Row],[num_subscribers]]</f>
        <v>2870</v>
      </c>
    </row>
    <row r="2868" spans="1:15" x14ac:dyDescent="0.25">
      <c r="A2868" t="s">
        <v>5872</v>
      </c>
      <c r="B2868" t="s">
        <v>2205</v>
      </c>
      <c r="C2868" s="8">
        <v>20</v>
      </c>
      <c r="D2868" t="s">
        <v>7356</v>
      </c>
      <c r="E2868">
        <v>82</v>
      </c>
      <c r="F2868">
        <v>3</v>
      </c>
      <c r="G2868">
        <v>62</v>
      </c>
      <c r="H2868" t="s">
        <v>14</v>
      </c>
      <c r="I2868">
        <v>0.74</v>
      </c>
      <c r="J2868">
        <v>3.5</v>
      </c>
      <c r="K2868" s="19">
        <v>42310.963842592595</v>
      </c>
      <c r="L2868" s="3" t="str">
        <f>TEXT(Dataset__3[[#This Row],[published_timestamp]], "MM/DD/YY")</f>
        <v>11/02/15</v>
      </c>
      <c r="M2868" s="3" t="str">
        <f>TEXT(Dataset__3[[#This Row],[published_date]], "yyyy")</f>
        <v>2015</v>
      </c>
      <c r="N2868" t="s">
        <v>1808</v>
      </c>
      <c r="O2868" s="9">
        <f>Dataset__3[[#This Row],[price]]*Dataset__3[[#This Row],[num_subscribers]]</f>
        <v>1640</v>
      </c>
    </row>
    <row r="2869" spans="1:15" x14ac:dyDescent="0.25">
      <c r="A2869" t="s">
        <v>4534</v>
      </c>
      <c r="B2869" t="s">
        <v>870</v>
      </c>
      <c r="C2869" s="8">
        <v>35</v>
      </c>
      <c r="D2869" t="s">
        <v>7356</v>
      </c>
      <c r="E2869">
        <v>81</v>
      </c>
      <c r="F2869">
        <v>8</v>
      </c>
      <c r="G2869">
        <v>33</v>
      </c>
      <c r="H2869" t="s">
        <v>14</v>
      </c>
      <c r="I2869">
        <v>0.99</v>
      </c>
      <c r="J2869">
        <v>1</v>
      </c>
      <c r="K2869" s="19">
        <v>42234.808287037034</v>
      </c>
      <c r="L2869" s="3" t="str">
        <f>TEXT(Dataset__3[[#This Row],[published_timestamp]], "MM/DD/YY")</f>
        <v>08/18/15</v>
      </c>
      <c r="M2869" s="3" t="str">
        <f>TEXT(Dataset__3[[#This Row],[published_date]], "yyyy")</f>
        <v>2015</v>
      </c>
      <c r="N2869" t="s">
        <v>12</v>
      </c>
      <c r="O2869" s="9">
        <f>Dataset__3[[#This Row],[price]]*Dataset__3[[#This Row],[num_subscribers]]</f>
        <v>2835</v>
      </c>
    </row>
    <row r="2870" spans="1:15" x14ac:dyDescent="0.25">
      <c r="A2870" t="s">
        <v>5873</v>
      </c>
      <c r="B2870" t="s">
        <v>2206</v>
      </c>
      <c r="C2870" s="8">
        <v>20</v>
      </c>
      <c r="D2870" t="s">
        <v>7356</v>
      </c>
      <c r="E2870">
        <v>81</v>
      </c>
      <c r="F2870">
        <v>11</v>
      </c>
      <c r="G2870">
        <v>27</v>
      </c>
      <c r="H2870" t="s">
        <v>20</v>
      </c>
      <c r="I2870">
        <v>0.05</v>
      </c>
      <c r="J2870">
        <v>3</v>
      </c>
      <c r="K2870" s="19">
        <v>42354.004861111112</v>
      </c>
      <c r="L2870" s="3" t="str">
        <f>TEXT(Dataset__3[[#This Row],[published_timestamp]], "MM/DD/YY")</f>
        <v>12/16/15</v>
      </c>
      <c r="M2870" s="3" t="str">
        <f>TEXT(Dataset__3[[#This Row],[published_date]], "yyyy")</f>
        <v>2015</v>
      </c>
      <c r="N2870" t="s">
        <v>1808</v>
      </c>
      <c r="O2870" s="9">
        <f>Dataset__3[[#This Row],[price]]*Dataset__3[[#This Row],[num_subscribers]]</f>
        <v>1620</v>
      </c>
    </row>
    <row r="2871" spans="1:15" x14ac:dyDescent="0.25">
      <c r="A2871" t="s">
        <v>5874</v>
      </c>
      <c r="B2871" t="s">
        <v>2207</v>
      </c>
      <c r="C2871" s="8">
        <v>20</v>
      </c>
      <c r="D2871" t="s">
        <v>7356</v>
      </c>
      <c r="E2871">
        <v>81</v>
      </c>
      <c r="F2871">
        <v>5</v>
      </c>
      <c r="G2871">
        <v>14</v>
      </c>
      <c r="H2871" t="s">
        <v>14</v>
      </c>
      <c r="I2871">
        <v>0.76</v>
      </c>
      <c r="J2871">
        <v>1</v>
      </c>
      <c r="K2871" s="19">
        <v>42307.885393518518</v>
      </c>
      <c r="L2871" s="3" t="str">
        <f>TEXT(Dataset__3[[#This Row],[published_timestamp]], "MM/DD/YY")</f>
        <v>10/30/15</v>
      </c>
      <c r="M2871" s="3" t="str">
        <f>TEXT(Dataset__3[[#This Row],[published_date]], "yyyy")</f>
        <v>2015</v>
      </c>
      <c r="N2871" t="s">
        <v>1808</v>
      </c>
      <c r="O2871" s="9">
        <f>Dataset__3[[#This Row],[price]]*Dataset__3[[#This Row],[num_subscribers]]</f>
        <v>1620</v>
      </c>
    </row>
    <row r="2872" spans="1:15" x14ac:dyDescent="0.25">
      <c r="A2872" t="s">
        <v>5875</v>
      </c>
      <c r="B2872" t="s">
        <v>2208</v>
      </c>
      <c r="C2872" s="8">
        <v>40</v>
      </c>
      <c r="D2872" t="s">
        <v>7356</v>
      </c>
      <c r="E2872">
        <v>81</v>
      </c>
      <c r="F2872">
        <v>7</v>
      </c>
      <c r="G2872">
        <v>11</v>
      </c>
      <c r="H2872" t="s">
        <v>14</v>
      </c>
      <c r="I2872">
        <v>0.18</v>
      </c>
      <c r="J2872">
        <v>1</v>
      </c>
      <c r="K2872" s="19">
        <v>42845.682337962964</v>
      </c>
      <c r="L2872" s="3" t="str">
        <f>TEXT(Dataset__3[[#This Row],[published_timestamp]], "MM/DD/YY")</f>
        <v>04/20/17</v>
      </c>
      <c r="M2872" s="3" t="str">
        <f>TEXT(Dataset__3[[#This Row],[published_date]], "yyyy")</f>
        <v>2017</v>
      </c>
      <c r="N2872" t="s">
        <v>1808</v>
      </c>
      <c r="O2872" s="9">
        <f>Dataset__3[[#This Row],[price]]*Dataset__3[[#This Row],[num_subscribers]]</f>
        <v>3240</v>
      </c>
    </row>
    <row r="2873" spans="1:15" x14ac:dyDescent="0.25">
      <c r="A2873" t="s">
        <v>7343</v>
      </c>
      <c r="B2873" t="s">
        <v>3671</v>
      </c>
      <c r="C2873" s="8">
        <v>35</v>
      </c>
      <c r="D2873" t="s">
        <v>7356</v>
      </c>
      <c r="E2873">
        <v>81</v>
      </c>
      <c r="F2873">
        <v>14</v>
      </c>
      <c r="G2873">
        <v>33</v>
      </c>
      <c r="H2873" t="s">
        <v>11</v>
      </c>
      <c r="I2873">
        <v>0.46</v>
      </c>
      <c r="J2873">
        <v>1</v>
      </c>
      <c r="K2873" s="19">
        <v>41495.543506944443</v>
      </c>
      <c r="L2873" s="3" t="str">
        <f>TEXT(Dataset__3[[#This Row],[published_timestamp]], "MM/DD/YY")</f>
        <v>08/09/13</v>
      </c>
      <c r="M2873" s="3" t="str">
        <f>TEXT(Dataset__3[[#This Row],[published_date]], "yyyy")</f>
        <v>2013</v>
      </c>
      <c r="N2873" t="s">
        <v>7352</v>
      </c>
      <c r="O2873" s="9">
        <f>Dataset__3[[#This Row],[price]]*Dataset__3[[#This Row],[num_subscribers]]</f>
        <v>2835</v>
      </c>
    </row>
    <row r="2874" spans="1:15" x14ac:dyDescent="0.25">
      <c r="A2874" t="s">
        <v>4535</v>
      </c>
      <c r="B2874" t="s">
        <v>871</v>
      </c>
      <c r="C2874" s="8">
        <v>50</v>
      </c>
      <c r="D2874" t="s">
        <v>7356</v>
      </c>
      <c r="E2874">
        <v>80</v>
      </c>
      <c r="F2874">
        <v>10</v>
      </c>
      <c r="G2874">
        <v>13</v>
      </c>
      <c r="H2874" t="s">
        <v>11</v>
      </c>
      <c r="I2874">
        <v>7.0000000000000007E-2</v>
      </c>
      <c r="J2874">
        <v>2.5</v>
      </c>
      <c r="K2874" s="19">
        <v>42495.797615740739</v>
      </c>
      <c r="L2874" s="3" t="str">
        <f>TEXT(Dataset__3[[#This Row],[published_timestamp]], "MM/DD/YY")</f>
        <v>05/05/16</v>
      </c>
      <c r="M2874" s="3" t="str">
        <f>TEXT(Dataset__3[[#This Row],[published_date]], "yyyy")</f>
        <v>2016</v>
      </c>
      <c r="N2874" t="s">
        <v>12</v>
      </c>
      <c r="O2874" s="9">
        <f>Dataset__3[[#This Row],[price]]*Dataset__3[[#This Row],[num_subscribers]]</f>
        <v>4000</v>
      </c>
    </row>
    <row r="2875" spans="1:15" x14ac:dyDescent="0.25">
      <c r="A2875" t="s">
        <v>4536</v>
      </c>
      <c r="B2875" t="s">
        <v>872</v>
      </c>
      <c r="C2875" s="8">
        <v>50</v>
      </c>
      <c r="D2875" t="s">
        <v>7356</v>
      </c>
      <c r="E2875">
        <v>80</v>
      </c>
      <c r="F2875">
        <v>18</v>
      </c>
      <c r="G2875">
        <v>63</v>
      </c>
      <c r="H2875" t="s">
        <v>20</v>
      </c>
      <c r="I2875">
        <v>0.48</v>
      </c>
      <c r="J2875">
        <v>7.5</v>
      </c>
      <c r="K2875" s="19">
        <v>42118.99590277778</v>
      </c>
      <c r="L2875" s="3" t="str">
        <f>TEXT(Dataset__3[[#This Row],[published_timestamp]], "MM/DD/YY")</f>
        <v>04/24/15</v>
      </c>
      <c r="M2875" s="3" t="str">
        <f>TEXT(Dataset__3[[#This Row],[published_date]], "yyyy")</f>
        <v>2015</v>
      </c>
      <c r="N2875" t="s">
        <v>12</v>
      </c>
      <c r="O2875" s="9">
        <f>Dataset__3[[#This Row],[price]]*Dataset__3[[#This Row],[num_subscribers]]</f>
        <v>4000</v>
      </c>
    </row>
    <row r="2876" spans="1:15" x14ac:dyDescent="0.25">
      <c r="A2876" t="s">
        <v>4537</v>
      </c>
      <c r="B2876" t="s">
        <v>873</v>
      </c>
      <c r="C2876" s="8">
        <v>50</v>
      </c>
      <c r="D2876" t="s">
        <v>7356</v>
      </c>
      <c r="E2876">
        <v>80</v>
      </c>
      <c r="F2876">
        <v>10</v>
      </c>
      <c r="G2876">
        <v>27</v>
      </c>
      <c r="H2876" t="s">
        <v>11</v>
      </c>
      <c r="I2876">
        <v>0.89</v>
      </c>
      <c r="J2876">
        <v>5.5</v>
      </c>
      <c r="K2876" s="19">
        <v>42563.766377314816</v>
      </c>
      <c r="L2876" s="3" t="str">
        <f>TEXT(Dataset__3[[#This Row],[published_timestamp]], "MM/DD/YY")</f>
        <v>07/12/16</v>
      </c>
      <c r="M2876" s="3" t="str">
        <f>TEXT(Dataset__3[[#This Row],[published_date]], "yyyy")</f>
        <v>2016</v>
      </c>
      <c r="N2876" t="s">
        <v>12</v>
      </c>
      <c r="O2876" s="9">
        <f>Dataset__3[[#This Row],[price]]*Dataset__3[[#This Row],[num_subscribers]]</f>
        <v>4000</v>
      </c>
    </row>
    <row r="2877" spans="1:15" x14ac:dyDescent="0.25">
      <c r="A2877" t="s">
        <v>5876</v>
      </c>
      <c r="B2877" t="s">
        <v>2209</v>
      </c>
      <c r="C2877" s="8">
        <v>45</v>
      </c>
      <c r="D2877" t="s">
        <v>7356</v>
      </c>
      <c r="E2877">
        <v>80</v>
      </c>
      <c r="F2877">
        <v>4</v>
      </c>
      <c r="G2877">
        <v>112</v>
      </c>
      <c r="H2877" t="s">
        <v>20</v>
      </c>
      <c r="I2877">
        <v>0.03</v>
      </c>
      <c r="J2877">
        <v>3</v>
      </c>
      <c r="K2877" s="19">
        <v>42201.92355324074</v>
      </c>
      <c r="L2877" s="3" t="str">
        <f>TEXT(Dataset__3[[#This Row],[published_timestamp]], "MM/DD/YY")</f>
        <v>07/16/15</v>
      </c>
      <c r="M2877" s="3" t="str">
        <f>TEXT(Dataset__3[[#This Row],[published_date]], "yyyy")</f>
        <v>2015</v>
      </c>
      <c r="N2877" t="s">
        <v>1808</v>
      </c>
      <c r="O2877" s="9">
        <f>Dataset__3[[#This Row],[price]]*Dataset__3[[#This Row],[num_subscribers]]</f>
        <v>3600</v>
      </c>
    </row>
    <row r="2878" spans="1:15" x14ac:dyDescent="0.25">
      <c r="A2878" t="s">
        <v>5877</v>
      </c>
      <c r="B2878" t="s">
        <v>2210</v>
      </c>
      <c r="C2878" s="8">
        <v>45</v>
      </c>
      <c r="D2878" t="s">
        <v>7356</v>
      </c>
      <c r="E2878">
        <v>80</v>
      </c>
      <c r="F2878">
        <v>5</v>
      </c>
      <c r="G2878">
        <v>24</v>
      </c>
      <c r="H2878" t="s">
        <v>11</v>
      </c>
      <c r="I2878">
        <v>0.55000000000000004</v>
      </c>
      <c r="J2878">
        <v>4.5</v>
      </c>
      <c r="K2878" s="19">
        <v>42649.201354166667</v>
      </c>
      <c r="L2878" s="3" t="str">
        <f>TEXT(Dataset__3[[#This Row],[published_timestamp]], "MM/DD/YY")</f>
        <v>10/06/16</v>
      </c>
      <c r="M2878" s="3" t="str">
        <f>TEXT(Dataset__3[[#This Row],[published_date]], "yyyy")</f>
        <v>2016</v>
      </c>
      <c r="N2878" t="s">
        <v>1808</v>
      </c>
      <c r="O2878" s="9">
        <f>Dataset__3[[#This Row],[price]]*Dataset__3[[#This Row],[num_subscribers]]</f>
        <v>3600</v>
      </c>
    </row>
    <row r="2879" spans="1:15" x14ac:dyDescent="0.25">
      <c r="A2879" t="s">
        <v>5878</v>
      </c>
      <c r="B2879" t="s">
        <v>2211</v>
      </c>
      <c r="C2879" s="8">
        <v>35</v>
      </c>
      <c r="D2879" t="s">
        <v>7356</v>
      </c>
      <c r="E2879">
        <v>80</v>
      </c>
      <c r="F2879">
        <v>2</v>
      </c>
      <c r="G2879">
        <v>16</v>
      </c>
      <c r="H2879" t="s">
        <v>14</v>
      </c>
      <c r="I2879">
        <v>0.94</v>
      </c>
      <c r="J2879">
        <v>2</v>
      </c>
      <c r="K2879" s="19">
        <v>41905.259710648148</v>
      </c>
      <c r="L2879" s="3" t="str">
        <f>TEXT(Dataset__3[[#This Row],[published_timestamp]], "MM/DD/YY")</f>
        <v>09/23/14</v>
      </c>
      <c r="M2879" s="3" t="str">
        <f>TEXT(Dataset__3[[#This Row],[published_date]], "yyyy")</f>
        <v>2014</v>
      </c>
      <c r="N2879" t="s">
        <v>1808</v>
      </c>
      <c r="O2879" s="9">
        <f>Dataset__3[[#This Row],[price]]*Dataset__3[[#This Row],[num_subscribers]]</f>
        <v>2800</v>
      </c>
    </row>
    <row r="2880" spans="1:15" x14ac:dyDescent="0.25">
      <c r="A2880" t="s">
        <v>4538</v>
      </c>
      <c r="B2880" t="s">
        <v>874</v>
      </c>
      <c r="C2880" s="8">
        <v>50</v>
      </c>
      <c r="D2880" t="s">
        <v>7356</v>
      </c>
      <c r="E2880">
        <v>79</v>
      </c>
      <c r="F2880">
        <v>5</v>
      </c>
      <c r="G2880">
        <v>36</v>
      </c>
      <c r="H2880" t="s">
        <v>20</v>
      </c>
      <c r="I2880">
        <v>0.96</v>
      </c>
      <c r="J2880">
        <v>1</v>
      </c>
      <c r="K2880" s="19">
        <v>42738.646678240744</v>
      </c>
      <c r="L2880" s="3" t="str">
        <f>TEXT(Dataset__3[[#This Row],[published_timestamp]], "MM/DD/YY")</f>
        <v>01/03/17</v>
      </c>
      <c r="M2880" s="3" t="str">
        <f>TEXT(Dataset__3[[#This Row],[published_date]], "yyyy")</f>
        <v>2017</v>
      </c>
      <c r="N2880" t="s">
        <v>12</v>
      </c>
      <c r="O2880" s="9">
        <f>Dataset__3[[#This Row],[price]]*Dataset__3[[#This Row],[num_subscribers]]</f>
        <v>3950</v>
      </c>
    </row>
    <row r="2881" spans="1:15" x14ac:dyDescent="0.25">
      <c r="A2881" t="s">
        <v>4539</v>
      </c>
      <c r="B2881" t="s">
        <v>875</v>
      </c>
      <c r="C2881" s="8">
        <v>20</v>
      </c>
      <c r="D2881" t="s">
        <v>7356</v>
      </c>
      <c r="E2881">
        <v>79</v>
      </c>
      <c r="F2881">
        <v>1</v>
      </c>
      <c r="G2881">
        <v>58</v>
      </c>
      <c r="H2881" t="s">
        <v>11</v>
      </c>
      <c r="I2881">
        <v>0.34</v>
      </c>
      <c r="J2881">
        <v>6</v>
      </c>
      <c r="K2881" s="19">
        <v>42068.054479166669</v>
      </c>
      <c r="L2881" s="3" t="str">
        <f>TEXT(Dataset__3[[#This Row],[published_timestamp]], "MM/DD/YY")</f>
        <v>03/05/15</v>
      </c>
      <c r="M2881" s="3" t="str">
        <f>TEXT(Dataset__3[[#This Row],[published_date]], "yyyy")</f>
        <v>2015</v>
      </c>
      <c r="N2881" t="s">
        <v>12</v>
      </c>
      <c r="O2881" s="9">
        <f>Dataset__3[[#This Row],[price]]*Dataset__3[[#This Row],[num_subscribers]]</f>
        <v>1580</v>
      </c>
    </row>
    <row r="2882" spans="1:15" x14ac:dyDescent="0.25">
      <c r="A2882" t="s">
        <v>5879</v>
      </c>
      <c r="B2882" t="s">
        <v>2212</v>
      </c>
      <c r="C2882" s="8">
        <v>35</v>
      </c>
      <c r="D2882" t="s">
        <v>7356</v>
      </c>
      <c r="E2882">
        <v>79</v>
      </c>
      <c r="F2882">
        <v>3</v>
      </c>
      <c r="G2882">
        <v>15</v>
      </c>
      <c r="H2882" t="s">
        <v>11</v>
      </c>
      <c r="I2882">
        <v>0.8</v>
      </c>
      <c r="J2882">
        <v>1.5</v>
      </c>
      <c r="K2882" s="19">
        <v>42794.685937499999</v>
      </c>
      <c r="L2882" s="3" t="str">
        <f>TEXT(Dataset__3[[#This Row],[published_timestamp]], "MM/DD/YY")</f>
        <v>02/28/17</v>
      </c>
      <c r="M2882" s="3" t="str">
        <f>TEXT(Dataset__3[[#This Row],[published_date]], "yyyy")</f>
        <v>2017</v>
      </c>
      <c r="N2882" t="s">
        <v>1808</v>
      </c>
      <c r="O2882" s="9">
        <f>Dataset__3[[#This Row],[price]]*Dataset__3[[#This Row],[num_subscribers]]</f>
        <v>2765</v>
      </c>
    </row>
    <row r="2883" spans="1:15" x14ac:dyDescent="0.25">
      <c r="A2883" t="s">
        <v>5880</v>
      </c>
      <c r="B2883" t="s">
        <v>2213</v>
      </c>
      <c r="C2883" s="8">
        <v>50</v>
      </c>
      <c r="D2883" t="s">
        <v>7356</v>
      </c>
      <c r="E2883">
        <v>79</v>
      </c>
      <c r="F2883">
        <v>3</v>
      </c>
      <c r="G2883">
        <v>25</v>
      </c>
      <c r="H2883" t="s">
        <v>14</v>
      </c>
      <c r="I2883">
        <v>0.94</v>
      </c>
      <c r="J2883">
        <v>1.5</v>
      </c>
      <c r="K2883" s="19">
        <v>42275.849062499998</v>
      </c>
      <c r="L2883" s="3" t="str">
        <f>TEXT(Dataset__3[[#This Row],[published_timestamp]], "MM/DD/YY")</f>
        <v>09/28/15</v>
      </c>
      <c r="M2883" s="3" t="str">
        <f>TEXT(Dataset__3[[#This Row],[published_date]], "yyyy")</f>
        <v>2015</v>
      </c>
      <c r="N2883" t="s">
        <v>1808</v>
      </c>
      <c r="O2883" s="9">
        <f>Dataset__3[[#This Row],[price]]*Dataset__3[[#This Row],[num_subscribers]]</f>
        <v>3950</v>
      </c>
    </row>
    <row r="2884" spans="1:15" x14ac:dyDescent="0.25">
      <c r="A2884" t="s">
        <v>4540</v>
      </c>
      <c r="B2884" t="s">
        <v>876</v>
      </c>
      <c r="C2884" s="8">
        <v>50</v>
      </c>
      <c r="D2884" t="s">
        <v>7356</v>
      </c>
      <c r="E2884">
        <v>78</v>
      </c>
      <c r="F2884">
        <v>6</v>
      </c>
      <c r="G2884">
        <v>57</v>
      </c>
      <c r="H2884" t="s">
        <v>14</v>
      </c>
      <c r="I2884">
        <v>0.24</v>
      </c>
      <c r="J2884">
        <v>3.5</v>
      </c>
      <c r="K2884" s="19">
        <v>42710.990451388891</v>
      </c>
      <c r="L2884" s="3" t="str">
        <f>TEXT(Dataset__3[[#This Row],[published_timestamp]], "MM/DD/YY")</f>
        <v>12/06/16</v>
      </c>
      <c r="M2884" s="3" t="str">
        <f>TEXT(Dataset__3[[#This Row],[published_date]], "yyyy")</f>
        <v>2016</v>
      </c>
      <c r="N2884" t="s">
        <v>12</v>
      </c>
      <c r="O2884" s="9">
        <f>Dataset__3[[#This Row],[price]]*Dataset__3[[#This Row],[num_subscribers]]</f>
        <v>3900</v>
      </c>
    </row>
    <row r="2885" spans="1:15" x14ac:dyDescent="0.25">
      <c r="A2885" t="s">
        <v>4541</v>
      </c>
      <c r="B2885" t="s">
        <v>877</v>
      </c>
      <c r="C2885" s="8">
        <v>40</v>
      </c>
      <c r="D2885" t="s">
        <v>7356</v>
      </c>
      <c r="E2885">
        <v>78</v>
      </c>
      <c r="F2885">
        <v>22</v>
      </c>
      <c r="G2885">
        <v>25</v>
      </c>
      <c r="H2885" t="s">
        <v>20</v>
      </c>
      <c r="I2885">
        <v>0.78</v>
      </c>
      <c r="J2885">
        <v>2.5</v>
      </c>
      <c r="K2885" s="19">
        <v>42276.903657407405</v>
      </c>
      <c r="L2885" s="3" t="str">
        <f>TEXT(Dataset__3[[#This Row],[published_timestamp]], "MM/DD/YY")</f>
        <v>09/29/15</v>
      </c>
      <c r="M2885" s="3" t="str">
        <f>TEXT(Dataset__3[[#This Row],[published_date]], "yyyy")</f>
        <v>2015</v>
      </c>
      <c r="N2885" t="s">
        <v>12</v>
      </c>
      <c r="O2885" s="9">
        <f>Dataset__3[[#This Row],[price]]*Dataset__3[[#This Row],[num_subscribers]]</f>
        <v>3120</v>
      </c>
    </row>
    <row r="2886" spans="1:15" x14ac:dyDescent="0.25">
      <c r="A2886" t="s">
        <v>4542</v>
      </c>
      <c r="B2886" t="s">
        <v>878</v>
      </c>
      <c r="C2886" s="8">
        <v>20</v>
      </c>
      <c r="D2886" t="s">
        <v>7356</v>
      </c>
      <c r="E2886">
        <v>78</v>
      </c>
      <c r="F2886">
        <v>3</v>
      </c>
      <c r="G2886">
        <v>10</v>
      </c>
      <c r="H2886" t="s">
        <v>20</v>
      </c>
      <c r="I2886">
        <v>0.78</v>
      </c>
      <c r="J2886">
        <v>1.5</v>
      </c>
      <c r="K2886" s="19">
        <v>42839.707083333335</v>
      </c>
      <c r="L2886" s="3" t="str">
        <f>TEXT(Dataset__3[[#This Row],[published_timestamp]], "MM/DD/YY")</f>
        <v>04/14/17</v>
      </c>
      <c r="M2886" s="3" t="str">
        <f>TEXT(Dataset__3[[#This Row],[published_date]], "yyyy")</f>
        <v>2017</v>
      </c>
      <c r="N2886" t="s">
        <v>12</v>
      </c>
      <c r="O2886" s="9">
        <f>Dataset__3[[#This Row],[price]]*Dataset__3[[#This Row],[num_subscribers]]</f>
        <v>1560</v>
      </c>
    </row>
    <row r="2887" spans="1:15" x14ac:dyDescent="0.25">
      <c r="A2887" t="s">
        <v>5286</v>
      </c>
      <c r="B2887" t="s">
        <v>1621</v>
      </c>
      <c r="C2887" s="8">
        <v>25</v>
      </c>
      <c r="D2887" t="s">
        <v>7356</v>
      </c>
      <c r="E2887">
        <v>78</v>
      </c>
      <c r="F2887">
        <v>6</v>
      </c>
      <c r="G2887">
        <v>16</v>
      </c>
      <c r="H2887" t="s">
        <v>14</v>
      </c>
      <c r="I2887">
        <v>0.95</v>
      </c>
      <c r="J2887">
        <v>1.5</v>
      </c>
      <c r="K2887" s="19">
        <v>42334.720057870371</v>
      </c>
      <c r="L2887" s="3" t="str">
        <f>TEXT(Dataset__3[[#This Row],[published_timestamp]], "MM/DD/YY")</f>
        <v>11/26/15</v>
      </c>
      <c r="M2887" s="3" t="str">
        <f>TEXT(Dataset__3[[#This Row],[published_date]], "yyyy")</f>
        <v>2015</v>
      </c>
      <c r="N2887" t="s">
        <v>1207</v>
      </c>
      <c r="O2887" s="9">
        <f>Dataset__3[[#This Row],[price]]*Dataset__3[[#This Row],[num_subscribers]]</f>
        <v>1950</v>
      </c>
    </row>
    <row r="2888" spans="1:15" x14ac:dyDescent="0.25">
      <c r="A2888" t="s">
        <v>5881</v>
      </c>
      <c r="B2888" t="s">
        <v>2214</v>
      </c>
      <c r="C2888" s="8">
        <v>50</v>
      </c>
      <c r="D2888" t="s">
        <v>7356</v>
      </c>
      <c r="E2888">
        <v>78</v>
      </c>
      <c r="F2888">
        <v>6</v>
      </c>
      <c r="G2888">
        <v>45</v>
      </c>
      <c r="H2888" t="s">
        <v>11</v>
      </c>
      <c r="I2888">
        <v>0.3</v>
      </c>
      <c r="J2888">
        <v>7</v>
      </c>
      <c r="K2888" s="19">
        <v>42236.855914351851</v>
      </c>
      <c r="L2888" s="3" t="str">
        <f>TEXT(Dataset__3[[#This Row],[published_timestamp]], "MM/DD/YY")</f>
        <v>08/20/15</v>
      </c>
      <c r="M2888" s="3" t="str">
        <f>TEXT(Dataset__3[[#This Row],[published_date]], "yyyy")</f>
        <v>2015</v>
      </c>
      <c r="N2888" t="s">
        <v>1808</v>
      </c>
      <c r="O2888" s="9">
        <f>Dataset__3[[#This Row],[price]]*Dataset__3[[#This Row],[num_subscribers]]</f>
        <v>3900</v>
      </c>
    </row>
    <row r="2889" spans="1:15" x14ac:dyDescent="0.25">
      <c r="A2889" t="s">
        <v>5882</v>
      </c>
      <c r="B2889" t="s">
        <v>2215</v>
      </c>
      <c r="C2889" s="8">
        <v>20</v>
      </c>
      <c r="D2889" t="s">
        <v>7356</v>
      </c>
      <c r="E2889">
        <v>78</v>
      </c>
      <c r="F2889">
        <v>8</v>
      </c>
      <c r="G2889">
        <v>24</v>
      </c>
      <c r="H2889" t="s">
        <v>20</v>
      </c>
      <c r="I2889">
        <v>0.11</v>
      </c>
      <c r="J2889">
        <v>1.5</v>
      </c>
      <c r="K2889" s="19">
        <v>42334.93440972222</v>
      </c>
      <c r="L2889" s="3" t="str">
        <f>TEXT(Dataset__3[[#This Row],[published_timestamp]], "MM/DD/YY")</f>
        <v>11/26/15</v>
      </c>
      <c r="M2889" s="3" t="str">
        <f>TEXT(Dataset__3[[#This Row],[published_date]], "yyyy")</f>
        <v>2015</v>
      </c>
      <c r="N2889" t="s">
        <v>1808</v>
      </c>
      <c r="O2889" s="9">
        <f>Dataset__3[[#This Row],[price]]*Dataset__3[[#This Row],[num_subscribers]]</f>
        <v>1560</v>
      </c>
    </row>
    <row r="2890" spans="1:15" x14ac:dyDescent="0.25">
      <c r="A2890" t="s">
        <v>5883</v>
      </c>
      <c r="B2890" t="s">
        <v>2216</v>
      </c>
      <c r="C2890" s="8">
        <v>20</v>
      </c>
      <c r="D2890" t="s">
        <v>7356</v>
      </c>
      <c r="E2890">
        <v>78</v>
      </c>
      <c r="F2890">
        <v>0</v>
      </c>
      <c r="G2890">
        <v>18</v>
      </c>
      <c r="H2890" t="s">
        <v>14</v>
      </c>
      <c r="I2890">
        <v>0.11</v>
      </c>
      <c r="J2890">
        <v>1.5</v>
      </c>
      <c r="K2890" s="19">
        <v>42416.915983796294</v>
      </c>
      <c r="L2890" s="3" t="str">
        <f>TEXT(Dataset__3[[#This Row],[published_timestamp]], "MM/DD/YY")</f>
        <v>02/16/16</v>
      </c>
      <c r="M2890" s="3" t="str">
        <f>TEXT(Dataset__3[[#This Row],[published_date]], "yyyy")</f>
        <v>2016</v>
      </c>
      <c r="N2890" t="s">
        <v>1808</v>
      </c>
      <c r="O2890" s="9">
        <f>Dataset__3[[#This Row],[price]]*Dataset__3[[#This Row],[num_subscribers]]</f>
        <v>1560</v>
      </c>
    </row>
    <row r="2891" spans="1:15" x14ac:dyDescent="0.25">
      <c r="A2891" t="s">
        <v>4543</v>
      </c>
      <c r="B2891" t="s">
        <v>879</v>
      </c>
      <c r="C2891" s="8">
        <v>35</v>
      </c>
      <c r="D2891" t="s">
        <v>7356</v>
      </c>
      <c r="E2891">
        <v>77</v>
      </c>
      <c r="F2891">
        <v>5</v>
      </c>
      <c r="G2891">
        <v>28</v>
      </c>
      <c r="H2891" t="s">
        <v>11</v>
      </c>
      <c r="I2891">
        <v>0.3</v>
      </c>
      <c r="J2891">
        <v>2</v>
      </c>
      <c r="K2891" s="19">
        <v>42780.026597222219</v>
      </c>
      <c r="L2891" s="3" t="str">
        <f>TEXT(Dataset__3[[#This Row],[published_timestamp]], "MM/DD/YY")</f>
        <v>02/14/17</v>
      </c>
      <c r="M2891" s="3" t="str">
        <f>TEXT(Dataset__3[[#This Row],[published_date]], "yyyy")</f>
        <v>2017</v>
      </c>
      <c r="N2891" t="s">
        <v>12</v>
      </c>
      <c r="O2891" s="9">
        <f>Dataset__3[[#This Row],[price]]*Dataset__3[[#This Row],[num_subscribers]]</f>
        <v>2695</v>
      </c>
    </row>
    <row r="2892" spans="1:15" x14ac:dyDescent="0.25">
      <c r="A2892" t="s">
        <v>5884</v>
      </c>
      <c r="B2892" t="s">
        <v>2217</v>
      </c>
      <c r="C2892" s="8">
        <v>30</v>
      </c>
      <c r="D2892" t="s">
        <v>7356</v>
      </c>
      <c r="E2892">
        <v>77</v>
      </c>
      <c r="F2892">
        <v>4</v>
      </c>
      <c r="G2892">
        <v>14</v>
      </c>
      <c r="H2892" t="s">
        <v>11</v>
      </c>
      <c r="I2892">
        <v>0.11</v>
      </c>
      <c r="J2892">
        <v>2</v>
      </c>
      <c r="K2892" s="19">
        <v>42656.731944444444</v>
      </c>
      <c r="L2892" s="3" t="str">
        <f>TEXT(Dataset__3[[#This Row],[published_timestamp]], "MM/DD/YY")</f>
        <v>10/13/16</v>
      </c>
      <c r="M2892" s="3" t="str">
        <f>TEXT(Dataset__3[[#This Row],[published_date]], "yyyy")</f>
        <v>2016</v>
      </c>
      <c r="N2892" t="s">
        <v>1808</v>
      </c>
      <c r="O2892" s="9">
        <f>Dataset__3[[#This Row],[price]]*Dataset__3[[#This Row],[num_subscribers]]</f>
        <v>2310</v>
      </c>
    </row>
    <row r="2893" spans="1:15" x14ac:dyDescent="0.25">
      <c r="A2893" t="s">
        <v>4544</v>
      </c>
      <c r="B2893" t="s">
        <v>880</v>
      </c>
      <c r="C2893" s="8">
        <v>20</v>
      </c>
      <c r="D2893" t="s">
        <v>7356</v>
      </c>
      <c r="E2893">
        <v>76</v>
      </c>
      <c r="F2893">
        <v>14</v>
      </c>
      <c r="G2893">
        <v>21</v>
      </c>
      <c r="H2893" t="s">
        <v>11</v>
      </c>
      <c r="I2893">
        <v>0.56999999999999995</v>
      </c>
      <c r="J2893">
        <v>2</v>
      </c>
      <c r="K2893" s="19">
        <v>42479.727083333331</v>
      </c>
      <c r="L2893" s="3" t="str">
        <f>TEXT(Dataset__3[[#This Row],[published_timestamp]], "MM/DD/YY")</f>
        <v>04/19/16</v>
      </c>
      <c r="M2893" s="3" t="str">
        <f>TEXT(Dataset__3[[#This Row],[published_date]], "yyyy")</f>
        <v>2016</v>
      </c>
      <c r="N2893" t="s">
        <v>12</v>
      </c>
      <c r="O2893" s="9">
        <f>Dataset__3[[#This Row],[price]]*Dataset__3[[#This Row],[num_subscribers]]</f>
        <v>1520</v>
      </c>
    </row>
    <row r="2894" spans="1:15" x14ac:dyDescent="0.25">
      <c r="A2894" t="s">
        <v>4545</v>
      </c>
      <c r="B2894" t="s">
        <v>881</v>
      </c>
      <c r="C2894" s="8">
        <v>75</v>
      </c>
      <c r="D2894" t="s">
        <v>7356</v>
      </c>
      <c r="E2894">
        <v>76</v>
      </c>
      <c r="F2894">
        <v>13</v>
      </c>
      <c r="G2894">
        <v>77</v>
      </c>
      <c r="H2894" t="s">
        <v>14</v>
      </c>
      <c r="I2894">
        <v>0.28000000000000003</v>
      </c>
      <c r="J2894">
        <v>6</v>
      </c>
      <c r="K2894" s="19">
        <v>42444.752465277779</v>
      </c>
      <c r="L2894" s="3" t="str">
        <f>TEXT(Dataset__3[[#This Row],[published_timestamp]], "MM/DD/YY")</f>
        <v>03/15/16</v>
      </c>
      <c r="M2894" s="3" t="str">
        <f>TEXT(Dataset__3[[#This Row],[published_date]], "yyyy")</f>
        <v>2016</v>
      </c>
      <c r="N2894" t="s">
        <v>12</v>
      </c>
      <c r="O2894" s="9">
        <f>Dataset__3[[#This Row],[price]]*Dataset__3[[#This Row],[num_subscribers]]</f>
        <v>5700</v>
      </c>
    </row>
    <row r="2895" spans="1:15" x14ac:dyDescent="0.25">
      <c r="A2895" t="s">
        <v>5885</v>
      </c>
      <c r="B2895" t="s">
        <v>2218</v>
      </c>
      <c r="C2895" s="8">
        <v>40</v>
      </c>
      <c r="D2895" t="s">
        <v>7356</v>
      </c>
      <c r="E2895">
        <v>76</v>
      </c>
      <c r="F2895">
        <v>4</v>
      </c>
      <c r="G2895">
        <v>23</v>
      </c>
      <c r="H2895" t="s">
        <v>11</v>
      </c>
      <c r="I2895">
        <v>0.11</v>
      </c>
      <c r="J2895">
        <v>3.5</v>
      </c>
      <c r="K2895" s="19">
        <v>42755.710034722222</v>
      </c>
      <c r="L2895" s="3" t="str">
        <f>TEXT(Dataset__3[[#This Row],[published_timestamp]], "MM/DD/YY")</f>
        <v>01/20/17</v>
      </c>
      <c r="M2895" s="3" t="str">
        <f>TEXT(Dataset__3[[#This Row],[published_date]], "yyyy")</f>
        <v>2017</v>
      </c>
      <c r="N2895" t="s">
        <v>1808</v>
      </c>
      <c r="O2895" s="9">
        <f>Dataset__3[[#This Row],[price]]*Dataset__3[[#This Row],[num_subscribers]]</f>
        <v>3040</v>
      </c>
    </row>
    <row r="2896" spans="1:15" x14ac:dyDescent="0.25">
      <c r="A2896" t="s">
        <v>4546</v>
      </c>
      <c r="B2896" t="s">
        <v>882</v>
      </c>
      <c r="C2896" s="8">
        <v>20</v>
      </c>
      <c r="D2896" t="s">
        <v>7356</v>
      </c>
      <c r="E2896">
        <v>75</v>
      </c>
      <c r="F2896">
        <v>8</v>
      </c>
      <c r="G2896">
        <v>23</v>
      </c>
      <c r="H2896" t="s">
        <v>20</v>
      </c>
      <c r="I2896">
        <v>0.15</v>
      </c>
      <c r="J2896">
        <v>2</v>
      </c>
      <c r="K2896" s="19">
        <v>42724.648668981485</v>
      </c>
      <c r="L2896" s="3" t="str">
        <f>TEXT(Dataset__3[[#This Row],[published_timestamp]], "MM/DD/YY")</f>
        <v>12/20/16</v>
      </c>
      <c r="M2896" s="3" t="str">
        <f>TEXT(Dataset__3[[#This Row],[published_date]], "yyyy")</f>
        <v>2016</v>
      </c>
      <c r="N2896" t="s">
        <v>12</v>
      </c>
      <c r="O2896" s="9">
        <f>Dataset__3[[#This Row],[price]]*Dataset__3[[#This Row],[num_subscribers]]</f>
        <v>1500</v>
      </c>
    </row>
    <row r="2897" spans="1:15" x14ac:dyDescent="0.25">
      <c r="A2897" t="s">
        <v>5886</v>
      </c>
      <c r="B2897" t="s">
        <v>2219</v>
      </c>
      <c r="C2897" s="8">
        <v>20</v>
      </c>
      <c r="D2897" t="s">
        <v>7356</v>
      </c>
      <c r="E2897">
        <v>75</v>
      </c>
      <c r="F2897">
        <v>0</v>
      </c>
      <c r="G2897">
        <v>11</v>
      </c>
      <c r="H2897" t="s">
        <v>14</v>
      </c>
      <c r="I2897">
        <v>0.11</v>
      </c>
      <c r="J2897">
        <v>1</v>
      </c>
      <c r="K2897" s="19">
        <v>42342.712777777779</v>
      </c>
      <c r="L2897" s="3" t="str">
        <f>TEXT(Dataset__3[[#This Row],[published_timestamp]], "MM/DD/YY")</f>
        <v>12/04/15</v>
      </c>
      <c r="M2897" s="3" t="str">
        <f>TEXT(Dataset__3[[#This Row],[published_date]], "yyyy")</f>
        <v>2015</v>
      </c>
      <c r="N2897" t="s">
        <v>1808</v>
      </c>
      <c r="O2897" s="9">
        <f>Dataset__3[[#This Row],[price]]*Dataset__3[[#This Row],[num_subscribers]]</f>
        <v>1500</v>
      </c>
    </row>
    <row r="2898" spans="1:15" x14ac:dyDescent="0.25">
      <c r="A2898" t="s">
        <v>5887</v>
      </c>
      <c r="B2898" t="s">
        <v>2220</v>
      </c>
      <c r="C2898" s="8">
        <v>20</v>
      </c>
      <c r="D2898" t="s">
        <v>7356</v>
      </c>
      <c r="E2898">
        <v>75</v>
      </c>
      <c r="F2898">
        <v>7</v>
      </c>
      <c r="G2898">
        <v>22</v>
      </c>
      <c r="H2898" t="s">
        <v>14</v>
      </c>
      <c r="I2898">
        <v>0.11</v>
      </c>
      <c r="J2898">
        <v>1.5</v>
      </c>
      <c r="K2898" s="19">
        <v>42859.699583333335</v>
      </c>
      <c r="L2898" s="3" t="str">
        <f>TEXT(Dataset__3[[#This Row],[published_timestamp]], "MM/DD/YY")</f>
        <v>05/04/17</v>
      </c>
      <c r="M2898" s="3" t="str">
        <f>TEXT(Dataset__3[[#This Row],[published_date]], "yyyy")</f>
        <v>2017</v>
      </c>
      <c r="N2898" t="s">
        <v>1808</v>
      </c>
      <c r="O2898" s="9">
        <f>Dataset__3[[#This Row],[price]]*Dataset__3[[#This Row],[num_subscribers]]</f>
        <v>1500</v>
      </c>
    </row>
    <row r="2899" spans="1:15" x14ac:dyDescent="0.25">
      <c r="A2899" t="s">
        <v>5888</v>
      </c>
      <c r="B2899" t="s">
        <v>2221</v>
      </c>
      <c r="C2899" s="8">
        <v>20</v>
      </c>
      <c r="D2899" t="s">
        <v>7356</v>
      </c>
      <c r="E2899">
        <v>75</v>
      </c>
      <c r="F2899">
        <v>2</v>
      </c>
      <c r="G2899">
        <v>27</v>
      </c>
      <c r="H2899" t="s">
        <v>20</v>
      </c>
      <c r="I2899">
        <v>0.11</v>
      </c>
      <c r="J2899">
        <v>0.73333333300000003</v>
      </c>
      <c r="K2899" s="19">
        <v>42689.899375000001</v>
      </c>
      <c r="L2899" s="3" t="str">
        <f>TEXT(Dataset__3[[#This Row],[published_timestamp]], "MM/DD/YY")</f>
        <v>11/15/16</v>
      </c>
      <c r="M2899" s="3" t="str">
        <f>TEXT(Dataset__3[[#This Row],[published_date]], "yyyy")</f>
        <v>2016</v>
      </c>
      <c r="N2899" t="s">
        <v>1808</v>
      </c>
      <c r="O2899" s="9">
        <f>Dataset__3[[#This Row],[price]]*Dataset__3[[#This Row],[num_subscribers]]</f>
        <v>1500</v>
      </c>
    </row>
    <row r="2900" spans="1:15" x14ac:dyDescent="0.25">
      <c r="A2900" t="s">
        <v>4547</v>
      </c>
      <c r="B2900" t="s">
        <v>883</v>
      </c>
      <c r="C2900" s="8">
        <v>195</v>
      </c>
      <c r="D2900" t="s">
        <v>7356</v>
      </c>
      <c r="E2900">
        <v>74</v>
      </c>
      <c r="F2900">
        <v>8</v>
      </c>
      <c r="G2900">
        <v>17</v>
      </c>
      <c r="H2900" t="s">
        <v>11</v>
      </c>
      <c r="I2900">
        <v>0.32</v>
      </c>
      <c r="J2900">
        <v>3</v>
      </c>
      <c r="K2900" s="19">
        <v>41932.49527777778</v>
      </c>
      <c r="L2900" s="3" t="str">
        <f>TEXT(Dataset__3[[#This Row],[published_timestamp]], "MM/DD/YY")</f>
        <v>10/20/14</v>
      </c>
      <c r="M2900" s="3" t="str">
        <f>TEXT(Dataset__3[[#This Row],[published_date]], "yyyy")</f>
        <v>2014</v>
      </c>
      <c r="N2900" t="s">
        <v>12</v>
      </c>
      <c r="O2900" s="9">
        <f>Dataset__3[[#This Row],[price]]*Dataset__3[[#This Row],[num_subscribers]]</f>
        <v>14430</v>
      </c>
    </row>
    <row r="2901" spans="1:15" x14ac:dyDescent="0.25">
      <c r="A2901" t="s">
        <v>4548</v>
      </c>
      <c r="B2901" t="s">
        <v>884</v>
      </c>
      <c r="C2901" s="8">
        <v>20</v>
      </c>
      <c r="D2901" t="s">
        <v>7356</v>
      </c>
      <c r="E2901">
        <v>74</v>
      </c>
      <c r="F2901">
        <v>17</v>
      </c>
      <c r="G2901">
        <v>30</v>
      </c>
      <c r="H2901" t="s">
        <v>14</v>
      </c>
      <c r="I2901">
        <v>0.76</v>
      </c>
      <c r="J2901">
        <v>4.5</v>
      </c>
      <c r="K2901" s="19">
        <v>42407.79074074074</v>
      </c>
      <c r="L2901" s="3" t="str">
        <f>TEXT(Dataset__3[[#This Row],[published_timestamp]], "MM/DD/YY")</f>
        <v>02/07/16</v>
      </c>
      <c r="M2901" s="3" t="str">
        <f>TEXT(Dataset__3[[#This Row],[published_date]], "yyyy")</f>
        <v>2016</v>
      </c>
      <c r="N2901" t="s">
        <v>12</v>
      </c>
      <c r="O2901" s="9">
        <f>Dataset__3[[#This Row],[price]]*Dataset__3[[#This Row],[num_subscribers]]</f>
        <v>1480</v>
      </c>
    </row>
    <row r="2902" spans="1:15" x14ac:dyDescent="0.25">
      <c r="A2902" t="s">
        <v>4549</v>
      </c>
      <c r="B2902" t="s">
        <v>885</v>
      </c>
      <c r="C2902" s="8">
        <v>20</v>
      </c>
      <c r="D2902" t="s">
        <v>7356</v>
      </c>
      <c r="E2902">
        <v>74</v>
      </c>
      <c r="F2902">
        <v>1</v>
      </c>
      <c r="G2902">
        <v>14</v>
      </c>
      <c r="H2902" t="s">
        <v>14</v>
      </c>
      <c r="I2902">
        <v>0.76</v>
      </c>
      <c r="J2902">
        <v>1</v>
      </c>
      <c r="K2902" s="19">
        <v>42242.97388888889</v>
      </c>
      <c r="L2902" s="3" t="str">
        <f>TEXT(Dataset__3[[#This Row],[published_timestamp]], "MM/DD/YY")</f>
        <v>08/26/15</v>
      </c>
      <c r="M2902" s="3" t="str">
        <f>TEXT(Dataset__3[[#This Row],[published_date]], "yyyy")</f>
        <v>2015</v>
      </c>
      <c r="N2902" t="s">
        <v>12</v>
      </c>
      <c r="O2902" s="9">
        <f>Dataset__3[[#This Row],[price]]*Dataset__3[[#This Row],[num_subscribers]]</f>
        <v>1480</v>
      </c>
    </row>
    <row r="2903" spans="1:15" x14ac:dyDescent="0.25">
      <c r="A2903" t="s">
        <v>4550</v>
      </c>
      <c r="B2903" t="s">
        <v>886</v>
      </c>
      <c r="C2903" s="8">
        <v>80</v>
      </c>
      <c r="D2903" t="s">
        <v>7356</v>
      </c>
      <c r="E2903">
        <v>74</v>
      </c>
      <c r="F2903">
        <v>4</v>
      </c>
      <c r="G2903">
        <v>20</v>
      </c>
      <c r="H2903" t="s">
        <v>11</v>
      </c>
      <c r="I2903">
        <v>0.76</v>
      </c>
      <c r="J2903">
        <v>3.5</v>
      </c>
      <c r="K2903" s="19">
        <v>42471.94226851852</v>
      </c>
      <c r="L2903" s="3" t="str">
        <f>TEXT(Dataset__3[[#This Row],[published_timestamp]], "MM/DD/YY")</f>
        <v>04/11/16</v>
      </c>
      <c r="M2903" s="3" t="str">
        <f>TEXT(Dataset__3[[#This Row],[published_date]], "yyyy")</f>
        <v>2016</v>
      </c>
      <c r="N2903" t="s">
        <v>12</v>
      </c>
      <c r="O2903" s="9">
        <f>Dataset__3[[#This Row],[price]]*Dataset__3[[#This Row],[num_subscribers]]</f>
        <v>5920</v>
      </c>
    </row>
    <row r="2904" spans="1:15" x14ac:dyDescent="0.25">
      <c r="A2904" t="s">
        <v>5287</v>
      </c>
      <c r="B2904" t="s">
        <v>1622</v>
      </c>
      <c r="C2904" s="8">
        <v>35</v>
      </c>
      <c r="D2904" t="s">
        <v>7356</v>
      </c>
      <c r="E2904">
        <v>74</v>
      </c>
      <c r="F2904">
        <v>1</v>
      </c>
      <c r="G2904">
        <v>11</v>
      </c>
      <c r="H2904" t="s">
        <v>14</v>
      </c>
      <c r="I2904">
        <v>0.61</v>
      </c>
      <c r="J2904">
        <v>1.5</v>
      </c>
      <c r="K2904" s="19">
        <v>41567.828796296293</v>
      </c>
      <c r="L2904" s="3" t="str">
        <f>TEXT(Dataset__3[[#This Row],[published_timestamp]], "MM/DD/YY")</f>
        <v>10/20/13</v>
      </c>
      <c r="M2904" s="3" t="str">
        <f>TEXT(Dataset__3[[#This Row],[published_date]], "yyyy")</f>
        <v>2013</v>
      </c>
      <c r="N2904" t="s">
        <v>1207</v>
      </c>
      <c r="O2904" s="9">
        <f>Dataset__3[[#This Row],[price]]*Dataset__3[[#This Row],[num_subscribers]]</f>
        <v>2590</v>
      </c>
    </row>
    <row r="2905" spans="1:15" x14ac:dyDescent="0.25">
      <c r="A2905" t="s">
        <v>5889</v>
      </c>
      <c r="B2905" t="s">
        <v>2222</v>
      </c>
      <c r="C2905" s="8">
        <v>35</v>
      </c>
      <c r="D2905" t="s">
        <v>7356</v>
      </c>
      <c r="E2905">
        <v>74</v>
      </c>
      <c r="F2905">
        <v>6</v>
      </c>
      <c r="G2905">
        <v>13</v>
      </c>
      <c r="H2905" t="s">
        <v>11</v>
      </c>
      <c r="I2905">
        <v>0.11</v>
      </c>
      <c r="J2905">
        <v>1.5</v>
      </c>
      <c r="K2905" s="19">
        <v>42215.792268518519</v>
      </c>
      <c r="L2905" s="3" t="str">
        <f>TEXT(Dataset__3[[#This Row],[published_timestamp]], "MM/DD/YY")</f>
        <v>07/30/15</v>
      </c>
      <c r="M2905" s="3" t="str">
        <f>TEXT(Dataset__3[[#This Row],[published_date]], "yyyy")</f>
        <v>2015</v>
      </c>
      <c r="N2905" t="s">
        <v>1808</v>
      </c>
      <c r="O2905" s="9">
        <f>Dataset__3[[#This Row],[price]]*Dataset__3[[#This Row],[num_subscribers]]</f>
        <v>2590</v>
      </c>
    </row>
    <row r="2906" spans="1:15" x14ac:dyDescent="0.25">
      <c r="A2906" t="s">
        <v>5890</v>
      </c>
      <c r="B2906" t="s">
        <v>2223</v>
      </c>
      <c r="C2906" s="8">
        <v>35</v>
      </c>
      <c r="D2906" t="s">
        <v>7356</v>
      </c>
      <c r="E2906">
        <v>73</v>
      </c>
      <c r="F2906">
        <v>3</v>
      </c>
      <c r="G2906">
        <v>15</v>
      </c>
      <c r="H2906" t="s">
        <v>11</v>
      </c>
      <c r="I2906">
        <v>0.11</v>
      </c>
      <c r="J2906">
        <v>2</v>
      </c>
      <c r="K2906" s="19">
        <v>41924.270196759258</v>
      </c>
      <c r="L2906" s="3" t="str">
        <f>TEXT(Dataset__3[[#This Row],[published_timestamp]], "MM/DD/YY")</f>
        <v>10/12/14</v>
      </c>
      <c r="M2906" s="3" t="str">
        <f>TEXT(Dataset__3[[#This Row],[published_date]], "yyyy")</f>
        <v>2014</v>
      </c>
      <c r="N2906" t="s">
        <v>1808</v>
      </c>
      <c r="O2906" s="9">
        <f>Dataset__3[[#This Row],[price]]*Dataset__3[[#This Row],[num_subscribers]]</f>
        <v>2555</v>
      </c>
    </row>
    <row r="2907" spans="1:15" x14ac:dyDescent="0.25">
      <c r="A2907" t="s">
        <v>5891</v>
      </c>
      <c r="B2907" t="s">
        <v>2224</v>
      </c>
      <c r="C2907" s="8">
        <v>35</v>
      </c>
      <c r="D2907" t="s">
        <v>7356</v>
      </c>
      <c r="E2907">
        <v>73</v>
      </c>
      <c r="F2907">
        <v>9</v>
      </c>
      <c r="G2907">
        <v>45</v>
      </c>
      <c r="H2907" t="s">
        <v>20</v>
      </c>
      <c r="I2907">
        <v>0.11</v>
      </c>
      <c r="J2907">
        <v>3</v>
      </c>
      <c r="K2907" s="19">
        <v>42076.966168981482</v>
      </c>
      <c r="L2907" s="3" t="str">
        <f>TEXT(Dataset__3[[#This Row],[published_timestamp]], "MM/DD/YY")</f>
        <v>03/13/15</v>
      </c>
      <c r="M2907" s="3" t="str">
        <f>TEXT(Dataset__3[[#This Row],[published_date]], "yyyy")</f>
        <v>2015</v>
      </c>
      <c r="N2907" t="s">
        <v>1808</v>
      </c>
      <c r="O2907" s="9">
        <f>Dataset__3[[#This Row],[price]]*Dataset__3[[#This Row],[num_subscribers]]</f>
        <v>2555</v>
      </c>
    </row>
    <row r="2908" spans="1:15" x14ac:dyDescent="0.25">
      <c r="A2908" t="s">
        <v>5892</v>
      </c>
      <c r="B2908" t="s">
        <v>2225</v>
      </c>
      <c r="C2908" s="8">
        <v>35</v>
      </c>
      <c r="D2908" t="s">
        <v>7356</v>
      </c>
      <c r="E2908">
        <v>73</v>
      </c>
      <c r="F2908">
        <v>2</v>
      </c>
      <c r="G2908">
        <v>16</v>
      </c>
      <c r="H2908" t="s">
        <v>14</v>
      </c>
      <c r="I2908">
        <v>0.11</v>
      </c>
      <c r="J2908">
        <v>2</v>
      </c>
      <c r="K2908" s="19">
        <v>42430.005023148151</v>
      </c>
      <c r="L2908" s="3" t="str">
        <f>TEXT(Dataset__3[[#This Row],[published_timestamp]], "MM/DD/YY")</f>
        <v>03/01/16</v>
      </c>
      <c r="M2908" s="3" t="str">
        <f>TEXT(Dataset__3[[#This Row],[published_date]], "yyyy")</f>
        <v>2016</v>
      </c>
      <c r="N2908" t="s">
        <v>1808</v>
      </c>
      <c r="O2908" s="9">
        <f>Dataset__3[[#This Row],[price]]*Dataset__3[[#This Row],[num_subscribers]]</f>
        <v>2555</v>
      </c>
    </row>
    <row r="2909" spans="1:15" x14ac:dyDescent="0.25">
      <c r="A2909" t="s">
        <v>4551</v>
      </c>
      <c r="B2909" t="s">
        <v>887</v>
      </c>
      <c r="C2909" s="8">
        <v>55</v>
      </c>
      <c r="D2909" t="s">
        <v>7356</v>
      </c>
      <c r="E2909">
        <v>72</v>
      </c>
      <c r="F2909">
        <v>9</v>
      </c>
      <c r="G2909">
        <v>15</v>
      </c>
      <c r="H2909" t="s">
        <v>14</v>
      </c>
      <c r="I2909">
        <v>0.76</v>
      </c>
      <c r="J2909">
        <v>3.5</v>
      </c>
      <c r="K2909" s="19">
        <v>42656.925081018519</v>
      </c>
      <c r="L2909" s="3" t="str">
        <f>TEXT(Dataset__3[[#This Row],[published_timestamp]], "MM/DD/YY")</f>
        <v>10/13/16</v>
      </c>
      <c r="M2909" s="3" t="str">
        <f>TEXT(Dataset__3[[#This Row],[published_date]], "yyyy")</f>
        <v>2016</v>
      </c>
      <c r="N2909" t="s">
        <v>12</v>
      </c>
      <c r="O2909" s="9">
        <f>Dataset__3[[#This Row],[price]]*Dataset__3[[#This Row],[num_subscribers]]</f>
        <v>3960</v>
      </c>
    </row>
    <row r="2910" spans="1:15" x14ac:dyDescent="0.25">
      <c r="A2910" t="s">
        <v>4552</v>
      </c>
      <c r="B2910" t="s">
        <v>888</v>
      </c>
      <c r="C2910" s="8">
        <v>20</v>
      </c>
      <c r="D2910" t="s">
        <v>7356</v>
      </c>
      <c r="E2910">
        <v>72</v>
      </c>
      <c r="F2910">
        <v>17</v>
      </c>
      <c r="G2910">
        <v>37</v>
      </c>
      <c r="H2910" t="s">
        <v>20</v>
      </c>
      <c r="I2910">
        <v>0.76</v>
      </c>
      <c r="J2910">
        <v>1.5</v>
      </c>
      <c r="K2910" s="19">
        <v>42822.001145833332</v>
      </c>
      <c r="L2910" s="3" t="str">
        <f>TEXT(Dataset__3[[#This Row],[published_timestamp]], "MM/DD/YY")</f>
        <v>03/28/17</v>
      </c>
      <c r="M2910" s="3" t="str">
        <f>TEXT(Dataset__3[[#This Row],[published_date]], "yyyy")</f>
        <v>2017</v>
      </c>
      <c r="N2910" t="s">
        <v>12</v>
      </c>
      <c r="O2910" s="9">
        <f>Dataset__3[[#This Row],[price]]*Dataset__3[[#This Row],[num_subscribers]]</f>
        <v>1440</v>
      </c>
    </row>
    <row r="2911" spans="1:15" x14ac:dyDescent="0.25">
      <c r="A2911" t="s">
        <v>5288</v>
      </c>
      <c r="B2911" t="s">
        <v>1623</v>
      </c>
      <c r="C2911" s="8">
        <v>25</v>
      </c>
      <c r="D2911" t="s">
        <v>7356</v>
      </c>
      <c r="E2911">
        <v>72</v>
      </c>
      <c r="F2911">
        <v>5</v>
      </c>
      <c r="G2911">
        <v>17</v>
      </c>
      <c r="H2911" t="s">
        <v>14</v>
      </c>
      <c r="I2911">
        <v>0.8</v>
      </c>
      <c r="J2911">
        <v>1</v>
      </c>
      <c r="K2911" s="19">
        <v>42056.079756944448</v>
      </c>
      <c r="L2911" s="3" t="str">
        <f>TEXT(Dataset__3[[#This Row],[published_timestamp]], "MM/DD/YY")</f>
        <v>02/21/15</v>
      </c>
      <c r="M2911" s="3" t="str">
        <f>TEXT(Dataset__3[[#This Row],[published_date]], "yyyy")</f>
        <v>2015</v>
      </c>
      <c r="N2911" t="s">
        <v>1207</v>
      </c>
      <c r="O2911" s="9">
        <f>Dataset__3[[#This Row],[price]]*Dataset__3[[#This Row],[num_subscribers]]</f>
        <v>1800</v>
      </c>
    </row>
    <row r="2912" spans="1:15" x14ac:dyDescent="0.25">
      <c r="A2912" t="s">
        <v>5289</v>
      </c>
      <c r="B2912" t="s">
        <v>1624</v>
      </c>
      <c r="C2912" s="8">
        <v>25</v>
      </c>
      <c r="D2912" t="s">
        <v>7356</v>
      </c>
      <c r="E2912">
        <v>72</v>
      </c>
      <c r="F2912">
        <v>13</v>
      </c>
      <c r="G2912">
        <v>40</v>
      </c>
      <c r="H2912" t="s">
        <v>14</v>
      </c>
      <c r="I2912">
        <v>0.34</v>
      </c>
      <c r="J2912">
        <v>4</v>
      </c>
      <c r="K2912" s="19">
        <v>41612.951018518521</v>
      </c>
      <c r="L2912" s="3" t="str">
        <f>TEXT(Dataset__3[[#This Row],[published_timestamp]], "MM/DD/YY")</f>
        <v>12/04/13</v>
      </c>
      <c r="M2912" s="3" t="str">
        <f>TEXT(Dataset__3[[#This Row],[published_date]], "yyyy")</f>
        <v>2013</v>
      </c>
      <c r="N2912" t="s">
        <v>1207</v>
      </c>
      <c r="O2912" s="9">
        <f>Dataset__3[[#This Row],[price]]*Dataset__3[[#This Row],[num_subscribers]]</f>
        <v>1800</v>
      </c>
    </row>
    <row r="2913" spans="1:15" x14ac:dyDescent="0.25">
      <c r="A2913" t="s">
        <v>5893</v>
      </c>
      <c r="B2913" t="s">
        <v>2226</v>
      </c>
      <c r="C2913" s="8">
        <v>100</v>
      </c>
      <c r="D2913" t="s">
        <v>7356</v>
      </c>
      <c r="E2913">
        <v>72</v>
      </c>
      <c r="F2913">
        <v>2</v>
      </c>
      <c r="G2913">
        <v>24</v>
      </c>
      <c r="H2913" t="s">
        <v>14</v>
      </c>
      <c r="I2913">
        <v>0.11</v>
      </c>
      <c r="J2913">
        <v>1.5</v>
      </c>
      <c r="K2913" s="19">
        <v>41789.932650462964</v>
      </c>
      <c r="L2913" s="3" t="str">
        <f>TEXT(Dataset__3[[#This Row],[published_timestamp]], "MM/DD/YY")</f>
        <v>05/30/14</v>
      </c>
      <c r="M2913" s="3" t="str">
        <f>TEXT(Dataset__3[[#This Row],[published_date]], "yyyy")</f>
        <v>2014</v>
      </c>
      <c r="N2913" t="s">
        <v>1808</v>
      </c>
      <c r="O2913" s="9">
        <f>Dataset__3[[#This Row],[price]]*Dataset__3[[#This Row],[num_subscribers]]</f>
        <v>7200</v>
      </c>
    </row>
    <row r="2914" spans="1:15" x14ac:dyDescent="0.25">
      <c r="A2914" t="s">
        <v>4553</v>
      </c>
      <c r="B2914" t="s">
        <v>889</v>
      </c>
      <c r="C2914" s="8">
        <v>40</v>
      </c>
      <c r="D2914" t="s">
        <v>7356</v>
      </c>
      <c r="E2914">
        <v>71</v>
      </c>
      <c r="F2914">
        <v>3</v>
      </c>
      <c r="G2914">
        <v>19</v>
      </c>
      <c r="H2914" t="s">
        <v>14</v>
      </c>
      <c r="I2914">
        <v>0.76</v>
      </c>
      <c r="J2914">
        <v>1.5</v>
      </c>
      <c r="K2914" s="19">
        <v>42788.914988425924</v>
      </c>
      <c r="L2914" s="3" t="str">
        <f>TEXT(Dataset__3[[#This Row],[published_timestamp]], "MM/DD/YY")</f>
        <v>02/22/17</v>
      </c>
      <c r="M2914" s="3" t="str">
        <f>TEXT(Dataset__3[[#This Row],[published_date]], "yyyy")</f>
        <v>2017</v>
      </c>
      <c r="N2914" t="s">
        <v>12</v>
      </c>
      <c r="O2914" s="9">
        <f>Dataset__3[[#This Row],[price]]*Dataset__3[[#This Row],[num_subscribers]]</f>
        <v>2840</v>
      </c>
    </row>
    <row r="2915" spans="1:15" x14ac:dyDescent="0.25">
      <c r="A2915" t="s">
        <v>4554</v>
      </c>
      <c r="B2915" t="s">
        <v>890</v>
      </c>
      <c r="C2915" s="8">
        <v>20</v>
      </c>
      <c r="D2915" t="s">
        <v>7356</v>
      </c>
      <c r="E2915">
        <v>71</v>
      </c>
      <c r="F2915">
        <v>1</v>
      </c>
      <c r="G2915">
        <v>5</v>
      </c>
      <c r="H2915" t="s">
        <v>11</v>
      </c>
      <c r="I2915">
        <v>0.76</v>
      </c>
      <c r="J2915">
        <v>1</v>
      </c>
      <c r="K2915" s="19">
        <v>42609.899594907409</v>
      </c>
      <c r="L2915" s="3" t="str">
        <f>TEXT(Dataset__3[[#This Row],[published_timestamp]], "MM/DD/YY")</f>
        <v>08/27/16</v>
      </c>
      <c r="M2915" s="3" t="str">
        <f>TEXT(Dataset__3[[#This Row],[published_date]], "yyyy")</f>
        <v>2016</v>
      </c>
      <c r="N2915" t="s">
        <v>12</v>
      </c>
      <c r="O2915" s="9">
        <f>Dataset__3[[#This Row],[price]]*Dataset__3[[#This Row],[num_subscribers]]</f>
        <v>1420</v>
      </c>
    </row>
    <row r="2916" spans="1:15" x14ac:dyDescent="0.25">
      <c r="A2916" t="s">
        <v>4555</v>
      </c>
      <c r="B2916" t="s">
        <v>891</v>
      </c>
      <c r="C2916" s="8">
        <v>20</v>
      </c>
      <c r="D2916" t="s">
        <v>7356</v>
      </c>
      <c r="E2916">
        <v>71</v>
      </c>
      <c r="F2916">
        <v>1</v>
      </c>
      <c r="G2916">
        <v>5</v>
      </c>
      <c r="H2916" t="s">
        <v>11</v>
      </c>
      <c r="I2916">
        <v>0.76</v>
      </c>
      <c r="J2916">
        <v>1</v>
      </c>
      <c r="K2916" s="19">
        <v>42655.134872685187</v>
      </c>
      <c r="L2916" s="3" t="str">
        <f>TEXT(Dataset__3[[#This Row],[published_timestamp]], "MM/DD/YY")</f>
        <v>10/12/16</v>
      </c>
      <c r="M2916" s="3" t="str">
        <f>TEXT(Dataset__3[[#This Row],[published_date]], "yyyy")</f>
        <v>2016</v>
      </c>
      <c r="N2916" t="s">
        <v>12</v>
      </c>
      <c r="O2916" s="9">
        <f>Dataset__3[[#This Row],[price]]*Dataset__3[[#This Row],[num_subscribers]]</f>
        <v>1420</v>
      </c>
    </row>
    <row r="2917" spans="1:15" x14ac:dyDescent="0.25">
      <c r="A2917" t="s">
        <v>5894</v>
      </c>
      <c r="B2917" t="s">
        <v>2227</v>
      </c>
      <c r="C2917" s="8">
        <v>35</v>
      </c>
      <c r="D2917" t="s">
        <v>7356</v>
      </c>
      <c r="E2917">
        <v>71</v>
      </c>
      <c r="F2917">
        <v>3</v>
      </c>
      <c r="G2917">
        <v>16</v>
      </c>
      <c r="H2917" t="s">
        <v>11</v>
      </c>
      <c r="I2917">
        <v>0.11</v>
      </c>
      <c r="J2917">
        <v>2</v>
      </c>
      <c r="K2917" s="19">
        <v>41940.101180555554</v>
      </c>
      <c r="L2917" s="3" t="str">
        <f>TEXT(Dataset__3[[#This Row],[published_timestamp]], "MM/DD/YY")</f>
        <v>10/28/14</v>
      </c>
      <c r="M2917" s="3" t="str">
        <f>TEXT(Dataset__3[[#This Row],[published_date]], "yyyy")</f>
        <v>2014</v>
      </c>
      <c r="N2917" t="s">
        <v>1808</v>
      </c>
      <c r="O2917" s="9">
        <f>Dataset__3[[#This Row],[price]]*Dataset__3[[#This Row],[num_subscribers]]</f>
        <v>2485</v>
      </c>
    </row>
    <row r="2918" spans="1:15" x14ac:dyDescent="0.25">
      <c r="A2918" t="s">
        <v>4556</v>
      </c>
      <c r="B2918" t="s">
        <v>892</v>
      </c>
      <c r="C2918" s="8">
        <v>40</v>
      </c>
      <c r="D2918" t="s">
        <v>7356</v>
      </c>
      <c r="E2918">
        <v>70</v>
      </c>
      <c r="F2918">
        <v>3</v>
      </c>
      <c r="G2918">
        <v>15</v>
      </c>
      <c r="H2918" t="s">
        <v>11</v>
      </c>
      <c r="I2918">
        <v>0.76</v>
      </c>
      <c r="J2918">
        <v>2</v>
      </c>
      <c r="K2918" s="19">
        <v>42499.937175925923</v>
      </c>
      <c r="L2918" s="3" t="str">
        <f>TEXT(Dataset__3[[#This Row],[published_timestamp]], "MM/DD/YY")</f>
        <v>05/09/16</v>
      </c>
      <c r="M2918" s="3" t="str">
        <f>TEXT(Dataset__3[[#This Row],[published_date]], "yyyy")</f>
        <v>2016</v>
      </c>
      <c r="N2918" t="s">
        <v>12</v>
      </c>
      <c r="O2918" s="9">
        <f>Dataset__3[[#This Row],[price]]*Dataset__3[[#This Row],[num_subscribers]]</f>
        <v>2800</v>
      </c>
    </row>
    <row r="2919" spans="1:15" x14ac:dyDescent="0.25">
      <c r="A2919" t="s">
        <v>4557</v>
      </c>
      <c r="B2919" t="s">
        <v>893</v>
      </c>
      <c r="C2919" s="8">
        <v>200</v>
      </c>
      <c r="D2919" t="s">
        <v>7356</v>
      </c>
      <c r="E2919">
        <v>70</v>
      </c>
      <c r="F2919">
        <v>11</v>
      </c>
      <c r="G2919">
        <v>16</v>
      </c>
      <c r="H2919" t="s">
        <v>14</v>
      </c>
      <c r="I2919">
        <v>0.76</v>
      </c>
      <c r="J2919">
        <v>2</v>
      </c>
      <c r="K2919" s="19">
        <v>41523.107175925928</v>
      </c>
      <c r="L2919" s="3" t="str">
        <f>TEXT(Dataset__3[[#This Row],[published_timestamp]], "MM/DD/YY")</f>
        <v>09/06/13</v>
      </c>
      <c r="M2919" s="3" t="str">
        <f>TEXT(Dataset__3[[#This Row],[published_date]], "yyyy")</f>
        <v>2013</v>
      </c>
      <c r="N2919" t="s">
        <v>12</v>
      </c>
      <c r="O2919" s="9">
        <f>Dataset__3[[#This Row],[price]]*Dataset__3[[#This Row],[num_subscribers]]</f>
        <v>14000</v>
      </c>
    </row>
    <row r="2920" spans="1:15" x14ac:dyDescent="0.25">
      <c r="A2920" t="s">
        <v>5895</v>
      </c>
      <c r="B2920" t="s">
        <v>2228</v>
      </c>
      <c r="C2920" s="8">
        <v>40</v>
      </c>
      <c r="D2920" t="s">
        <v>7356</v>
      </c>
      <c r="E2920">
        <v>70</v>
      </c>
      <c r="F2920">
        <v>6</v>
      </c>
      <c r="G2920">
        <v>18</v>
      </c>
      <c r="H2920" t="s">
        <v>11</v>
      </c>
      <c r="I2920">
        <v>0.11</v>
      </c>
      <c r="J2920">
        <v>1</v>
      </c>
      <c r="K2920" s="19">
        <v>42415.028680555559</v>
      </c>
      <c r="L2920" s="3" t="str">
        <f>TEXT(Dataset__3[[#This Row],[published_timestamp]], "MM/DD/YY")</f>
        <v>02/15/16</v>
      </c>
      <c r="M2920" s="3" t="str">
        <f>TEXT(Dataset__3[[#This Row],[published_date]], "yyyy")</f>
        <v>2016</v>
      </c>
      <c r="N2920" t="s">
        <v>1808</v>
      </c>
      <c r="O2920" s="9">
        <f>Dataset__3[[#This Row],[price]]*Dataset__3[[#This Row],[num_subscribers]]</f>
        <v>2800</v>
      </c>
    </row>
    <row r="2921" spans="1:15" x14ac:dyDescent="0.25">
      <c r="A2921" t="s">
        <v>5896</v>
      </c>
      <c r="B2921" t="s">
        <v>2229</v>
      </c>
      <c r="C2921" s="8">
        <v>50</v>
      </c>
      <c r="D2921" t="s">
        <v>7356</v>
      </c>
      <c r="E2921">
        <v>70</v>
      </c>
      <c r="F2921">
        <v>2</v>
      </c>
      <c r="G2921">
        <v>17</v>
      </c>
      <c r="H2921" t="s">
        <v>11</v>
      </c>
      <c r="I2921">
        <v>0.11</v>
      </c>
      <c r="J2921">
        <v>1.5</v>
      </c>
      <c r="K2921" s="19">
        <v>42419.757094907407</v>
      </c>
      <c r="L2921" s="3" t="str">
        <f>TEXT(Dataset__3[[#This Row],[published_timestamp]], "MM/DD/YY")</f>
        <v>02/19/16</v>
      </c>
      <c r="M2921" s="3" t="str">
        <f>TEXT(Dataset__3[[#This Row],[published_date]], "yyyy")</f>
        <v>2016</v>
      </c>
      <c r="N2921" t="s">
        <v>1808</v>
      </c>
      <c r="O2921" s="9">
        <f>Dataset__3[[#This Row],[price]]*Dataset__3[[#This Row],[num_subscribers]]</f>
        <v>3500</v>
      </c>
    </row>
    <row r="2922" spans="1:15" x14ac:dyDescent="0.25">
      <c r="A2922" t="s">
        <v>4558</v>
      </c>
      <c r="B2922" t="s">
        <v>894</v>
      </c>
      <c r="C2922" s="8">
        <v>30</v>
      </c>
      <c r="D2922" t="s">
        <v>7356</v>
      </c>
      <c r="E2922">
        <v>69</v>
      </c>
      <c r="F2922">
        <v>2</v>
      </c>
      <c r="G2922">
        <v>16</v>
      </c>
      <c r="H2922" t="s">
        <v>14</v>
      </c>
      <c r="I2922">
        <v>0.74</v>
      </c>
      <c r="J2922">
        <v>1</v>
      </c>
      <c r="K2922" s="19">
        <v>42530.634652777779</v>
      </c>
      <c r="L2922" s="3" t="str">
        <f>TEXT(Dataset__3[[#This Row],[published_timestamp]], "MM/DD/YY")</f>
        <v>06/09/16</v>
      </c>
      <c r="M2922" s="3" t="str">
        <f>TEXT(Dataset__3[[#This Row],[published_date]], "yyyy")</f>
        <v>2016</v>
      </c>
      <c r="N2922" t="s">
        <v>12</v>
      </c>
      <c r="O2922" s="9">
        <f>Dataset__3[[#This Row],[price]]*Dataset__3[[#This Row],[num_subscribers]]</f>
        <v>2070</v>
      </c>
    </row>
    <row r="2923" spans="1:15" x14ac:dyDescent="0.25">
      <c r="A2923" t="s">
        <v>5290</v>
      </c>
      <c r="B2923" t="s">
        <v>1625</v>
      </c>
      <c r="C2923" s="8">
        <v>0</v>
      </c>
      <c r="D2923" t="s">
        <v>7355</v>
      </c>
      <c r="E2923">
        <v>69</v>
      </c>
      <c r="F2923">
        <v>6</v>
      </c>
      <c r="G2923">
        <v>25</v>
      </c>
      <c r="H2923" t="s">
        <v>11</v>
      </c>
      <c r="I2923">
        <v>0.34</v>
      </c>
      <c r="J2923">
        <v>3.5</v>
      </c>
      <c r="K2923" s="19">
        <v>42018.376388888886</v>
      </c>
      <c r="L2923" s="3" t="str">
        <f>TEXT(Dataset__3[[#This Row],[published_timestamp]], "MM/DD/YY")</f>
        <v>01/14/15</v>
      </c>
      <c r="M2923" s="3" t="str">
        <f>TEXT(Dataset__3[[#This Row],[published_date]], "yyyy")</f>
        <v>2015</v>
      </c>
      <c r="N2923" t="s">
        <v>1207</v>
      </c>
      <c r="O2923" s="9">
        <f>Dataset__3[[#This Row],[price]]*Dataset__3[[#This Row],[num_subscribers]]</f>
        <v>0</v>
      </c>
    </row>
    <row r="2924" spans="1:15" x14ac:dyDescent="0.25">
      <c r="A2924" t="s">
        <v>5897</v>
      </c>
      <c r="B2924" t="s">
        <v>2230</v>
      </c>
      <c r="C2924" s="8">
        <v>20</v>
      </c>
      <c r="D2924" t="s">
        <v>7356</v>
      </c>
      <c r="E2924">
        <v>69</v>
      </c>
      <c r="F2924">
        <v>1</v>
      </c>
      <c r="G2924">
        <v>53</v>
      </c>
      <c r="H2924" t="s">
        <v>14</v>
      </c>
      <c r="I2924">
        <v>0.11</v>
      </c>
      <c r="J2924">
        <v>3</v>
      </c>
      <c r="K2924" s="19">
        <v>42219.917847222219</v>
      </c>
      <c r="L2924" s="3" t="str">
        <f>TEXT(Dataset__3[[#This Row],[published_timestamp]], "MM/DD/YY")</f>
        <v>08/03/15</v>
      </c>
      <c r="M2924" s="3" t="str">
        <f>TEXT(Dataset__3[[#This Row],[published_date]], "yyyy")</f>
        <v>2015</v>
      </c>
      <c r="N2924" t="s">
        <v>1808</v>
      </c>
      <c r="O2924" s="9">
        <f>Dataset__3[[#This Row],[price]]*Dataset__3[[#This Row],[num_subscribers]]</f>
        <v>1380</v>
      </c>
    </row>
    <row r="2925" spans="1:15" x14ac:dyDescent="0.25">
      <c r="A2925" t="s">
        <v>4559</v>
      </c>
      <c r="B2925" t="s">
        <v>895</v>
      </c>
      <c r="C2925" s="8">
        <v>20</v>
      </c>
      <c r="D2925" t="s">
        <v>7356</v>
      </c>
      <c r="E2925">
        <v>68</v>
      </c>
      <c r="F2925">
        <v>10</v>
      </c>
      <c r="G2925">
        <v>45</v>
      </c>
      <c r="H2925" t="s">
        <v>20</v>
      </c>
      <c r="I2925">
        <v>0.83</v>
      </c>
      <c r="J2925">
        <v>2.5</v>
      </c>
      <c r="K2925" s="19">
        <v>42534.790925925925</v>
      </c>
      <c r="L2925" s="3" t="str">
        <f>TEXT(Dataset__3[[#This Row],[published_timestamp]], "MM/DD/YY")</f>
        <v>06/13/16</v>
      </c>
      <c r="M2925" s="3" t="str">
        <f>TEXT(Dataset__3[[#This Row],[published_date]], "yyyy")</f>
        <v>2016</v>
      </c>
      <c r="N2925" t="s">
        <v>12</v>
      </c>
      <c r="O2925" s="9">
        <f>Dataset__3[[#This Row],[price]]*Dataset__3[[#This Row],[num_subscribers]]</f>
        <v>1360</v>
      </c>
    </row>
    <row r="2926" spans="1:15" x14ac:dyDescent="0.25">
      <c r="A2926" t="s">
        <v>4560</v>
      </c>
      <c r="B2926" t="s">
        <v>896</v>
      </c>
      <c r="C2926" s="8">
        <v>20</v>
      </c>
      <c r="D2926" t="s">
        <v>7356</v>
      </c>
      <c r="E2926">
        <v>68</v>
      </c>
      <c r="F2926">
        <v>10</v>
      </c>
      <c r="G2926">
        <v>23</v>
      </c>
      <c r="H2926" t="s">
        <v>14</v>
      </c>
      <c r="I2926">
        <v>0.81</v>
      </c>
      <c r="J2926">
        <v>0.5</v>
      </c>
      <c r="K2926" s="19">
        <v>42862.812916666669</v>
      </c>
      <c r="L2926" s="3" t="str">
        <f>TEXT(Dataset__3[[#This Row],[published_timestamp]], "MM/DD/YY")</f>
        <v>05/07/17</v>
      </c>
      <c r="M2926" s="3" t="str">
        <f>TEXT(Dataset__3[[#This Row],[published_date]], "yyyy")</f>
        <v>2017</v>
      </c>
      <c r="N2926" t="s">
        <v>12</v>
      </c>
      <c r="O2926" s="9">
        <f>Dataset__3[[#This Row],[price]]*Dataset__3[[#This Row],[num_subscribers]]</f>
        <v>1360</v>
      </c>
    </row>
    <row r="2927" spans="1:15" x14ac:dyDescent="0.25">
      <c r="A2927" t="s">
        <v>5291</v>
      </c>
      <c r="B2927" t="s">
        <v>1626</v>
      </c>
      <c r="C2927" s="8">
        <v>200</v>
      </c>
      <c r="D2927" t="s">
        <v>7356</v>
      </c>
      <c r="E2927">
        <v>68</v>
      </c>
      <c r="F2927">
        <v>11</v>
      </c>
      <c r="G2927">
        <v>48</v>
      </c>
      <c r="H2927" t="s">
        <v>14</v>
      </c>
      <c r="I2927">
        <v>0.4</v>
      </c>
      <c r="J2927">
        <v>4.5</v>
      </c>
      <c r="K2927" s="19">
        <v>42575.753148148149</v>
      </c>
      <c r="L2927" s="3" t="str">
        <f>TEXT(Dataset__3[[#This Row],[published_timestamp]], "MM/DD/YY")</f>
        <v>07/24/16</v>
      </c>
      <c r="M2927" s="3" t="str">
        <f>TEXT(Dataset__3[[#This Row],[published_date]], "yyyy")</f>
        <v>2016</v>
      </c>
      <c r="N2927" t="s">
        <v>1207</v>
      </c>
      <c r="O2927" s="9">
        <f>Dataset__3[[#This Row],[price]]*Dataset__3[[#This Row],[num_subscribers]]</f>
        <v>13600</v>
      </c>
    </row>
    <row r="2928" spans="1:15" x14ac:dyDescent="0.25">
      <c r="A2928" t="s">
        <v>5898</v>
      </c>
      <c r="B2928" t="s">
        <v>2231</v>
      </c>
      <c r="C2928" s="8">
        <v>50</v>
      </c>
      <c r="D2928" t="s">
        <v>7356</v>
      </c>
      <c r="E2928">
        <v>68</v>
      </c>
      <c r="F2928">
        <v>8</v>
      </c>
      <c r="G2928">
        <v>126</v>
      </c>
      <c r="H2928" t="s">
        <v>14</v>
      </c>
      <c r="I2928">
        <v>0.11</v>
      </c>
      <c r="J2928">
        <v>7.5</v>
      </c>
      <c r="K2928" s="19">
        <v>42864.925949074073</v>
      </c>
      <c r="L2928" s="3" t="str">
        <f>TEXT(Dataset__3[[#This Row],[published_timestamp]], "MM/DD/YY")</f>
        <v>05/09/17</v>
      </c>
      <c r="M2928" s="3" t="str">
        <f>TEXT(Dataset__3[[#This Row],[published_date]], "yyyy")</f>
        <v>2017</v>
      </c>
      <c r="N2928" t="s">
        <v>1808</v>
      </c>
      <c r="O2928" s="9">
        <f>Dataset__3[[#This Row],[price]]*Dataset__3[[#This Row],[num_subscribers]]</f>
        <v>3400</v>
      </c>
    </row>
    <row r="2929" spans="1:15" x14ac:dyDescent="0.25">
      <c r="A2929" t="s">
        <v>5899</v>
      </c>
      <c r="B2929" t="s">
        <v>2232</v>
      </c>
      <c r="C2929" s="8">
        <v>40</v>
      </c>
      <c r="D2929" t="s">
        <v>7356</v>
      </c>
      <c r="E2929">
        <v>68</v>
      </c>
      <c r="F2929">
        <v>9</v>
      </c>
      <c r="G2929">
        <v>56</v>
      </c>
      <c r="H2929" t="s">
        <v>20</v>
      </c>
      <c r="I2929">
        <v>0.11</v>
      </c>
      <c r="J2929">
        <v>4</v>
      </c>
      <c r="K2929" s="19">
        <v>42913.969722222224</v>
      </c>
      <c r="L2929" s="3" t="str">
        <f>TEXT(Dataset__3[[#This Row],[published_timestamp]], "MM/DD/YY")</f>
        <v>06/27/17</v>
      </c>
      <c r="M2929" s="3" t="str">
        <f>TEXT(Dataset__3[[#This Row],[published_date]], "yyyy")</f>
        <v>2017</v>
      </c>
      <c r="N2929" t="s">
        <v>1808</v>
      </c>
      <c r="O2929" s="9">
        <f>Dataset__3[[#This Row],[price]]*Dataset__3[[#This Row],[num_subscribers]]</f>
        <v>2720</v>
      </c>
    </row>
    <row r="2930" spans="1:15" x14ac:dyDescent="0.25">
      <c r="A2930" t="s">
        <v>5292</v>
      </c>
      <c r="B2930" t="s">
        <v>1627</v>
      </c>
      <c r="C2930" s="8">
        <v>40</v>
      </c>
      <c r="D2930" t="s">
        <v>7356</v>
      </c>
      <c r="E2930">
        <v>67</v>
      </c>
      <c r="F2930">
        <v>8</v>
      </c>
      <c r="G2930">
        <v>25</v>
      </c>
      <c r="H2930" t="s">
        <v>11</v>
      </c>
      <c r="I2930">
        <v>0.76</v>
      </c>
      <c r="J2930">
        <v>1</v>
      </c>
      <c r="K2930" s="19">
        <v>42367.78765046296</v>
      </c>
      <c r="L2930" s="3" t="str">
        <f>TEXT(Dataset__3[[#This Row],[published_timestamp]], "MM/DD/YY")</f>
        <v>12/29/15</v>
      </c>
      <c r="M2930" s="3" t="str">
        <f>TEXT(Dataset__3[[#This Row],[published_date]], "yyyy")</f>
        <v>2015</v>
      </c>
      <c r="N2930" t="s">
        <v>1207</v>
      </c>
      <c r="O2930" s="9">
        <f>Dataset__3[[#This Row],[price]]*Dataset__3[[#This Row],[num_subscribers]]</f>
        <v>2680</v>
      </c>
    </row>
    <row r="2931" spans="1:15" x14ac:dyDescent="0.25">
      <c r="A2931" t="s">
        <v>4561</v>
      </c>
      <c r="B2931" t="s">
        <v>897</v>
      </c>
      <c r="C2931" s="8">
        <v>200</v>
      </c>
      <c r="D2931" t="s">
        <v>7356</v>
      </c>
      <c r="E2931">
        <v>66</v>
      </c>
      <c r="F2931">
        <v>12</v>
      </c>
      <c r="G2931">
        <v>19</v>
      </c>
      <c r="H2931" t="s">
        <v>11</v>
      </c>
      <c r="I2931">
        <v>0.76</v>
      </c>
      <c r="J2931">
        <v>2</v>
      </c>
      <c r="K2931" s="19">
        <v>42516.199062500003</v>
      </c>
      <c r="L2931" s="3" t="str">
        <f>TEXT(Dataset__3[[#This Row],[published_timestamp]], "MM/DD/YY")</f>
        <v>05/26/16</v>
      </c>
      <c r="M2931" s="3" t="str">
        <f>TEXT(Dataset__3[[#This Row],[published_date]], "yyyy")</f>
        <v>2016</v>
      </c>
      <c r="N2931" t="s">
        <v>12</v>
      </c>
      <c r="O2931" s="9">
        <f>Dataset__3[[#This Row],[price]]*Dataset__3[[#This Row],[num_subscribers]]</f>
        <v>13200</v>
      </c>
    </row>
    <row r="2932" spans="1:15" x14ac:dyDescent="0.25">
      <c r="A2932" t="s">
        <v>4562</v>
      </c>
      <c r="B2932" t="s">
        <v>898</v>
      </c>
      <c r="C2932" s="8">
        <v>30</v>
      </c>
      <c r="D2932" t="s">
        <v>7356</v>
      </c>
      <c r="E2932">
        <v>66</v>
      </c>
      <c r="F2932">
        <v>16</v>
      </c>
      <c r="G2932">
        <v>11</v>
      </c>
      <c r="H2932" t="s">
        <v>14</v>
      </c>
      <c r="I2932">
        <v>0.98</v>
      </c>
      <c r="J2932">
        <v>1</v>
      </c>
      <c r="K2932" s="19">
        <v>42254.988078703704</v>
      </c>
      <c r="L2932" s="3" t="str">
        <f>TEXT(Dataset__3[[#This Row],[published_timestamp]], "MM/DD/YY")</f>
        <v>09/07/15</v>
      </c>
      <c r="M2932" s="3" t="str">
        <f>TEXT(Dataset__3[[#This Row],[published_date]], "yyyy")</f>
        <v>2015</v>
      </c>
      <c r="N2932" t="s">
        <v>12</v>
      </c>
      <c r="O2932" s="9">
        <f>Dataset__3[[#This Row],[price]]*Dataset__3[[#This Row],[num_subscribers]]</f>
        <v>1980</v>
      </c>
    </row>
    <row r="2933" spans="1:15" x14ac:dyDescent="0.25">
      <c r="A2933" t="s">
        <v>5293</v>
      </c>
      <c r="B2933" t="s">
        <v>1628</v>
      </c>
      <c r="C2933" s="8">
        <v>20</v>
      </c>
      <c r="D2933" t="s">
        <v>7356</v>
      </c>
      <c r="E2933">
        <v>66</v>
      </c>
      <c r="F2933">
        <v>13</v>
      </c>
      <c r="G2933">
        <v>13</v>
      </c>
      <c r="H2933" t="s">
        <v>11</v>
      </c>
      <c r="I2933">
        <v>0.18</v>
      </c>
      <c r="J2933">
        <v>2</v>
      </c>
      <c r="K2933" s="19">
        <v>42711.155138888891</v>
      </c>
      <c r="L2933" s="3" t="str">
        <f>TEXT(Dataset__3[[#This Row],[published_timestamp]], "MM/DD/YY")</f>
        <v>12/07/16</v>
      </c>
      <c r="M2933" s="3" t="str">
        <f>TEXT(Dataset__3[[#This Row],[published_date]], "yyyy")</f>
        <v>2016</v>
      </c>
      <c r="N2933" t="s">
        <v>1207</v>
      </c>
      <c r="O2933" s="9">
        <f>Dataset__3[[#This Row],[price]]*Dataset__3[[#This Row],[num_subscribers]]</f>
        <v>1320</v>
      </c>
    </row>
    <row r="2934" spans="1:15" x14ac:dyDescent="0.25">
      <c r="A2934" t="s">
        <v>5900</v>
      </c>
      <c r="B2934" t="s">
        <v>2233</v>
      </c>
      <c r="C2934" s="8">
        <v>25</v>
      </c>
      <c r="D2934" t="s">
        <v>7356</v>
      </c>
      <c r="E2934">
        <v>66</v>
      </c>
      <c r="F2934">
        <v>6</v>
      </c>
      <c r="G2934">
        <v>38</v>
      </c>
      <c r="H2934" t="s">
        <v>11</v>
      </c>
      <c r="I2934">
        <v>0.11</v>
      </c>
      <c r="J2934">
        <v>2.5</v>
      </c>
      <c r="K2934" s="19">
        <v>42256.745439814818</v>
      </c>
      <c r="L2934" s="3" t="str">
        <f>TEXT(Dataset__3[[#This Row],[published_timestamp]], "MM/DD/YY")</f>
        <v>09/09/15</v>
      </c>
      <c r="M2934" s="3" t="str">
        <f>TEXT(Dataset__3[[#This Row],[published_date]], "yyyy")</f>
        <v>2015</v>
      </c>
      <c r="N2934" t="s">
        <v>1808</v>
      </c>
      <c r="O2934" s="9">
        <f>Dataset__3[[#This Row],[price]]*Dataset__3[[#This Row],[num_subscribers]]</f>
        <v>1650</v>
      </c>
    </row>
    <row r="2935" spans="1:15" x14ac:dyDescent="0.25">
      <c r="A2935" t="s">
        <v>5901</v>
      </c>
      <c r="B2935" t="s">
        <v>2234</v>
      </c>
      <c r="C2935" s="8">
        <v>45</v>
      </c>
      <c r="D2935" t="s">
        <v>7356</v>
      </c>
      <c r="E2935">
        <v>66</v>
      </c>
      <c r="F2935">
        <v>9</v>
      </c>
      <c r="G2935">
        <v>8</v>
      </c>
      <c r="H2935" t="s">
        <v>11</v>
      </c>
      <c r="I2935">
        <v>0.11</v>
      </c>
      <c r="J2935">
        <v>1</v>
      </c>
      <c r="K2935" s="19">
        <v>42398.854479166665</v>
      </c>
      <c r="L2935" s="3" t="str">
        <f>TEXT(Dataset__3[[#This Row],[published_timestamp]], "MM/DD/YY")</f>
        <v>01/29/16</v>
      </c>
      <c r="M2935" s="3" t="str">
        <f>TEXT(Dataset__3[[#This Row],[published_date]], "yyyy")</f>
        <v>2016</v>
      </c>
      <c r="N2935" t="s">
        <v>1808</v>
      </c>
      <c r="O2935" s="9">
        <f>Dataset__3[[#This Row],[price]]*Dataset__3[[#This Row],[num_subscribers]]</f>
        <v>2970</v>
      </c>
    </row>
    <row r="2936" spans="1:15" x14ac:dyDescent="0.25">
      <c r="A2936" t="s">
        <v>4563</v>
      </c>
      <c r="B2936" t="s">
        <v>899</v>
      </c>
      <c r="C2936" s="8">
        <v>20</v>
      </c>
      <c r="D2936" t="s">
        <v>7356</v>
      </c>
      <c r="E2936">
        <v>65</v>
      </c>
      <c r="F2936">
        <v>3</v>
      </c>
      <c r="G2936">
        <v>15</v>
      </c>
      <c r="H2936" t="s">
        <v>14</v>
      </c>
      <c r="I2936">
        <v>0.55000000000000004</v>
      </c>
      <c r="J2936">
        <v>1.5</v>
      </c>
      <c r="K2936" s="19">
        <v>42117.738703703704</v>
      </c>
      <c r="L2936" s="3" t="str">
        <f>TEXT(Dataset__3[[#This Row],[published_timestamp]], "MM/DD/YY")</f>
        <v>04/23/15</v>
      </c>
      <c r="M2936" s="3" t="str">
        <f>TEXT(Dataset__3[[#This Row],[published_date]], "yyyy")</f>
        <v>2015</v>
      </c>
      <c r="N2936" t="s">
        <v>12</v>
      </c>
      <c r="O2936" s="9">
        <f>Dataset__3[[#This Row],[price]]*Dataset__3[[#This Row],[num_subscribers]]</f>
        <v>1300</v>
      </c>
    </row>
    <row r="2937" spans="1:15" x14ac:dyDescent="0.25">
      <c r="A2937" t="s">
        <v>5294</v>
      </c>
      <c r="B2937" t="s">
        <v>1629</v>
      </c>
      <c r="C2937" s="8">
        <v>30</v>
      </c>
      <c r="D2937" t="s">
        <v>7356</v>
      </c>
      <c r="E2937">
        <v>65</v>
      </c>
      <c r="F2937">
        <v>8</v>
      </c>
      <c r="G2937">
        <v>20</v>
      </c>
      <c r="H2937" t="s">
        <v>14</v>
      </c>
      <c r="I2937">
        <v>0.14000000000000001</v>
      </c>
      <c r="J2937">
        <v>1.5</v>
      </c>
      <c r="K2937" s="19">
        <v>42738.936122685183</v>
      </c>
      <c r="L2937" s="3" t="str">
        <f>TEXT(Dataset__3[[#This Row],[published_timestamp]], "MM/DD/YY")</f>
        <v>01/03/17</v>
      </c>
      <c r="M2937" s="3" t="str">
        <f>TEXT(Dataset__3[[#This Row],[published_date]], "yyyy")</f>
        <v>2017</v>
      </c>
      <c r="N2937" t="s">
        <v>1207</v>
      </c>
      <c r="O2937" s="9">
        <f>Dataset__3[[#This Row],[price]]*Dataset__3[[#This Row],[num_subscribers]]</f>
        <v>1950</v>
      </c>
    </row>
    <row r="2938" spans="1:15" x14ac:dyDescent="0.25">
      <c r="A2938" t="s">
        <v>5902</v>
      </c>
      <c r="B2938" t="s">
        <v>2235</v>
      </c>
      <c r="C2938" s="8">
        <v>45</v>
      </c>
      <c r="D2938" t="s">
        <v>7356</v>
      </c>
      <c r="E2938">
        <v>65</v>
      </c>
      <c r="F2938">
        <v>18</v>
      </c>
      <c r="G2938">
        <v>56</v>
      </c>
      <c r="H2938" t="s">
        <v>48</v>
      </c>
      <c r="I2938">
        <v>0.11</v>
      </c>
      <c r="J2938">
        <v>10</v>
      </c>
      <c r="K2938" s="19">
        <v>42737.963587962964</v>
      </c>
      <c r="L2938" s="3" t="str">
        <f>TEXT(Dataset__3[[#This Row],[published_timestamp]], "MM/DD/YY")</f>
        <v>01/02/17</v>
      </c>
      <c r="M2938" s="3" t="str">
        <f>TEXT(Dataset__3[[#This Row],[published_date]], "yyyy")</f>
        <v>2017</v>
      </c>
      <c r="N2938" t="s">
        <v>1808</v>
      </c>
      <c r="O2938" s="9">
        <f>Dataset__3[[#This Row],[price]]*Dataset__3[[#This Row],[num_subscribers]]</f>
        <v>2925</v>
      </c>
    </row>
    <row r="2939" spans="1:15" x14ac:dyDescent="0.25">
      <c r="A2939" t="s">
        <v>5903</v>
      </c>
      <c r="B2939" t="s">
        <v>2236</v>
      </c>
      <c r="C2939" s="8">
        <v>20</v>
      </c>
      <c r="D2939" t="s">
        <v>7356</v>
      </c>
      <c r="E2939">
        <v>65</v>
      </c>
      <c r="F2939">
        <v>7</v>
      </c>
      <c r="G2939">
        <v>77</v>
      </c>
      <c r="H2939" t="s">
        <v>11</v>
      </c>
      <c r="I2939">
        <v>0.11</v>
      </c>
      <c r="J2939">
        <v>2.5</v>
      </c>
      <c r="K2939" s="19">
        <v>42892.590694444443</v>
      </c>
      <c r="L2939" s="3" t="str">
        <f>TEXT(Dataset__3[[#This Row],[published_timestamp]], "MM/DD/YY")</f>
        <v>06/06/17</v>
      </c>
      <c r="M2939" s="3" t="str">
        <f>TEXT(Dataset__3[[#This Row],[published_date]], "yyyy")</f>
        <v>2017</v>
      </c>
      <c r="N2939" t="s">
        <v>1808</v>
      </c>
      <c r="O2939" s="9">
        <f>Dataset__3[[#This Row],[price]]*Dataset__3[[#This Row],[num_subscribers]]</f>
        <v>1300</v>
      </c>
    </row>
    <row r="2940" spans="1:15" x14ac:dyDescent="0.25">
      <c r="A2940" t="s">
        <v>5904</v>
      </c>
      <c r="B2940" t="s">
        <v>2237</v>
      </c>
      <c r="C2940" s="8">
        <v>20</v>
      </c>
      <c r="D2940" t="s">
        <v>7356</v>
      </c>
      <c r="E2940">
        <v>65</v>
      </c>
      <c r="F2940">
        <v>5</v>
      </c>
      <c r="G2940">
        <v>13</v>
      </c>
      <c r="H2940" t="s">
        <v>14</v>
      </c>
      <c r="I2940">
        <v>0.11</v>
      </c>
      <c r="J2940">
        <v>4</v>
      </c>
      <c r="K2940" s="19">
        <v>42227.869687500002</v>
      </c>
      <c r="L2940" s="3" t="str">
        <f>TEXT(Dataset__3[[#This Row],[published_timestamp]], "MM/DD/YY")</f>
        <v>08/11/15</v>
      </c>
      <c r="M2940" s="3" t="str">
        <f>TEXT(Dataset__3[[#This Row],[published_date]], "yyyy")</f>
        <v>2015</v>
      </c>
      <c r="N2940" t="s">
        <v>1808</v>
      </c>
      <c r="O2940" s="9">
        <f>Dataset__3[[#This Row],[price]]*Dataset__3[[#This Row],[num_subscribers]]</f>
        <v>1300</v>
      </c>
    </row>
    <row r="2941" spans="1:15" x14ac:dyDescent="0.25">
      <c r="A2941" t="s">
        <v>4564</v>
      </c>
      <c r="B2941" t="s">
        <v>900</v>
      </c>
      <c r="C2941" s="8">
        <v>20</v>
      </c>
      <c r="D2941" t="s">
        <v>7356</v>
      </c>
      <c r="E2941">
        <v>64</v>
      </c>
      <c r="F2941">
        <v>15</v>
      </c>
      <c r="G2941">
        <v>14</v>
      </c>
      <c r="H2941" t="s">
        <v>14</v>
      </c>
      <c r="I2941">
        <v>0.5</v>
      </c>
      <c r="J2941">
        <v>1</v>
      </c>
      <c r="K2941" s="19">
        <v>42803.925370370373</v>
      </c>
      <c r="L2941" s="3" t="str">
        <f>TEXT(Dataset__3[[#This Row],[published_timestamp]], "MM/DD/YY")</f>
        <v>03/09/17</v>
      </c>
      <c r="M2941" s="3" t="str">
        <f>TEXT(Dataset__3[[#This Row],[published_date]], "yyyy")</f>
        <v>2017</v>
      </c>
      <c r="N2941" t="s">
        <v>12</v>
      </c>
      <c r="O2941" s="9">
        <f>Dataset__3[[#This Row],[price]]*Dataset__3[[#This Row],[num_subscribers]]</f>
        <v>1280</v>
      </c>
    </row>
    <row r="2942" spans="1:15" x14ac:dyDescent="0.25">
      <c r="A2942" t="s">
        <v>4565</v>
      </c>
      <c r="B2942" t="s">
        <v>901</v>
      </c>
      <c r="C2942" s="8">
        <v>95</v>
      </c>
      <c r="D2942" t="s">
        <v>7356</v>
      </c>
      <c r="E2942">
        <v>64</v>
      </c>
      <c r="F2942">
        <v>7</v>
      </c>
      <c r="G2942">
        <v>44</v>
      </c>
      <c r="H2942" t="s">
        <v>14</v>
      </c>
      <c r="I2942">
        <v>0.55000000000000004</v>
      </c>
      <c r="J2942">
        <v>8.5</v>
      </c>
      <c r="K2942" s="19">
        <v>42478.641284722224</v>
      </c>
      <c r="L2942" s="3" t="str">
        <f>TEXT(Dataset__3[[#This Row],[published_timestamp]], "MM/DD/YY")</f>
        <v>04/18/16</v>
      </c>
      <c r="M2942" s="3" t="str">
        <f>TEXT(Dataset__3[[#This Row],[published_date]], "yyyy")</f>
        <v>2016</v>
      </c>
      <c r="N2942" t="s">
        <v>12</v>
      </c>
      <c r="O2942" s="9">
        <f>Dataset__3[[#This Row],[price]]*Dataset__3[[#This Row],[num_subscribers]]</f>
        <v>6080</v>
      </c>
    </row>
    <row r="2943" spans="1:15" x14ac:dyDescent="0.25">
      <c r="A2943" t="s">
        <v>5905</v>
      </c>
      <c r="B2943" t="s">
        <v>2238</v>
      </c>
      <c r="C2943" s="8">
        <v>45</v>
      </c>
      <c r="D2943" t="s">
        <v>7356</v>
      </c>
      <c r="E2943">
        <v>64</v>
      </c>
      <c r="F2943">
        <v>13</v>
      </c>
      <c r="G2943">
        <v>15</v>
      </c>
      <c r="H2943" t="s">
        <v>11</v>
      </c>
      <c r="I2943">
        <v>0.11</v>
      </c>
      <c r="J2943">
        <v>1.5</v>
      </c>
      <c r="K2943" s="19">
        <v>42151.743969907409</v>
      </c>
      <c r="L2943" s="3" t="str">
        <f>TEXT(Dataset__3[[#This Row],[published_timestamp]], "MM/DD/YY")</f>
        <v>05/27/15</v>
      </c>
      <c r="M2943" s="3" t="str">
        <f>TEXT(Dataset__3[[#This Row],[published_date]], "yyyy")</f>
        <v>2015</v>
      </c>
      <c r="N2943" t="s">
        <v>1808</v>
      </c>
      <c r="O2943" s="9">
        <f>Dataset__3[[#This Row],[price]]*Dataset__3[[#This Row],[num_subscribers]]</f>
        <v>2880</v>
      </c>
    </row>
    <row r="2944" spans="1:15" x14ac:dyDescent="0.25">
      <c r="A2944" t="s">
        <v>5906</v>
      </c>
      <c r="B2944" t="s">
        <v>2239</v>
      </c>
      <c r="C2944" s="8">
        <v>50</v>
      </c>
      <c r="D2944" t="s">
        <v>7356</v>
      </c>
      <c r="E2944">
        <v>63</v>
      </c>
      <c r="F2944">
        <v>13</v>
      </c>
      <c r="G2944">
        <v>49</v>
      </c>
      <c r="H2944" t="s">
        <v>11</v>
      </c>
      <c r="I2944">
        <v>0.11</v>
      </c>
      <c r="J2944">
        <v>1</v>
      </c>
      <c r="K2944" s="19">
        <v>41806.583877314813</v>
      </c>
      <c r="L2944" s="3" t="str">
        <f>TEXT(Dataset__3[[#This Row],[published_timestamp]], "MM/DD/YY")</f>
        <v>06/16/14</v>
      </c>
      <c r="M2944" s="3" t="str">
        <f>TEXT(Dataset__3[[#This Row],[published_date]], "yyyy")</f>
        <v>2014</v>
      </c>
      <c r="N2944" t="s">
        <v>1808</v>
      </c>
      <c r="O2944" s="9">
        <f>Dataset__3[[#This Row],[price]]*Dataset__3[[#This Row],[num_subscribers]]</f>
        <v>3150</v>
      </c>
    </row>
    <row r="2945" spans="1:15" x14ac:dyDescent="0.25">
      <c r="A2945" t="s">
        <v>4566</v>
      </c>
      <c r="B2945" t="s">
        <v>902</v>
      </c>
      <c r="C2945" s="8">
        <v>35</v>
      </c>
      <c r="D2945" t="s">
        <v>7356</v>
      </c>
      <c r="E2945">
        <v>62</v>
      </c>
      <c r="F2945">
        <v>10</v>
      </c>
      <c r="G2945">
        <v>19</v>
      </c>
      <c r="H2945" t="s">
        <v>11</v>
      </c>
      <c r="I2945">
        <v>0.12</v>
      </c>
      <c r="J2945">
        <v>1</v>
      </c>
      <c r="K2945" s="19">
        <v>42244.020462962966</v>
      </c>
      <c r="L2945" s="3" t="str">
        <f>TEXT(Dataset__3[[#This Row],[published_timestamp]], "MM/DD/YY")</f>
        <v>08/28/15</v>
      </c>
      <c r="M2945" s="3" t="str">
        <f>TEXT(Dataset__3[[#This Row],[published_date]], "yyyy")</f>
        <v>2015</v>
      </c>
      <c r="N2945" t="s">
        <v>12</v>
      </c>
      <c r="O2945" s="9">
        <f>Dataset__3[[#This Row],[price]]*Dataset__3[[#This Row],[num_subscribers]]</f>
        <v>2170</v>
      </c>
    </row>
    <row r="2946" spans="1:15" x14ac:dyDescent="0.25">
      <c r="A2946" t="s">
        <v>4567</v>
      </c>
      <c r="B2946" t="s">
        <v>903</v>
      </c>
      <c r="C2946" s="8">
        <v>195</v>
      </c>
      <c r="D2946" t="s">
        <v>7356</v>
      </c>
      <c r="E2946">
        <v>62</v>
      </c>
      <c r="F2946">
        <v>6</v>
      </c>
      <c r="G2946">
        <v>27</v>
      </c>
      <c r="H2946" t="s">
        <v>48</v>
      </c>
      <c r="I2946">
        <v>0.28000000000000003</v>
      </c>
      <c r="J2946">
        <v>6.5</v>
      </c>
      <c r="K2946" s="19">
        <v>42507.724016203705</v>
      </c>
      <c r="L2946" s="3" t="str">
        <f>TEXT(Dataset__3[[#This Row],[published_timestamp]], "MM/DD/YY")</f>
        <v>05/17/16</v>
      </c>
      <c r="M2946" s="3" t="str">
        <f>TEXT(Dataset__3[[#This Row],[published_date]], "yyyy")</f>
        <v>2016</v>
      </c>
      <c r="N2946" t="s">
        <v>12</v>
      </c>
      <c r="O2946" s="9">
        <f>Dataset__3[[#This Row],[price]]*Dataset__3[[#This Row],[num_subscribers]]</f>
        <v>12090</v>
      </c>
    </row>
    <row r="2947" spans="1:15" x14ac:dyDescent="0.25">
      <c r="A2947" t="s">
        <v>5295</v>
      </c>
      <c r="B2947" t="s">
        <v>1630</v>
      </c>
      <c r="C2947" s="8">
        <v>20</v>
      </c>
      <c r="D2947" t="s">
        <v>7356</v>
      </c>
      <c r="E2947">
        <v>62</v>
      </c>
      <c r="F2947">
        <v>9</v>
      </c>
      <c r="G2947">
        <v>41</v>
      </c>
      <c r="H2947" t="s">
        <v>14</v>
      </c>
      <c r="I2947">
        <v>0.32</v>
      </c>
      <c r="J2947">
        <v>4</v>
      </c>
      <c r="K2947" s="19">
        <v>40733.238553240742</v>
      </c>
      <c r="L2947" s="3" t="str">
        <f>TEXT(Dataset__3[[#This Row],[published_timestamp]], "MM/DD/YY")</f>
        <v>07/09/11</v>
      </c>
      <c r="M2947" s="3" t="str">
        <f>TEXT(Dataset__3[[#This Row],[published_date]], "yyyy")</f>
        <v>2011</v>
      </c>
      <c r="N2947" t="s">
        <v>1207</v>
      </c>
      <c r="O2947" s="9">
        <f>Dataset__3[[#This Row],[price]]*Dataset__3[[#This Row],[num_subscribers]]</f>
        <v>1240</v>
      </c>
    </row>
    <row r="2948" spans="1:15" x14ac:dyDescent="0.25">
      <c r="A2948" t="s">
        <v>5907</v>
      </c>
      <c r="B2948" t="s">
        <v>2240</v>
      </c>
      <c r="C2948" s="8">
        <v>50</v>
      </c>
      <c r="D2948" t="s">
        <v>7356</v>
      </c>
      <c r="E2948">
        <v>62</v>
      </c>
      <c r="F2948">
        <v>1</v>
      </c>
      <c r="G2948">
        <v>22</v>
      </c>
      <c r="H2948" t="s">
        <v>20</v>
      </c>
      <c r="I2948">
        <v>0.11</v>
      </c>
      <c r="J2948">
        <v>1</v>
      </c>
      <c r="K2948" s="19">
        <v>42244.820717592593</v>
      </c>
      <c r="L2948" s="3" t="str">
        <f>TEXT(Dataset__3[[#This Row],[published_timestamp]], "MM/DD/YY")</f>
        <v>08/28/15</v>
      </c>
      <c r="M2948" s="3" t="str">
        <f>TEXT(Dataset__3[[#This Row],[published_date]], "yyyy")</f>
        <v>2015</v>
      </c>
      <c r="N2948" t="s">
        <v>1808</v>
      </c>
      <c r="O2948" s="9">
        <f>Dataset__3[[#This Row],[price]]*Dataset__3[[#This Row],[num_subscribers]]</f>
        <v>3100</v>
      </c>
    </row>
    <row r="2949" spans="1:15" x14ac:dyDescent="0.25">
      <c r="A2949" t="s">
        <v>5908</v>
      </c>
      <c r="B2949" t="s">
        <v>2241</v>
      </c>
      <c r="C2949" s="8">
        <v>20</v>
      </c>
      <c r="D2949" t="s">
        <v>7356</v>
      </c>
      <c r="E2949">
        <v>62</v>
      </c>
      <c r="F2949">
        <v>1</v>
      </c>
      <c r="G2949">
        <v>11</v>
      </c>
      <c r="H2949" t="s">
        <v>11</v>
      </c>
      <c r="I2949">
        <v>0.11</v>
      </c>
      <c r="J2949">
        <v>1</v>
      </c>
      <c r="K2949" s="19">
        <v>42838.733703703707</v>
      </c>
      <c r="L2949" s="3" t="str">
        <f>TEXT(Dataset__3[[#This Row],[published_timestamp]], "MM/DD/YY")</f>
        <v>04/13/17</v>
      </c>
      <c r="M2949" s="3" t="str">
        <f>TEXT(Dataset__3[[#This Row],[published_date]], "yyyy")</f>
        <v>2017</v>
      </c>
      <c r="N2949" t="s">
        <v>1808</v>
      </c>
      <c r="O2949" s="9">
        <f>Dataset__3[[#This Row],[price]]*Dataset__3[[#This Row],[num_subscribers]]</f>
        <v>1240</v>
      </c>
    </row>
    <row r="2950" spans="1:15" x14ac:dyDescent="0.25">
      <c r="A2950" t="s">
        <v>5909</v>
      </c>
      <c r="B2950" t="s">
        <v>2242</v>
      </c>
      <c r="C2950" s="8">
        <v>50</v>
      </c>
      <c r="D2950" t="s">
        <v>7356</v>
      </c>
      <c r="E2950">
        <v>62</v>
      </c>
      <c r="F2950">
        <v>1</v>
      </c>
      <c r="G2950">
        <v>49</v>
      </c>
      <c r="H2950" t="s">
        <v>14</v>
      </c>
      <c r="I2950">
        <v>0.11</v>
      </c>
      <c r="J2950">
        <v>2.5</v>
      </c>
      <c r="K2950" s="19">
        <v>42824.640810185185</v>
      </c>
      <c r="L2950" s="3" t="str">
        <f>TEXT(Dataset__3[[#This Row],[published_timestamp]], "MM/DD/YY")</f>
        <v>03/30/17</v>
      </c>
      <c r="M2950" s="3" t="str">
        <f>TEXT(Dataset__3[[#This Row],[published_date]], "yyyy")</f>
        <v>2017</v>
      </c>
      <c r="N2950" t="s">
        <v>1808</v>
      </c>
      <c r="O2950" s="9">
        <f>Dataset__3[[#This Row],[price]]*Dataset__3[[#This Row],[num_subscribers]]</f>
        <v>3100</v>
      </c>
    </row>
    <row r="2951" spans="1:15" x14ac:dyDescent="0.25">
      <c r="A2951" t="s">
        <v>4568</v>
      </c>
      <c r="B2951" t="s">
        <v>904</v>
      </c>
      <c r="C2951" s="8">
        <v>100</v>
      </c>
      <c r="D2951" t="s">
        <v>7356</v>
      </c>
      <c r="E2951">
        <v>61</v>
      </c>
      <c r="F2951">
        <v>18</v>
      </c>
      <c r="G2951">
        <v>30</v>
      </c>
      <c r="H2951" t="s">
        <v>14</v>
      </c>
      <c r="I2951">
        <v>0.02</v>
      </c>
      <c r="J2951">
        <v>1.5</v>
      </c>
      <c r="K2951" s="19">
        <v>42489.200289351851</v>
      </c>
      <c r="L2951" s="3" t="str">
        <f>TEXT(Dataset__3[[#This Row],[published_timestamp]], "MM/DD/YY")</f>
        <v>04/29/16</v>
      </c>
      <c r="M2951" s="3" t="str">
        <f>TEXT(Dataset__3[[#This Row],[published_date]], "yyyy")</f>
        <v>2016</v>
      </c>
      <c r="N2951" t="s">
        <v>12</v>
      </c>
      <c r="O2951" s="9">
        <f>Dataset__3[[#This Row],[price]]*Dataset__3[[#This Row],[num_subscribers]]</f>
        <v>6100</v>
      </c>
    </row>
    <row r="2952" spans="1:15" x14ac:dyDescent="0.25">
      <c r="A2952" t="s">
        <v>4569</v>
      </c>
      <c r="B2952" t="s">
        <v>905</v>
      </c>
      <c r="C2952" s="8">
        <v>40</v>
      </c>
      <c r="D2952" t="s">
        <v>7356</v>
      </c>
      <c r="E2952">
        <v>61</v>
      </c>
      <c r="F2952">
        <v>16</v>
      </c>
      <c r="G2952">
        <v>22</v>
      </c>
      <c r="H2952" t="s">
        <v>14</v>
      </c>
      <c r="I2952">
        <v>0.3</v>
      </c>
      <c r="J2952">
        <v>2.5</v>
      </c>
      <c r="K2952" s="19">
        <v>42577.70412037037</v>
      </c>
      <c r="L2952" s="3" t="str">
        <f>TEXT(Dataset__3[[#This Row],[published_timestamp]], "MM/DD/YY")</f>
        <v>07/26/16</v>
      </c>
      <c r="M2952" s="3" t="str">
        <f>TEXT(Dataset__3[[#This Row],[published_date]], "yyyy")</f>
        <v>2016</v>
      </c>
      <c r="N2952" t="s">
        <v>12</v>
      </c>
      <c r="O2952" s="9">
        <f>Dataset__3[[#This Row],[price]]*Dataset__3[[#This Row],[num_subscribers]]</f>
        <v>2440</v>
      </c>
    </row>
    <row r="2953" spans="1:15" x14ac:dyDescent="0.25">
      <c r="A2953" t="s">
        <v>4570</v>
      </c>
      <c r="B2953" t="s">
        <v>906</v>
      </c>
      <c r="C2953" s="8">
        <v>20</v>
      </c>
      <c r="D2953" t="s">
        <v>7356</v>
      </c>
      <c r="E2953">
        <v>61</v>
      </c>
      <c r="F2953">
        <v>3</v>
      </c>
      <c r="G2953">
        <v>27</v>
      </c>
      <c r="H2953" t="s">
        <v>14</v>
      </c>
      <c r="I2953">
        <v>0.78</v>
      </c>
      <c r="J2953">
        <v>5</v>
      </c>
      <c r="K2953" s="19">
        <v>42669.596990740742</v>
      </c>
      <c r="L2953" s="3" t="str">
        <f>TEXT(Dataset__3[[#This Row],[published_timestamp]], "MM/DD/YY")</f>
        <v>10/26/16</v>
      </c>
      <c r="M2953" s="3" t="str">
        <f>TEXT(Dataset__3[[#This Row],[published_date]], "yyyy")</f>
        <v>2016</v>
      </c>
      <c r="N2953" t="s">
        <v>12</v>
      </c>
      <c r="O2953" s="9">
        <f>Dataset__3[[#This Row],[price]]*Dataset__3[[#This Row],[num_subscribers]]</f>
        <v>1220</v>
      </c>
    </row>
    <row r="2954" spans="1:15" x14ac:dyDescent="0.25">
      <c r="A2954" t="s">
        <v>5910</v>
      </c>
      <c r="B2954" t="s">
        <v>2243</v>
      </c>
      <c r="C2954" s="8">
        <v>0</v>
      </c>
      <c r="D2954" t="s">
        <v>7355</v>
      </c>
      <c r="E2954">
        <v>61</v>
      </c>
      <c r="F2954">
        <v>1</v>
      </c>
      <c r="G2954">
        <v>31</v>
      </c>
      <c r="H2954" t="s">
        <v>48</v>
      </c>
      <c r="I2954">
        <v>0.11</v>
      </c>
      <c r="J2954">
        <v>1.5</v>
      </c>
      <c r="K2954" s="19">
        <v>42616.223344907405</v>
      </c>
      <c r="L2954" s="3" t="str">
        <f>TEXT(Dataset__3[[#This Row],[published_timestamp]], "MM/DD/YY")</f>
        <v>09/03/16</v>
      </c>
      <c r="M2954" s="3" t="str">
        <f>TEXT(Dataset__3[[#This Row],[published_date]], "yyyy")</f>
        <v>2016</v>
      </c>
      <c r="N2954" t="s">
        <v>1808</v>
      </c>
      <c r="O2954" s="9">
        <f>Dataset__3[[#This Row],[price]]*Dataset__3[[#This Row],[num_subscribers]]</f>
        <v>0</v>
      </c>
    </row>
    <row r="2955" spans="1:15" x14ac:dyDescent="0.25">
      <c r="A2955" t="s">
        <v>5911</v>
      </c>
      <c r="B2955" t="s">
        <v>2244</v>
      </c>
      <c r="C2955" s="8">
        <v>70</v>
      </c>
      <c r="D2955" t="s">
        <v>7356</v>
      </c>
      <c r="E2955">
        <v>61</v>
      </c>
      <c r="F2955">
        <v>9</v>
      </c>
      <c r="G2955">
        <v>30</v>
      </c>
      <c r="H2955" t="s">
        <v>20</v>
      </c>
      <c r="I2955">
        <v>0.11</v>
      </c>
      <c r="J2955">
        <v>4</v>
      </c>
      <c r="K2955" s="19">
        <v>42394.19903935185</v>
      </c>
      <c r="L2955" s="3" t="str">
        <f>TEXT(Dataset__3[[#This Row],[published_timestamp]], "MM/DD/YY")</f>
        <v>01/25/16</v>
      </c>
      <c r="M2955" s="3" t="str">
        <f>TEXT(Dataset__3[[#This Row],[published_date]], "yyyy")</f>
        <v>2016</v>
      </c>
      <c r="N2955" t="s">
        <v>1808</v>
      </c>
      <c r="O2955" s="9">
        <f>Dataset__3[[#This Row],[price]]*Dataset__3[[#This Row],[num_subscribers]]</f>
        <v>4270</v>
      </c>
    </row>
    <row r="2956" spans="1:15" x14ac:dyDescent="0.25">
      <c r="A2956" t="s">
        <v>5912</v>
      </c>
      <c r="B2956" t="s">
        <v>2245</v>
      </c>
      <c r="C2956" s="8">
        <v>50</v>
      </c>
      <c r="D2956" t="s">
        <v>7356</v>
      </c>
      <c r="E2956">
        <v>61</v>
      </c>
      <c r="F2956">
        <v>5</v>
      </c>
      <c r="G2956">
        <v>36</v>
      </c>
      <c r="H2956" t="s">
        <v>11</v>
      </c>
      <c r="I2956">
        <v>7.0000000000000007E-2</v>
      </c>
      <c r="J2956">
        <v>7</v>
      </c>
      <c r="K2956" s="19">
        <v>42905.981874999998</v>
      </c>
      <c r="L2956" s="3" t="str">
        <f>TEXT(Dataset__3[[#This Row],[published_timestamp]], "MM/DD/YY")</f>
        <v>06/19/17</v>
      </c>
      <c r="M2956" s="3" t="str">
        <f>TEXT(Dataset__3[[#This Row],[published_date]], "yyyy")</f>
        <v>2017</v>
      </c>
      <c r="N2956" t="s">
        <v>1808</v>
      </c>
      <c r="O2956" s="9">
        <f>Dataset__3[[#This Row],[price]]*Dataset__3[[#This Row],[num_subscribers]]</f>
        <v>3050</v>
      </c>
    </row>
    <row r="2957" spans="1:15" x14ac:dyDescent="0.25">
      <c r="A2957" t="s">
        <v>5913</v>
      </c>
      <c r="B2957" t="s">
        <v>2246</v>
      </c>
      <c r="C2957" s="8">
        <v>40</v>
      </c>
      <c r="D2957" t="s">
        <v>7356</v>
      </c>
      <c r="E2957">
        <v>61</v>
      </c>
      <c r="F2957">
        <v>3</v>
      </c>
      <c r="G2957">
        <v>9</v>
      </c>
      <c r="H2957" t="s">
        <v>11</v>
      </c>
      <c r="I2957">
        <v>7.0000000000000007E-2</v>
      </c>
      <c r="J2957">
        <v>1.5</v>
      </c>
      <c r="K2957" s="19">
        <v>42904.891053240739</v>
      </c>
      <c r="L2957" s="3" t="str">
        <f>TEXT(Dataset__3[[#This Row],[published_timestamp]], "MM/DD/YY")</f>
        <v>06/18/17</v>
      </c>
      <c r="M2957" s="3" t="str">
        <f>TEXT(Dataset__3[[#This Row],[published_date]], "yyyy")</f>
        <v>2017</v>
      </c>
      <c r="N2957" t="s">
        <v>1808</v>
      </c>
      <c r="O2957" s="9">
        <f>Dataset__3[[#This Row],[price]]*Dataset__3[[#This Row],[num_subscribers]]</f>
        <v>2440</v>
      </c>
    </row>
    <row r="2958" spans="1:15" x14ac:dyDescent="0.25">
      <c r="A2958" t="s">
        <v>7344</v>
      </c>
      <c r="B2958" t="s">
        <v>3672</v>
      </c>
      <c r="C2958" s="8">
        <v>100</v>
      </c>
      <c r="D2958" t="s">
        <v>7356</v>
      </c>
      <c r="E2958">
        <v>61</v>
      </c>
      <c r="F2958">
        <v>9</v>
      </c>
      <c r="G2958">
        <v>44</v>
      </c>
      <c r="H2958" t="s">
        <v>11</v>
      </c>
      <c r="I2958">
        <v>0.11</v>
      </c>
      <c r="J2958">
        <v>2</v>
      </c>
      <c r="K2958" s="19">
        <v>42761.927106481482</v>
      </c>
      <c r="L2958" s="3" t="str">
        <f>TEXT(Dataset__3[[#This Row],[published_timestamp]], "MM/DD/YY")</f>
        <v>01/26/17</v>
      </c>
      <c r="M2958" s="3" t="str">
        <f>TEXT(Dataset__3[[#This Row],[published_date]], "yyyy")</f>
        <v>2017</v>
      </c>
      <c r="N2958" t="s">
        <v>7352</v>
      </c>
      <c r="O2958" s="9">
        <f>Dataset__3[[#This Row],[price]]*Dataset__3[[#This Row],[num_subscribers]]</f>
        <v>6100</v>
      </c>
    </row>
    <row r="2959" spans="1:15" x14ac:dyDescent="0.25">
      <c r="A2959" t="s">
        <v>5914</v>
      </c>
      <c r="B2959" t="s">
        <v>2247</v>
      </c>
      <c r="C2959" s="8">
        <v>25</v>
      </c>
      <c r="D2959" t="s">
        <v>7356</v>
      </c>
      <c r="E2959">
        <v>60</v>
      </c>
      <c r="F2959">
        <v>6</v>
      </c>
      <c r="G2959">
        <v>38</v>
      </c>
      <c r="H2959" t="s">
        <v>11</v>
      </c>
      <c r="I2959">
        <v>7.0000000000000007E-2</v>
      </c>
      <c r="J2959">
        <v>4.5</v>
      </c>
      <c r="K2959" s="19">
        <v>42844.019618055558</v>
      </c>
      <c r="L2959" s="3" t="str">
        <f>TEXT(Dataset__3[[#This Row],[published_timestamp]], "MM/DD/YY")</f>
        <v>04/19/17</v>
      </c>
      <c r="M2959" s="3" t="str">
        <f>TEXT(Dataset__3[[#This Row],[published_date]], "yyyy")</f>
        <v>2017</v>
      </c>
      <c r="N2959" t="s">
        <v>1808</v>
      </c>
      <c r="O2959" s="9">
        <f>Dataset__3[[#This Row],[price]]*Dataset__3[[#This Row],[num_subscribers]]</f>
        <v>1500</v>
      </c>
    </row>
    <row r="2960" spans="1:15" x14ac:dyDescent="0.25">
      <c r="A2960" t="s">
        <v>4571</v>
      </c>
      <c r="B2960" t="s">
        <v>907</v>
      </c>
      <c r="C2960" s="8">
        <v>20</v>
      </c>
      <c r="D2960" t="s">
        <v>7356</v>
      </c>
      <c r="E2960">
        <v>59</v>
      </c>
      <c r="F2960">
        <v>11</v>
      </c>
      <c r="G2960">
        <v>7</v>
      </c>
      <c r="H2960" t="s">
        <v>14</v>
      </c>
      <c r="I2960">
        <v>0.78</v>
      </c>
      <c r="J2960">
        <v>1.5</v>
      </c>
      <c r="K2960" s="19">
        <v>42670.604178240741</v>
      </c>
      <c r="L2960" s="3" t="str">
        <f>TEXT(Dataset__3[[#This Row],[published_timestamp]], "MM/DD/YY")</f>
        <v>10/27/16</v>
      </c>
      <c r="M2960" s="3" t="str">
        <f>TEXT(Dataset__3[[#This Row],[published_date]], "yyyy")</f>
        <v>2016</v>
      </c>
      <c r="N2960" t="s">
        <v>12</v>
      </c>
      <c r="O2960" s="9">
        <f>Dataset__3[[#This Row],[price]]*Dataset__3[[#This Row],[num_subscribers]]</f>
        <v>1180</v>
      </c>
    </row>
    <row r="2961" spans="1:15" x14ac:dyDescent="0.25">
      <c r="A2961" t="s">
        <v>4572</v>
      </c>
      <c r="B2961" t="s">
        <v>908</v>
      </c>
      <c r="C2961" s="8">
        <v>60</v>
      </c>
      <c r="D2961" t="s">
        <v>7356</v>
      </c>
      <c r="E2961">
        <v>59</v>
      </c>
      <c r="F2961">
        <v>8</v>
      </c>
      <c r="G2961">
        <v>7</v>
      </c>
      <c r="H2961" t="s">
        <v>14</v>
      </c>
      <c r="I2961">
        <v>0.78</v>
      </c>
      <c r="J2961">
        <v>0.58333333300000001</v>
      </c>
      <c r="K2961" s="19">
        <v>42864.922349537039</v>
      </c>
      <c r="L2961" s="3" t="str">
        <f>TEXT(Dataset__3[[#This Row],[published_timestamp]], "MM/DD/YY")</f>
        <v>05/09/17</v>
      </c>
      <c r="M2961" s="3" t="str">
        <f>TEXT(Dataset__3[[#This Row],[published_date]], "yyyy")</f>
        <v>2017</v>
      </c>
      <c r="N2961" t="s">
        <v>12</v>
      </c>
      <c r="O2961" s="9">
        <f>Dataset__3[[#This Row],[price]]*Dataset__3[[#This Row],[num_subscribers]]</f>
        <v>3540</v>
      </c>
    </row>
    <row r="2962" spans="1:15" x14ac:dyDescent="0.25">
      <c r="A2962" t="s">
        <v>5915</v>
      </c>
      <c r="B2962" t="s">
        <v>2248</v>
      </c>
      <c r="C2962" s="8">
        <v>40</v>
      </c>
      <c r="D2962" t="s">
        <v>7356</v>
      </c>
      <c r="E2962">
        <v>59</v>
      </c>
      <c r="F2962">
        <v>1</v>
      </c>
      <c r="G2962">
        <v>28</v>
      </c>
      <c r="H2962" t="s">
        <v>14</v>
      </c>
      <c r="I2962">
        <v>7.0000000000000007E-2</v>
      </c>
      <c r="J2962">
        <v>4</v>
      </c>
      <c r="K2962" s="19">
        <v>42710.9221412037</v>
      </c>
      <c r="L2962" s="3" t="str">
        <f>TEXT(Dataset__3[[#This Row],[published_timestamp]], "MM/DD/YY")</f>
        <v>12/06/16</v>
      </c>
      <c r="M2962" s="3" t="str">
        <f>TEXT(Dataset__3[[#This Row],[published_date]], "yyyy")</f>
        <v>2016</v>
      </c>
      <c r="N2962" t="s">
        <v>1808</v>
      </c>
      <c r="O2962" s="9">
        <f>Dataset__3[[#This Row],[price]]*Dataset__3[[#This Row],[num_subscribers]]</f>
        <v>2360</v>
      </c>
    </row>
    <row r="2963" spans="1:15" x14ac:dyDescent="0.25">
      <c r="A2963" t="s">
        <v>5916</v>
      </c>
      <c r="B2963" t="s">
        <v>2249</v>
      </c>
      <c r="C2963" s="8">
        <v>20</v>
      </c>
      <c r="D2963" t="s">
        <v>7356</v>
      </c>
      <c r="E2963">
        <v>59</v>
      </c>
      <c r="F2963">
        <v>3</v>
      </c>
      <c r="G2963">
        <v>6</v>
      </c>
      <c r="H2963" t="s">
        <v>11</v>
      </c>
      <c r="I2963">
        <v>7.0000000000000007E-2</v>
      </c>
      <c r="J2963">
        <v>2</v>
      </c>
      <c r="K2963" s="19">
        <v>42262.796689814815</v>
      </c>
      <c r="L2963" s="3" t="str">
        <f>TEXT(Dataset__3[[#This Row],[published_timestamp]], "MM/DD/YY")</f>
        <v>09/15/15</v>
      </c>
      <c r="M2963" s="3" t="str">
        <f>TEXT(Dataset__3[[#This Row],[published_date]], "yyyy")</f>
        <v>2015</v>
      </c>
      <c r="N2963" t="s">
        <v>1808</v>
      </c>
      <c r="O2963" s="9">
        <f>Dataset__3[[#This Row],[price]]*Dataset__3[[#This Row],[num_subscribers]]</f>
        <v>1180</v>
      </c>
    </row>
    <row r="2964" spans="1:15" x14ac:dyDescent="0.25">
      <c r="A2964" t="s">
        <v>5917</v>
      </c>
      <c r="B2964" t="s">
        <v>2250</v>
      </c>
      <c r="C2964" s="8">
        <v>20</v>
      </c>
      <c r="D2964" t="s">
        <v>7356</v>
      </c>
      <c r="E2964">
        <v>59</v>
      </c>
      <c r="F2964">
        <v>6</v>
      </c>
      <c r="G2964">
        <v>15</v>
      </c>
      <c r="H2964" t="s">
        <v>14</v>
      </c>
      <c r="I2964">
        <v>7.0000000000000007E-2</v>
      </c>
      <c r="J2964">
        <v>1</v>
      </c>
      <c r="K2964" s="19">
        <v>42340.783032407409</v>
      </c>
      <c r="L2964" s="3" t="str">
        <f>TEXT(Dataset__3[[#This Row],[published_timestamp]], "MM/DD/YY")</f>
        <v>12/02/15</v>
      </c>
      <c r="M2964" s="3" t="str">
        <f>TEXT(Dataset__3[[#This Row],[published_date]], "yyyy")</f>
        <v>2015</v>
      </c>
      <c r="N2964" t="s">
        <v>1808</v>
      </c>
      <c r="O2964" s="9">
        <f>Dataset__3[[#This Row],[price]]*Dataset__3[[#This Row],[num_subscribers]]</f>
        <v>1180</v>
      </c>
    </row>
    <row r="2965" spans="1:15" x14ac:dyDescent="0.25">
      <c r="A2965" t="s">
        <v>5918</v>
      </c>
      <c r="B2965" t="s">
        <v>2251</v>
      </c>
      <c r="C2965" s="8">
        <v>50</v>
      </c>
      <c r="D2965" t="s">
        <v>7356</v>
      </c>
      <c r="E2965">
        <v>59</v>
      </c>
      <c r="F2965">
        <v>8</v>
      </c>
      <c r="G2965">
        <v>29</v>
      </c>
      <c r="H2965" t="s">
        <v>14</v>
      </c>
      <c r="I2965">
        <v>7.0000000000000007E-2</v>
      </c>
      <c r="J2965">
        <v>1.5</v>
      </c>
      <c r="K2965" s="19">
        <v>42762.935648148145</v>
      </c>
      <c r="L2965" s="3" t="str">
        <f>TEXT(Dataset__3[[#This Row],[published_timestamp]], "MM/DD/YY")</f>
        <v>01/27/17</v>
      </c>
      <c r="M2965" s="3" t="str">
        <f>TEXT(Dataset__3[[#This Row],[published_date]], "yyyy")</f>
        <v>2017</v>
      </c>
      <c r="N2965" t="s">
        <v>1808</v>
      </c>
      <c r="O2965" s="9">
        <f>Dataset__3[[#This Row],[price]]*Dataset__3[[#This Row],[num_subscribers]]</f>
        <v>2950</v>
      </c>
    </row>
    <row r="2966" spans="1:15" x14ac:dyDescent="0.25">
      <c r="A2966" t="s">
        <v>4573</v>
      </c>
      <c r="B2966" t="s">
        <v>909</v>
      </c>
      <c r="C2966" s="8">
        <v>195</v>
      </c>
      <c r="D2966" t="s">
        <v>7356</v>
      </c>
      <c r="E2966">
        <v>58</v>
      </c>
      <c r="F2966">
        <v>8</v>
      </c>
      <c r="G2966">
        <v>14</v>
      </c>
      <c r="H2966" t="s">
        <v>11</v>
      </c>
      <c r="I2966">
        <v>0.78</v>
      </c>
      <c r="J2966">
        <v>1</v>
      </c>
      <c r="K2966" s="19">
        <v>42067.007361111115</v>
      </c>
      <c r="L2966" s="3" t="str">
        <f>TEXT(Dataset__3[[#This Row],[published_timestamp]], "MM/DD/YY")</f>
        <v>03/04/15</v>
      </c>
      <c r="M2966" s="3" t="str">
        <f>TEXT(Dataset__3[[#This Row],[published_date]], "yyyy")</f>
        <v>2015</v>
      </c>
      <c r="N2966" t="s">
        <v>12</v>
      </c>
      <c r="O2966" s="9">
        <f>Dataset__3[[#This Row],[price]]*Dataset__3[[#This Row],[num_subscribers]]</f>
        <v>11310</v>
      </c>
    </row>
    <row r="2967" spans="1:15" x14ac:dyDescent="0.25">
      <c r="A2967" t="s">
        <v>4574</v>
      </c>
      <c r="B2967" t="s">
        <v>910</v>
      </c>
      <c r="C2967" s="8">
        <v>20</v>
      </c>
      <c r="D2967" t="s">
        <v>7356</v>
      </c>
      <c r="E2967">
        <v>58</v>
      </c>
      <c r="F2967">
        <v>11</v>
      </c>
      <c r="G2967">
        <v>28</v>
      </c>
      <c r="H2967" t="s">
        <v>11</v>
      </c>
      <c r="I2967">
        <v>0.78</v>
      </c>
      <c r="J2967">
        <v>1.5</v>
      </c>
      <c r="K2967" s="19">
        <v>42552.837650462963</v>
      </c>
      <c r="L2967" s="3" t="str">
        <f>TEXT(Dataset__3[[#This Row],[published_timestamp]], "MM/DD/YY")</f>
        <v>07/01/16</v>
      </c>
      <c r="M2967" s="3" t="str">
        <f>TEXT(Dataset__3[[#This Row],[published_date]], "yyyy")</f>
        <v>2016</v>
      </c>
      <c r="N2967" t="s">
        <v>12</v>
      </c>
      <c r="O2967" s="9">
        <f>Dataset__3[[#This Row],[price]]*Dataset__3[[#This Row],[num_subscribers]]</f>
        <v>1160</v>
      </c>
    </row>
    <row r="2968" spans="1:15" x14ac:dyDescent="0.25">
      <c r="A2968" t="s">
        <v>5919</v>
      </c>
      <c r="B2968" t="s">
        <v>2252</v>
      </c>
      <c r="C2968" s="8">
        <v>20</v>
      </c>
      <c r="D2968" t="s">
        <v>7356</v>
      </c>
      <c r="E2968">
        <v>58</v>
      </c>
      <c r="F2968">
        <v>1</v>
      </c>
      <c r="G2968">
        <v>10</v>
      </c>
      <c r="H2968" t="s">
        <v>14</v>
      </c>
      <c r="I2968">
        <v>7.0000000000000007E-2</v>
      </c>
      <c r="J2968">
        <v>0.73333333300000003</v>
      </c>
      <c r="K2968" s="19">
        <v>41587.400081018517</v>
      </c>
      <c r="L2968" s="3" t="str">
        <f>TEXT(Dataset__3[[#This Row],[published_timestamp]], "MM/DD/YY")</f>
        <v>11/09/13</v>
      </c>
      <c r="M2968" s="3" t="str">
        <f>TEXT(Dataset__3[[#This Row],[published_date]], "yyyy")</f>
        <v>2013</v>
      </c>
      <c r="N2968" t="s">
        <v>1808</v>
      </c>
      <c r="O2968" s="9">
        <f>Dataset__3[[#This Row],[price]]*Dataset__3[[#This Row],[num_subscribers]]</f>
        <v>1160</v>
      </c>
    </row>
    <row r="2969" spans="1:15" x14ac:dyDescent="0.25">
      <c r="A2969" t="s">
        <v>5920</v>
      </c>
      <c r="B2969" t="s">
        <v>2253</v>
      </c>
      <c r="C2969" s="8">
        <v>20</v>
      </c>
      <c r="D2969" t="s">
        <v>7356</v>
      </c>
      <c r="E2969">
        <v>58</v>
      </c>
      <c r="F2969">
        <v>4</v>
      </c>
      <c r="G2969">
        <v>47</v>
      </c>
      <c r="H2969" t="s">
        <v>11</v>
      </c>
      <c r="I2969">
        <v>7.0000000000000007E-2</v>
      </c>
      <c r="J2969">
        <v>2.5</v>
      </c>
      <c r="K2969" s="19">
        <v>42212.849629629629</v>
      </c>
      <c r="L2969" s="3" t="str">
        <f>TEXT(Dataset__3[[#This Row],[published_timestamp]], "MM/DD/YY")</f>
        <v>07/27/15</v>
      </c>
      <c r="M2969" s="3" t="str">
        <f>TEXT(Dataset__3[[#This Row],[published_date]], "yyyy")</f>
        <v>2015</v>
      </c>
      <c r="N2969" t="s">
        <v>1808</v>
      </c>
      <c r="O2969" s="9">
        <f>Dataset__3[[#This Row],[price]]*Dataset__3[[#This Row],[num_subscribers]]</f>
        <v>1160</v>
      </c>
    </row>
    <row r="2970" spans="1:15" x14ac:dyDescent="0.25">
      <c r="A2970" t="s">
        <v>5921</v>
      </c>
      <c r="B2970" t="s">
        <v>2254</v>
      </c>
      <c r="C2970" s="8">
        <v>40</v>
      </c>
      <c r="D2970" t="s">
        <v>7356</v>
      </c>
      <c r="E2970">
        <v>58</v>
      </c>
      <c r="F2970">
        <v>5</v>
      </c>
      <c r="G2970">
        <v>11</v>
      </c>
      <c r="H2970" t="s">
        <v>11</v>
      </c>
      <c r="I2970">
        <v>7.0000000000000007E-2</v>
      </c>
      <c r="J2970">
        <v>0.58333333300000001</v>
      </c>
      <c r="K2970" s="19">
        <v>42100.693622685183</v>
      </c>
      <c r="L2970" s="3" t="str">
        <f>TEXT(Dataset__3[[#This Row],[published_timestamp]], "MM/DD/YY")</f>
        <v>04/06/15</v>
      </c>
      <c r="M2970" s="3" t="str">
        <f>TEXT(Dataset__3[[#This Row],[published_date]], "yyyy")</f>
        <v>2015</v>
      </c>
      <c r="N2970" t="s">
        <v>1808</v>
      </c>
      <c r="O2970" s="9">
        <f>Dataset__3[[#This Row],[price]]*Dataset__3[[#This Row],[num_subscribers]]</f>
        <v>2320</v>
      </c>
    </row>
    <row r="2971" spans="1:15" x14ac:dyDescent="0.25">
      <c r="A2971" t="s">
        <v>4575</v>
      </c>
      <c r="B2971" t="s">
        <v>911</v>
      </c>
      <c r="C2971" s="8">
        <v>200</v>
      </c>
      <c r="D2971" t="s">
        <v>7356</v>
      </c>
      <c r="E2971">
        <v>57</v>
      </c>
      <c r="F2971">
        <v>22</v>
      </c>
      <c r="G2971">
        <v>19</v>
      </c>
      <c r="H2971" t="s">
        <v>11</v>
      </c>
      <c r="I2971">
        <v>0.78</v>
      </c>
      <c r="J2971">
        <v>3</v>
      </c>
      <c r="K2971" s="19">
        <v>42649.869988425926</v>
      </c>
      <c r="L2971" s="3" t="str">
        <f>TEXT(Dataset__3[[#This Row],[published_timestamp]], "MM/DD/YY")</f>
        <v>10/06/16</v>
      </c>
      <c r="M2971" s="3" t="str">
        <f>TEXT(Dataset__3[[#This Row],[published_date]], "yyyy")</f>
        <v>2016</v>
      </c>
      <c r="N2971" t="s">
        <v>12</v>
      </c>
      <c r="O2971" s="9">
        <f>Dataset__3[[#This Row],[price]]*Dataset__3[[#This Row],[num_subscribers]]</f>
        <v>11400</v>
      </c>
    </row>
    <row r="2972" spans="1:15" x14ac:dyDescent="0.25">
      <c r="A2972" t="s">
        <v>4576</v>
      </c>
      <c r="B2972" t="s">
        <v>912</v>
      </c>
      <c r="C2972" s="8">
        <v>90</v>
      </c>
      <c r="D2972" t="s">
        <v>7356</v>
      </c>
      <c r="E2972">
        <v>57</v>
      </c>
      <c r="F2972">
        <v>11</v>
      </c>
      <c r="G2972">
        <v>23</v>
      </c>
      <c r="H2972" t="s">
        <v>11</v>
      </c>
      <c r="I2972">
        <v>0.88</v>
      </c>
      <c r="J2972">
        <v>2</v>
      </c>
      <c r="K2972" s="19">
        <v>42485.711527777778</v>
      </c>
      <c r="L2972" s="3" t="str">
        <f>TEXT(Dataset__3[[#This Row],[published_timestamp]], "MM/DD/YY")</f>
        <v>04/25/16</v>
      </c>
      <c r="M2972" s="3" t="str">
        <f>TEXT(Dataset__3[[#This Row],[published_date]], "yyyy")</f>
        <v>2016</v>
      </c>
      <c r="N2972" t="s">
        <v>12</v>
      </c>
      <c r="O2972" s="9">
        <f>Dataset__3[[#This Row],[price]]*Dataset__3[[#This Row],[num_subscribers]]</f>
        <v>5130</v>
      </c>
    </row>
    <row r="2973" spans="1:15" x14ac:dyDescent="0.25">
      <c r="A2973" t="s">
        <v>4577</v>
      </c>
      <c r="B2973" t="s">
        <v>913</v>
      </c>
      <c r="C2973" s="8">
        <v>95</v>
      </c>
      <c r="D2973" t="s">
        <v>7356</v>
      </c>
      <c r="E2973">
        <v>57</v>
      </c>
      <c r="F2973">
        <v>13</v>
      </c>
      <c r="G2973">
        <v>14</v>
      </c>
      <c r="H2973" t="s">
        <v>11</v>
      </c>
      <c r="I2973">
        <v>0.88</v>
      </c>
      <c r="J2973">
        <v>1.5</v>
      </c>
      <c r="K2973" s="19">
        <v>42291.922418981485</v>
      </c>
      <c r="L2973" s="3" t="str">
        <f>TEXT(Dataset__3[[#This Row],[published_timestamp]], "MM/DD/YY")</f>
        <v>10/14/15</v>
      </c>
      <c r="M2973" s="3" t="str">
        <f>TEXT(Dataset__3[[#This Row],[published_date]], "yyyy")</f>
        <v>2015</v>
      </c>
      <c r="N2973" t="s">
        <v>12</v>
      </c>
      <c r="O2973" s="9">
        <f>Dataset__3[[#This Row],[price]]*Dataset__3[[#This Row],[num_subscribers]]</f>
        <v>5415</v>
      </c>
    </row>
    <row r="2974" spans="1:15" x14ac:dyDescent="0.25">
      <c r="A2974" t="s">
        <v>4578</v>
      </c>
      <c r="B2974" t="s">
        <v>914</v>
      </c>
      <c r="C2974" s="8">
        <v>195</v>
      </c>
      <c r="D2974" t="s">
        <v>7356</v>
      </c>
      <c r="E2974">
        <v>57</v>
      </c>
      <c r="F2974">
        <v>11</v>
      </c>
      <c r="G2974">
        <v>18</v>
      </c>
      <c r="H2974" t="s">
        <v>20</v>
      </c>
      <c r="I2974">
        <v>0.88</v>
      </c>
      <c r="J2974">
        <v>1</v>
      </c>
      <c r="K2974" s="19">
        <v>41747.410416666666</v>
      </c>
      <c r="L2974" s="3" t="str">
        <f>TEXT(Dataset__3[[#This Row],[published_timestamp]], "MM/DD/YY")</f>
        <v>04/18/14</v>
      </c>
      <c r="M2974" s="3" t="str">
        <f>TEXT(Dataset__3[[#This Row],[published_date]], "yyyy")</f>
        <v>2014</v>
      </c>
      <c r="N2974" t="s">
        <v>12</v>
      </c>
      <c r="O2974" s="9">
        <f>Dataset__3[[#This Row],[price]]*Dataset__3[[#This Row],[num_subscribers]]</f>
        <v>11115</v>
      </c>
    </row>
    <row r="2975" spans="1:15" x14ac:dyDescent="0.25">
      <c r="A2975" t="s">
        <v>5296</v>
      </c>
      <c r="B2975" t="s">
        <v>1631</v>
      </c>
      <c r="C2975" s="8">
        <v>25</v>
      </c>
      <c r="D2975" t="s">
        <v>7356</v>
      </c>
      <c r="E2975">
        <v>57</v>
      </c>
      <c r="F2975">
        <v>0</v>
      </c>
      <c r="G2975">
        <v>12</v>
      </c>
      <c r="H2975" t="s">
        <v>11</v>
      </c>
      <c r="I2975">
        <v>0.96</v>
      </c>
      <c r="J2975">
        <v>2</v>
      </c>
      <c r="K2975" s="19">
        <v>42787.982592592591</v>
      </c>
      <c r="L2975" s="3" t="str">
        <f>TEXT(Dataset__3[[#This Row],[published_timestamp]], "MM/DD/YY")</f>
        <v>02/21/17</v>
      </c>
      <c r="M2975" s="3" t="str">
        <f>TEXT(Dataset__3[[#This Row],[published_date]], "yyyy")</f>
        <v>2017</v>
      </c>
      <c r="N2975" t="s">
        <v>1207</v>
      </c>
      <c r="O2975" s="9">
        <f>Dataset__3[[#This Row],[price]]*Dataset__3[[#This Row],[num_subscribers]]</f>
        <v>1425</v>
      </c>
    </row>
    <row r="2976" spans="1:15" x14ac:dyDescent="0.25">
      <c r="A2976" t="s">
        <v>5297</v>
      </c>
      <c r="B2976" t="s">
        <v>1632</v>
      </c>
      <c r="C2976" s="8">
        <v>20</v>
      </c>
      <c r="D2976" t="s">
        <v>7356</v>
      </c>
      <c r="E2976">
        <v>57</v>
      </c>
      <c r="F2976">
        <v>3</v>
      </c>
      <c r="G2976">
        <v>16</v>
      </c>
      <c r="H2976" t="s">
        <v>14</v>
      </c>
      <c r="I2976">
        <v>0.55000000000000004</v>
      </c>
      <c r="J2976">
        <v>2</v>
      </c>
      <c r="K2976" s="19">
        <v>42769.974652777775</v>
      </c>
      <c r="L2976" s="3" t="str">
        <f>TEXT(Dataset__3[[#This Row],[published_timestamp]], "MM/DD/YY")</f>
        <v>02/03/17</v>
      </c>
      <c r="M2976" s="3" t="str">
        <f>TEXT(Dataset__3[[#This Row],[published_date]], "yyyy")</f>
        <v>2017</v>
      </c>
      <c r="N2976" t="s">
        <v>1207</v>
      </c>
      <c r="O2976" s="9">
        <f>Dataset__3[[#This Row],[price]]*Dataset__3[[#This Row],[num_subscribers]]</f>
        <v>1140</v>
      </c>
    </row>
    <row r="2977" spans="1:15" x14ac:dyDescent="0.25">
      <c r="A2977" t="s">
        <v>5922</v>
      </c>
      <c r="B2977" t="s">
        <v>2255</v>
      </c>
      <c r="C2977" s="8">
        <v>25</v>
      </c>
      <c r="D2977" t="s">
        <v>7356</v>
      </c>
      <c r="E2977">
        <v>57</v>
      </c>
      <c r="F2977">
        <v>2</v>
      </c>
      <c r="G2977">
        <v>16</v>
      </c>
      <c r="H2977" t="s">
        <v>11</v>
      </c>
      <c r="I2977">
        <v>7.0000000000000007E-2</v>
      </c>
      <c r="J2977">
        <v>4.5</v>
      </c>
      <c r="K2977" s="19">
        <v>42752.216134259259</v>
      </c>
      <c r="L2977" s="3" t="str">
        <f>TEXT(Dataset__3[[#This Row],[published_timestamp]], "MM/DD/YY")</f>
        <v>01/17/17</v>
      </c>
      <c r="M2977" s="3" t="str">
        <f>TEXT(Dataset__3[[#This Row],[published_date]], "yyyy")</f>
        <v>2017</v>
      </c>
      <c r="N2977" t="s">
        <v>1808</v>
      </c>
      <c r="O2977" s="9">
        <f>Dataset__3[[#This Row],[price]]*Dataset__3[[#This Row],[num_subscribers]]</f>
        <v>1425</v>
      </c>
    </row>
    <row r="2978" spans="1:15" x14ac:dyDescent="0.25">
      <c r="A2978" t="s">
        <v>5923</v>
      </c>
      <c r="B2978" t="s">
        <v>2256</v>
      </c>
      <c r="C2978" s="8">
        <v>40</v>
      </c>
      <c r="D2978" t="s">
        <v>7356</v>
      </c>
      <c r="E2978">
        <v>57</v>
      </c>
      <c r="F2978">
        <v>7</v>
      </c>
      <c r="G2978">
        <v>16</v>
      </c>
      <c r="H2978" t="s">
        <v>11</v>
      </c>
      <c r="I2978">
        <v>7.0000000000000007E-2</v>
      </c>
      <c r="J2978">
        <v>4</v>
      </c>
      <c r="K2978" s="19">
        <v>42067.008159722223</v>
      </c>
      <c r="L2978" s="3" t="str">
        <f>TEXT(Dataset__3[[#This Row],[published_timestamp]], "MM/DD/YY")</f>
        <v>03/04/15</v>
      </c>
      <c r="M2978" s="3" t="str">
        <f>TEXT(Dataset__3[[#This Row],[published_date]], "yyyy")</f>
        <v>2015</v>
      </c>
      <c r="N2978" t="s">
        <v>1808</v>
      </c>
      <c r="O2978" s="9">
        <f>Dataset__3[[#This Row],[price]]*Dataset__3[[#This Row],[num_subscribers]]</f>
        <v>2280</v>
      </c>
    </row>
    <row r="2979" spans="1:15" x14ac:dyDescent="0.25">
      <c r="A2979" t="s">
        <v>5924</v>
      </c>
      <c r="B2979" t="s">
        <v>2257</v>
      </c>
      <c r="C2979" s="8">
        <v>35</v>
      </c>
      <c r="D2979" t="s">
        <v>7356</v>
      </c>
      <c r="E2979">
        <v>57</v>
      </c>
      <c r="F2979">
        <v>9</v>
      </c>
      <c r="G2979">
        <v>9</v>
      </c>
      <c r="H2979" t="s">
        <v>14</v>
      </c>
      <c r="I2979">
        <v>7.0000000000000007E-2</v>
      </c>
      <c r="J2979">
        <v>0.55000000000000004</v>
      </c>
      <c r="K2979" s="19">
        <v>42697.962245370371</v>
      </c>
      <c r="L2979" s="3" t="str">
        <f>TEXT(Dataset__3[[#This Row],[published_timestamp]], "MM/DD/YY")</f>
        <v>11/23/16</v>
      </c>
      <c r="M2979" s="3" t="str">
        <f>TEXT(Dataset__3[[#This Row],[published_date]], "yyyy")</f>
        <v>2016</v>
      </c>
      <c r="N2979" t="s">
        <v>1808</v>
      </c>
      <c r="O2979" s="9">
        <f>Dataset__3[[#This Row],[price]]*Dataset__3[[#This Row],[num_subscribers]]</f>
        <v>1995</v>
      </c>
    </row>
    <row r="2980" spans="1:15" x14ac:dyDescent="0.25">
      <c r="A2980" t="s">
        <v>5925</v>
      </c>
      <c r="B2980" t="s">
        <v>2258</v>
      </c>
      <c r="C2980" s="8">
        <v>45</v>
      </c>
      <c r="D2980" t="s">
        <v>7356</v>
      </c>
      <c r="E2980">
        <v>57</v>
      </c>
      <c r="F2980">
        <v>9</v>
      </c>
      <c r="G2980">
        <v>15</v>
      </c>
      <c r="H2980" t="s">
        <v>14</v>
      </c>
      <c r="I2980">
        <v>7.0000000000000007E-2</v>
      </c>
      <c r="J2980">
        <v>2</v>
      </c>
      <c r="K2980" s="19">
        <v>42267.877812500003</v>
      </c>
      <c r="L2980" s="3" t="str">
        <f>TEXT(Dataset__3[[#This Row],[published_timestamp]], "MM/DD/YY")</f>
        <v>09/20/15</v>
      </c>
      <c r="M2980" s="3" t="str">
        <f>TEXT(Dataset__3[[#This Row],[published_date]], "yyyy")</f>
        <v>2015</v>
      </c>
      <c r="N2980" t="s">
        <v>1808</v>
      </c>
      <c r="O2980" s="9">
        <f>Dataset__3[[#This Row],[price]]*Dataset__3[[#This Row],[num_subscribers]]</f>
        <v>2565</v>
      </c>
    </row>
    <row r="2981" spans="1:15" x14ac:dyDescent="0.25">
      <c r="A2981" t="s">
        <v>5926</v>
      </c>
      <c r="B2981" t="s">
        <v>2259</v>
      </c>
      <c r="C2981" s="8">
        <v>50</v>
      </c>
      <c r="D2981" t="s">
        <v>7356</v>
      </c>
      <c r="E2981">
        <v>57</v>
      </c>
      <c r="F2981">
        <v>6</v>
      </c>
      <c r="G2981">
        <v>57</v>
      </c>
      <c r="H2981" t="s">
        <v>48</v>
      </c>
      <c r="I2981">
        <v>7.0000000000000007E-2</v>
      </c>
      <c r="J2981">
        <v>7</v>
      </c>
      <c r="K2981" s="19">
        <v>42506.634918981479</v>
      </c>
      <c r="L2981" s="3" t="str">
        <f>TEXT(Dataset__3[[#This Row],[published_timestamp]], "MM/DD/YY")</f>
        <v>05/16/16</v>
      </c>
      <c r="M2981" s="3" t="str">
        <f>TEXT(Dataset__3[[#This Row],[published_date]], "yyyy")</f>
        <v>2016</v>
      </c>
      <c r="N2981" t="s">
        <v>1808</v>
      </c>
      <c r="O2981" s="9">
        <f>Dataset__3[[#This Row],[price]]*Dataset__3[[#This Row],[num_subscribers]]</f>
        <v>2850</v>
      </c>
    </row>
    <row r="2982" spans="1:15" x14ac:dyDescent="0.25">
      <c r="A2982" t="s">
        <v>5927</v>
      </c>
      <c r="B2982" t="s">
        <v>2260</v>
      </c>
      <c r="C2982" s="8">
        <v>20</v>
      </c>
      <c r="D2982" t="s">
        <v>7356</v>
      </c>
      <c r="E2982">
        <v>57</v>
      </c>
      <c r="F2982">
        <v>8</v>
      </c>
      <c r="G2982">
        <v>28</v>
      </c>
      <c r="H2982" t="s">
        <v>11</v>
      </c>
      <c r="I2982">
        <v>7.0000000000000007E-2</v>
      </c>
      <c r="J2982">
        <v>1</v>
      </c>
      <c r="K2982" s="19">
        <v>42528.732719907406</v>
      </c>
      <c r="L2982" s="3" t="str">
        <f>TEXT(Dataset__3[[#This Row],[published_timestamp]], "MM/DD/YY")</f>
        <v>06/07/16</v>
      </c>
      <c r="M2982" s="3" t="str">
        <f>TEXT(Dataset__3[[#This Row],[published_date]], "yyyy")</f>
        <v>2016</v>
      </c>
      <c r="N2982" t="s">
        <v>1808</v>
      </c>
      <c r="O2982" s="9">
        <f>Dataset__3[[#This Row],[price]]*Dataset__3[[#This Row],[num_subscribers]]</f>
        <v>1140</v>
      </c>
    </row>
    <row r="2983" spans="1:15" x14ac:dyDescent="0.25">
      <c r="A2983" t="s">
        <v>4579</v>
      </c>
      <c r="B2983" t="s">
        <v>915</v>
      </c>
      <c r="C2983" s="8">
        <v>200</v>
      </c>
      <c r="D2983" t="s">
        <v>7356</v>
      </c>
      <c r="E2983">
        <v>56</v>
      </c>
      <c r="F2983">
        <v>10</v>
      </c>
      <c r="G2983">
        <v>23</v>
      </c>
      <c r="H2983" t="s">
        <v>11</v>
      </c>
      <c r="I2983">
        <v>0.88</v>
      </c>
      <c r="J2983">
        <v>2.5</v>
      </c>
      <c r="K2983" s="19">
        <v>42492.91605324074</v>
      </c>
      <c r="L2983" s="3" t="str">
        <f>TEXT(Dataset__3[[#This Row],[published_timestamp]], "MM/DD/YY")</f>
        <v>05/02/16</v>
      </c>
      <c r="M2983" s="3" t="str">
        <f>TEXT(Dataset__3[[#This Row],[published_date]], "yyyy")</f>
        <v>2016</v>
      </c>
      <c r="N2983" t="s">
        <v>12</v>
      </c>
      <c r="O2983" s="9">
        <f>Dataset__3[[#This Row],[price]]*Dataset__3[[#This Row],[num_subscribers]]</f>
        <v>11200</v>
      </c>
    </row>
    <row r="2984" spans="1:15" x14ac:dyDescent="0.25">
      <c r="A2984" t="s">
        <v>4580</v>
      </c>
      <c r="B2984" t="s">
        <v>916</v>
      </c>
      <c r="C2984" s="8">
        <v>20</v>
      </c>
      <c r="D2984" t="s">
        <v>7356</v>
      </c>
      <c r="E2984">
        <v>56</v>
      </c>
      <c r="F2984">
        <v>8</v>
      </c>
      <c r="G2984">
        <v>18</v>
      </c>
      <c r="H2984" t="s">
        <v>11</v>
      </c>
      <c r="I2984">
        <v>0.88</v>
      </c>
      <c r="J2984">
        <v>2</v>
      </c>
      <c r="K2984" s="19">
        <v>42307.705370370371</v>
      </c>
      <c r="L2984" s="3" t="str">
        <f>TEXT(Dataset__3[[#This Row],[published_timestamp]], "MM/DD/YY")</f>
        <v>10/30/15</v>
      </c>
      <c r="M2984" s="3" t="str">
        <f>TEXT(Dataset__3[[#This Row],[published_date]], "yyyy")</f>
        <v>2015</v>
      </c>
      <c r="N2984" t="s">
        <v>12</v>
      </c>
      <c r="O2984" s="9">
        <f>Dataset__3[[#This Row],[price]]*Dataset__3[[#This Row],[num_subscribers]]</f>
        <v>1120</v>
      </c>
    </row>
    <row r="2985" spans="1:15" x14ac:dyDescent="0.25">
      <c r="A2985" t="s">
        <v>5298</v>
      </c>
      <c r="B2985" t="s">
        <v>1633</v>
      </c>
      <c r="C2985" s="8">
        <v>65</v>
      </c>
      <c r="D2985" t="s">
        <v>7356</v>
      </c>
      <c r="E2985">
        <v>56</v>
      </c>
      <c r="F2985">
        <v>16</v>
      </c>
      <c r="G2985">
        <v>7</v>
      </c>
      <c r="H2985" t="s">
        <v>14</v>
      </c>
      <c r="I2985">
        <v>0.15</v>
      </c>
      <c r="J2985">
        <v>0.56666666700000001</v>
      </c>
      <c r="K2985" s="19">
        <v>42908.917488425926</v>
      </c>
      <c r="L2985" s="3" t="str">
        <f>TEXT(Dataset__3[[#This Row],[published_timestamp]], "MM/DD/YY")</f>
        <v>06/22/17</v>
      </c>
      <c r="M2985" s="3" t="str">
        <f>TEXT(Dataset__3[[#This Row],[published_date]], "yyyy")</f>
        <v>2017</v>
      </c>
      <c r="N2985" t="s">
        <v>1207</v>
      </c>
      <c r="O2985" s="9">
        <f>Dataset__3[[#This Row],[price]]*Dataset__3[[#This Row],[num_subscribers]]</f>
        <v>3640</v>
      </c>
    </row>
    <row r="2986" spans="1:15" x14ac:dyDescent="0.25">
      <c r="A2986" t="s">
        <v>5928</v>
      </c>
      <c r="B2986" t="s">
        <v>2261</v>
      </c>
      <c r="C2986" s="8">
        <v>40</v>
      </c>
      <c r="D2986" t="s">
        <v>7356</v>
      </c>
      <c r="E2986">
        <v>56</v>
      </c>
      <c r="F2986">
        <v>3</v>
      </c>
      <c r="G2986">
        <v>28</v>
      </c>
      <c r="H2986" t="s">
        <v>14</v>
      </c>
      <c r="I2986">
        <v>7.0000000000000007E-2</v>
      </c>
      <c r="J2986">
        <v>2</v>
      </c>
      <c r="K2986" s="19">
        <v>42626.675671296296</v>
      </c>
      <c r="L2986" s="3" t="str">
        <f>TEXT(Dataset__3[[#This Row],[published_timestamp]], "MM/DD/YY")</f>
        <v>09/13/16</v>
      </c>
      <c r="M2986" s="3" t="str">
        <f>TEXT(Dataset__3[[#This Row],[published_date]], "yyyy")</f>
        <v>2016</v>
      </c>
      <c r="N2986" t="s">
        <v>1808</v>
      </c>
      <c r="O2986" s="9">
        <f>Dataset__3[[#This Row],[price]]*Dataset__3[[#This Row],[num_subscribers]]</f>
        <v>2240</v>
      </c>
    </row>
    <row r="2987" spans="1:15" x14ac:dyDescent="0.25">
      <c r="A2987" t="s">
        <v>5929</v>
      </c>
      <c r="B2987" t="s">
        <v>2262</v>
      </c>
      <c r="C2987" s="8">
        <v>20</v>
      </c>
      <c r="D2987" t="s">
        <v>7356</v>
      </c>
      <c r="E2987">
        <v>56</v>
      </c>
      <c r="F2987">
        <v>3</v>
      </c>
      <c r="G2987">
        <v>10</v>
      </c>
      <c r="H2987" t="s">
        <v>14</v>
      </c>
      <c r="I2987">
        <v>7.0000000000000007E-2</v>
      </c>
      <c r="J2987">
        <v>0.63333333300000005</v>
      </c>
      <c r="K2987" s="19">
        <v>42916.736134259256</v>
      </c>
      <c r="L2987" s="3" t="str">
        <f>TEXT(Dataset__3[[#This Row],[published_timestamp]], "MM/DD/YY")</f>
        <v>06/30/17</v>
      </c>
      <c r="M2987" s="3" t="str">
        <f>TEXT(Dataset__3[[#This Row],[published_date]], "yyyy")</f>
        <v>2017</v>
      </c>
      <c r="N2987" t="s">
        <v>1808</v>
      </c>
      <c r="O2987" s="9">
        <f>Dataset__3[[#This Row],[price]]*Dataset__3[[#This Row],[num_subscribers]]</f>
        <v>1120</v>
      </c>
    </row>
    <row r="2988" spans="1:15" x14ac:dyDescent="0.25">
      <c r="A2988" t="s">
        <v>4581</v>
      </c>
      <c r="B2988" t="s">
        <v>917</v>
      </c>
      <c r="C2988" s="8">
        <v>50</v>
      </c>
      <c r="D2988" t="s">
        <v>7356</v>
      </c>
      <c r="E2988">
        <v>55</v>
      </c>
      <c r="F2988">
        <v>5</v>
      </c>
      <c r="G2988">
        <v>22</v>
      </c>
      <c r="H2988" t="s">
        <v>11</v>
      </c>
      <c r="I2988">
        <v>0.88</v>
      </c>
      <c r="J2988">
        <v>12.5</v>
      </c>
      <c r="K2988" s="19">
        <v>42132.798958333333</v>
      </c>
      <c r="L2988" s="3" t="str">
        <f>TEXT(Dataset__3[[#This Row],[published_timestamp]], "MM/DD/YY")</f>
        <v>05/08/15</v>
      </c>
      <c r="M2988" s="3" t="str">
        <f>TEXT(Dataset__3[[#This Row],[published_date]], "yyyy")</f>
        <v>2015</v>
      </c>
      <c r="N2988" t="s">
        <v>12</v>
      </c>
      <c r="O2988" s="9">
        <f>Dataset__3[[#This Row],[price]]*Dataset__3[[#This Row],[num_subscribers]]</f>
        <v>2750</v>
      </c>
    </row>
    <row r="2989" spans="1:15" x14ac:dyDescent="0.25">
      <c r="A2989" t="s">
        <v>4582</v>
      </c>
      <c r="B2989" t="s">
        <v>918</v>
      </c>
      <c r="C2989" s="8">
        <v>95</v>
      </c>
      <c r="D2989" t="s">
        <v>7356</v>
      </c>
      <c r="E2989">
        <v>55</v>
      </c>
      <c r="F2989">
        <v>9</v>
      </c>
      <c r="G2989">
        <v>15</v>
      </c>
      <c r="H2989" t="s">
        <v>11</v>
      </c>
      <c r="I2989">
        <v>0.88</v>
      </c>
      <c r="J2989">
        <v>1</v>
      </c>
      <c r="K2989" s="19">
        <v>42785.918923611112</v>
      </c>
      <c r="L2989" s="3" t="str">
        <f>TEXT(Dataset__3[[#This Row],[published_timestamp]], "MM/DD/YY")</f>
        <v>02/19/17</v>
      </c>
      <c r="M2989" s="3" t="str">
        <f>TEXT(Dataset__3[[#This Row],[published_date]], "yyyy")</f>
        <v>2017</v>
      </c>
      <c r="N2989" t="s">
        <v>12</v>
      </c>
      <c r="O2989" s="9">
        <f>Dataset__3[[#This Row],[price]]*Dataset__3[[#This Row],[num_subscribers]]</f>
        <v>5225</v>
      </c>
    </row>
    <row r="2990" spans="1:15" x14ac:dyDescent="0.25">
      <c r="A2990" t="s">
        <v>4583</v>
      </c>
      <c r="B2990" t="s">
        <v>919</v>
      </c>
      <c r="C2990" s="8">
        <v>75</v>
      </c>
      <c r="D2990" t="s">
        <v>7356</v>
      </c>
      <c r="E2990">
        <v>55</v>
      </c>
      <c r="F2990">
        <v>2</v>
      </c>
      <c r="G2990">
        <v>27</v>
      </c>
      <c r="H2990" t="s">
        <v>14</v>
      </c>
      <c r="I2990">
        <v>0.88</v>
      </c>
      <c r="J2990">
        <v>5.5</v>
      </c>
      <c r="K2990" s="19">
        <v>42639.743472222224</v>
      </c>
      <c r="L2990" s="3" t="str">
        <f>TEXT(Dataset__3[[#This Row],[published_timestamp]], "MM/DD/YY")</f>
        <v>09/26/16</v>
      </c>
      <c r="M2990" s="3" t="str">
        <f>TEXT(Dataset__3[[#This Row],[published_date]], "yyyy")</f>
        <v>2016</v>
      </c>
      <c r="N2990" t="s">
        <v>12</v>
      </c>
      <c r="O2990" s="9">
        <f>Dataset__3[[#This Row],[price]]*Dataset__3[[#This Row],[num_subscribers]]</f>
        <v>4125</v>
      </c>
    </row>
    <row r="2991" spans="1:15" x14ac:dyDescent="0.25">
      <c r="A2991" t="s">
        <v>5930</v>
      </c>
      <c r="B2991" t="s">
        <v>2263</v>
      </c>
      <c r="C2991" s="8">
        <v>35</v>
      </c>
      <c r="D2991" t="s">
        <v>7356</v>
      </c>
      <c r="E2991">
        <v>55</v>
      </c>
      <c r="F2991">
        <v>2</v>
      </c>
      <c r="G2991">
        <v>30</v>
      </c>
      <c r="H2991" t="s">
        <v>11</v>
      </c>
      <c r="I2991">
        <v>7.0000000000000007E-2</v>
      </c>
      <c r="J2991">
        <v>2</v>
      </c>
      <c r="K2991" s="19">
        <v>42142.867222222223</v>
      </c>
      <c r="L2991" s="3" t="str">
        <f>TEXT(Dataset__3[[#This Row],[published_timestamp]], "MM/DD/YY")</f>
        <v>05/18/15</v>
      </c>
      <c r="M2991" s="3" t="str">
        <f>TEXT(Dataset__3[[#This Row],[published_date]], "yyyy")</f>
        <v>2015</v>
      </c>
      <c r="N2991" t="s">
        <v>1808</v>
      </c>
      <c r="O2991" s="9">
        <f>Dataset__3[[#This Row],[price]]*Dataset__3[[#This Row],[num_subscribers]]</f>
        <v>1925</v>
      </c>
    </row>
    <row r="2992" spans="1:15" x14ac:dyDescent="0.25">
      <c r="A2992" t="s">
        <v>5931</v>
      </c>
      <c r="B2992" t="s">
        <v>2264</v>
      </c>
      <c r="C2992" s="8">
        <v>40</v>
      </c>
      <c r="D2992" t="s">
        <v>7356</v>
      </c>
      <c r="E2992">
        <v>55</v>
      </c>
      <c r="F2992">
        <v>8</v>
      </c>
      <c r="G2992">
        <v>13</v>
      </c>
      <c r="H2992" t="s">
        <v>11</v>
      </c>
      <c r="I2992">
        <v>7.0000000000000007E-2</v>
      </c>
      <c r="J2992">
        <v>1</v>
      </c>
      <c r="K2992" s="19">
        <v>42580.536956018521</v>
      </c>
      <c r="L2992" s="3" t="str">
        <f>TEXT(Dataset__3[[#This Row],[published_timestamp]], "MM/DD/YY")</f>
        <v>07/29/16</v>
      </c>
      <c r="M2992" s="3" t="str">
        <f>TEXT(Dataset__3[[#This Row],[published_date]], "yyyy")</f>
        <v>2016</v>
      </c>
      <c r="N2992" t="s">
        <v>1808</v>
      </c>
      <c r="O2992" s="9">
        <f>Dataset__3[[#This Row],[price]]*Dataset__3[[#This Row],[num_subscribers]]</f>
        <v>2200</v>
      </c>
    </row>
    <row r="2993" spans="1:15" x14ac:dyDescent="0.25">
      <c r="A2993" t="s">
        <v>7345</v>
      </c>
      <c r="B2993" t="s">
        <v>3673</v>
      </c>
      <c r="C2993" s="8">
        <v>30</v>
      </c>
      <c r="D2993" t="s">
        <v>7356</v>
      </c>
      <c r="E2993">
        <v>55</v>
      </c>
      <c r="F2993">
        <v>13</v>
      </c>
      <c r="G2993">
        <v>31</v>
      </c>
      <c r="H2993" t="s">
        <v>11</v>
      </c>
      <c r="I2993">
        <v>0.88</v>
      </c>
      <c r="J2993">
        <v>1.5</v>
      </c>
      <c r="K2993" s="19">
        <v>42457.743796296294</v>
      </c>
      <c r="L2993" s="3" t="str">
        <f>TEXT(Dataset__3[[#This Row],[published_timestamp]], "MM/DD/YY")</f>
        <v>03/28/16</v>
      </c>
      <c r="M2993" s="3" t="str">
        <f>TEXT(Dataset__3[[#This Row],[published_date]], "yyyy")</f>
        <v>2016</v>
      </c>
      <c r="N2993" t="s">
        <v>7352</v>
      </c>
      <c r="O2993" s="9">
        <f>Dataset__3[[#This Row],[price]]*Dataset__3[[#This Row],[num_subscribers]]</f>
        <v>1650</v>
      </c>
    </row>
    <row r="2994" spans="1:15" x14ac:dyDescent="0.25">
      <c r="A2994" t="s">
        <v>4584</v>
      </c>
      <c r="B2994" t="s">
        <v>920</v>
      </c>
      <c r="C2994" s="8">
        <v>60</v>
      </c>
      <c r="D2994" t="s">
        <v>7356</v>
      </c>
      <c r="E2994">
        <v>54</v>
      </c>
      <c r="F2994">
        <v>4</v>
      </c>
      <c r="G2994">
        <v>6</v>
      </c>
      <c r="H2994" t="s">
        <v>11</v>
      </c>
      <c r="I2994">
        <v>0.88</v>
      </c>
      <c r="J2994">
        <v>0.71666666700000003</v>
      </c>
      <c r="K2994" s="19">
        <v>42698.026423611111</v>
      </c>
      <c r="L2994" s="3" t="str">
        <f>TEXT(Dataset__3[[#This Row],[published_timestamp]], "MM/DD/YY")</f>
        <v>11/24/16</v>
      </c>
      <c r="M2994" s="3" t="str">
        <f>TEXT(Dataset__3[[#This Row],[published_date]], "yyyy")</f>
        <v>2016</v>
      </c>
      <c r="N2994" t="s">
        <v>12</v>
      </c>
      <c r="O2994" s="9">
        <f>Dataset__3[[#This Row],[price]]*Dataset__3[[#This Row],[num_subscribers]]</f>
        <v>3240</v>
      </c>
    </row>
    <row r="2995" spans="1:15" x14ac:dyDescent="0.25">
      <c r="A2995" t="s">
        <v>4585</v>
      </c>
      <c r="B2995" t="s">
        <v>921</v>
      </c>
      <c r="C2995" s="8">
        <v>120</v>
      </c>
      <c r="D2995" t="s">
        <v>7356</v>
      </c>
      <c r="E2995">
        <v>54</v>
      </c>
      <c r="F2995">
        <v>11</v>
      </c>
      <c r="G2995">
        <v>12</v>
      </c>
      <c r="H2995" t="s">
        <v>14</v>
      </c>
      <c r="I2995">
        <v>0.88</v>
      </c>
      <c r="J2995">
        <v>0.6</v>
      </c>
      <c r="K2995" s="19">
        <v>42724.944097222222</v>
      </c>
      <c r="L2995" s="3" t="str">
        <f>TEXT(Dataset__3[[#This Row],[published_timestamp]], "MM/DD/YY")</f>
        <v>12/20/16</v>
      </c>
      <c r="M2995" s="3" t="str">
        <f>TEXT(Dataset__3[[#This Row],[published_date]], "yyyy")</f>
        <v>2016</v>
      </c>
      <c r="N2995" t="s">
        <v>12</v>
      </c>
      <c r="O2995" s="9">
        <f>Dataset__3[[#This Row],[price]]*Dataset__3[[#This Row],[num_subscribers]]</f>
        <v>6480</v>
      </c>
    </row>
    <row r="2996" spans="1:15" x14ac:dyDescent="0.25">
      <c r="A2996" t="s">
        <v>5932</v>
      </c>
      <c r="B2996" t="s">
        <v>2265</v>
      </c>
      <c r="C2996" s="8">
        <v>40</v>
      </c>
      <c r="D2996" t="s">
        <v>7356</v>
      </c>
      <c r="E2996">
        <v>54</v>
      </c>
      <c r="F2996">
        <v>6</v>
      </c>
      <c r="G2996">
        <v>10</v>
      </c>
      <c r="H2996" t="s">
        <v>11</v>
      </c>
      <c r="I2996">
        <v>7.0000000000000007E-2</v>
      </c>
      <c r="J2996">
        <v>1</v>
      </c>
      <c r="K2996" s="19">
        <v>42840.022893518515</v>
      </c>
      <c r="L2996" s="3" t="str">
        <f>TEXT(Dataset__3[[#This Row],[published_timestamp]], "MM/DD/YY")</f>
        <v>04/15/17</v>
      </c>
      <c r="M2996" s="3" t="str">
        <f>TEXT(Dataset__3[[#This Row],[published_date]], "yyyy")</f>
        <v>2017</v>
      </c>
      <c r="N2996" t="s">
        <v>1808</v>
      </c>
      <c r="O2996" s="9">
        <f>Dataset__3[[#This Row],[price]]*Dataset__3[[#This Row],[num_subscribers]]</f>
        <v>2160</v>
      </c>
    </row>
    <row r="2997" spans="1:15" x14ac:dyDescent="0.25">
      <c r="A2997" t="s">
        <v>5933</v>
      </c>
      <c r="B2997" t="s">
        <v>2266</v>
      </c>
      <c r="C2997" s="8">
        <v>20</v>
      </c>
      <c r="D2997" t="s">
        <v>7356</v>
      </c>
      <c r="E2997">
        <v>54</v>
      </c>
      <c r="F2997">
        <v>7</v>
      </c>
      <c r="G2997">
        <v>69</v>
      </c>
      <c r="H2997" t="s">
        <v>11</v>
      </c>
      <c r="I2997">
        <v>7.0000000000000007E-2</v>
      </c>
      <c r="J2997">
        <v>3</v>
      </c>
      <c r="K2997" s="19">
        <v>42906.683761574073</v>
      </c>
      <c r="L2997" s="3" t="str">
        <f>TEXT(Dataset__3[[#This Row],[published_timestamp]], "MM/DD/YY")</f>
        <v>06/20/17</v>
      </c>
      <c r="M2997" s="3" t="str">
        <f>TEXT(Dataset__3[[#This Row],[published_date]], "yyyy")</f>
        <v>2017</v>
      </c>
      <c r="N2997" t="s">
        <v>1808</v>
      </c>
      <c r="O2997" s="9">
        <f>Dataset__3[[#This Row],[price]]*Dataset__3[[#This Row],[num_subscribers]]</f>
        <v>1080</v>
      </c>
    </row>
    <row r="2998" spans="1:15" x14ac:dyDescent="0.25">
      <c r="A2998" t="s">
        <v>5934</v>
      </c>
      <c r="B2998" t="s">
        <v>2267</v>
      </c>
      <c r="C2998" s="8">
        <v>175</v>
      </c>
      <c r="D2998" t="s">
        <v>7356</v>
      </c>
      <c r="E2998">
        <v>54</v>
      </c>
      <c r="F2998">
        <v>0</v>
      </c>
      <c r="G2998">
        <v>18</v>
      </c>
      <c r="H2998" t="s">
        <v>20</v>
      </c>
      <c r="I2998">
        <v>7.0000000000000007E-2</v>
      </c>
      <c r="J2998">
        <v>2.5</v>
      </c>
      <c r="K2998" s="19">
        <v>42753.950613425928</v>
      </c>
      <c r="L2998" s="3" t="str">
        <f>TEXT(Dataset__3[[#This Row],[published_timestamp]], "MM/DD/YY")</f>
        <v>01/18/17</v>
      </c>
      <c r="M2998" s="3" t="str">
        <f>TEXT(Dataset__3[[#This Row],[published_date]], "yyyy")</f>
        <v>2017</v>
      </c>
      <c r="N2998" t="s">
        <v>1808</v>
      </c>
      <c r="O2998" s="9">
        <f>Dataset__3[[#This Row],[price]]*Dataset__3[[#This Row],[num_subscribers]]</f>
        <v>9450</v>
      </c>
    </row>
    <row r="2999" spans="1:15" x14ac:dyDescent="0.25">
      <c r="A2999" t="s">
        <v>4586</v>
      </c>
      <c r="B2999" t="s">
        <v>922</v>
      </c>
      <c r="C2999" s="8">
        <v>20</v>
      </c>
      <c r="D2999" t="s">
        <v>7356</v>
      </c>
      <c r="E2999">
        <v>53</v>
      </c>
      <c r="F2999">
        <v>16</v>
      </c>
      <c r="G2999">
        <v>7</v>
      </c>
      <c r="H2999" t="s">
        <v>14</v>
      </c>
      <c r="I2999">
        <v>0.88</v>
      </c>
      <c r="J2999">
        <v>1</v>
      </c>
      <c r="K2999" s="19">
        <v>42526.658958333333</v>
      </c>
      <c r="L2999" s="3" t="str">
        <f>TEXT(Dataset__3[[#This Row],[published_timestamp]], "MM/DD/YY")</f>
        <v>06/05/16</v>
      </c>
      <c r="M2999" s="3" t="str">
        <f>TEXT(Dataset__3[[#This Row],[published_date]], "yyyy")</f>
        <v>2016</v>
      </c>
      <c r="N2999" t="s">
        <v>12</v>
      </c>
      <c r="O2999" s="9">
        <f>Dataset__3[[#This Row],[price]]*Dataset__3[[#This Row],[num_subscribers]]</f>
        <v>1060</v>
      </c>
    </row>
    <row r="3000" spans="1:15" x14ac:dyDescent="0.25">
      <c r="A3000" t="s">
        <v>5935</v>
      </c>
      <c r="B3000" t="s">
        <v>2268</v>
      </c>
      <c r="C3000" s="8">
        <v>20</v>
      </c>
      <c r="D3000" t="s">
        <v>7356</v>
      </c>
      <c r="E3000">
        <v>53</v>
      </c>
      <c r="F3000">
        <v>5</v>
      </c>
      <c r="G3000">
        <v>9</v>
      </c>
      <c r="H3000" t="s">
        <v>14</v>
      </c>
      <c r="I3000">
        <v>7.0000000000000007E-2</v>
      </c>
      <c r="J3000">
        <v>0.58333333300000001</v>
      </c>
      <c r="K3000" s="19">
        <v>40967.786481481482</v>
      </c>
      <c r="L3000" s="3" t="str">
        <f>TEXT(Dataset__3[[#This Row],[published_timestamp]], "MM/DD/YY")</f>
        <v>02/28/12</v>
      </c>
      <c r="M3000" s="3" t="str">
        <f>TEXT(Dataset__3[[#This Row],[published_date]], "yyyy")</f>
        <v>2012</v>
      </c>
      <c r="N3000" t="s">
        <v>1808</v>
      </c>
      <c r="O3000" s="9">
        <f>Dataset__3[[#This Row],[price]]*Dataset__3[[#This Row],[num_subscribers]]</f>
        <v>1060</v>
      </c>
    </row>
    <row r="3001" spans="1:15" x14ac:dyDescent="0.25">
      <c r="A3001" t="s">
        <v>5936</v>
      </c>
      <c r="B3001" t="s">
        <v>2269</v>
      </c>
      <c r="C3001" s="8">
        <v>20</v>
      </c>
      <c r="D3001" t="s">
        <v>7356</v>
      </c>
      <c r="E3001">
        <v>53</v>
      </c>
      <c r="F3001">
        <v>5</v>
      </c>
      <c r="G3001">
        <v>39</v>
      </c>
      <c r="H3001" t="s">
        <v>11</v>
      </c>
      <c r="I3001">
        <v>7.0000000000000007E-2</v>
      </c>
      <c r="J3001">
        <v>3</v>
      </c>
      <c r="K3001" s="19">
        <v>42174.957280092596</v>
      </c>
      <c r="L3001" s="3" t="str">
        <f>TEXT(Dataset__3[[#This Row],[published_timestamp]], "MM/DD/YY")</f>
        <v>06/19/15</v>
      </c>
      <c r="M3001" s="3" t="str">
        <f>TEXT(Dataset__3[[#This Row],[published_date]], "yyyy")</f>
        <v>2015</v>
      </c>
      <c r="N3001" t="s">
        <v>1808</v>
      </c>
      <c r="O3001" s="9">
        <f>Dataset__3[[#This Row],[price]]*Dataset__3[[#This Row],[num_subscribers]]</f>
        <v>1060</v>
      </c>
    </row>
    <row r="3002" spans="1:15" x14ac:dyDescent="0.25">
      <c r="A3002" t="s">
        <v>4587</v>
      </c>
      <c r="B3002" t="s">
        <v>923</v>
      </c>
      <c r="C3002" s="8">
        <v>200</v>
      </c>
      <c r="D3002" t="s">
        <v>7356</v>
      </c>
      <c r="E3002">
        <v>52</v>
      </c>
      <c r="F3002">
        <v>8</v>
      </c>
      <c r="G3002">
        <v>21</v>
      </c>
      <c r="H3002" t="s">
        <v>11</v>
      </c>
      <c r="I3002">
        <v>0.88</v>
      </c>
      <c r="J3002">
        <v>1.5</v>
      </c>
      <c r="K3002" s="19">
        <v>42638.872187499997</v>
      </c>
      <c r="L3002" s="3" t="str">
        <f>TEXT(Dataset__3[[#This Row],[published_timestamp]], "MM/DD/YY")</f>
        <v>09/25/16</v>
      </c>
      <c r="M3002" s="3" t="str">
        <f>TEXT(Dataset__3[[#This Row],[published_date]], "yyyy")</f>
        <v>2016</v>
      </c>
      <c r="N3002" t="s">
        <v>12</v>
      </c>
      <c r="O3002" s="9">
        <f>Dataset__3[[#This Row],[price]]*Dataset__3[[#This Row],[num_subscribers]]</f>
        <v>10400</v>
      </c>
    </row>
    <row r="3003" spans="1:15" x14ac:dyDescent="0.25">
      <c r="A3003" t="s">
        <v>4588</v>
      </c>
      <c r="B3003" t="s">
        <v>924</v>
      </c>
      <c r="C3003" s="8">
        <v>60</v>
      </c>
      <c r="D3003" t="s">
        <v>7356</v>
      </c>
      <c r="E3003">
        <v>52</v>
      </c>
      <c r="F3003">
        <v>3</v>
      </c>
      <c r="G3003">
        <v>9</v>
      </c>
      <c r="H3003" t="s">
        <v>11</v>
      </c>
      <c r="I3003">
        <v>0.88</v>
      </c>
      <c r="J3003">
        <v>1</v>
      </c>
      <c r="K3003" s="19">
        <v>42058.632870370369</v>
      </c>
      <c r="L3003" s="3" t="str">
        <f>TEXT(Dataset__3[[#This Row],[published_timestamp]], "MM/DD/YY")</f>
        <v>02/23/15</v>
      </c>
      <c r="M3003" s="3" t="str">
        <f>TEXT(Dataset__3[[#This Row],[published_date]], "yyyy")</f>
        <v>2015</v>
      </c>
      <c r="N3003" t="s">
        <v>12</v>
      </c>
      <c r="O3003" s="9">
        <f>Dataset__3[[#This Row],[price]]*Dataset__3[[#This Row],[num_subscribers]]</f>
        <v>3120</v>
      </c>
    </row>
    <row r="3004" spans="1:15" x14ac:dyDescent="0.25">
      <c r="A3004" t="s">
        <v>5299</v>
      </c>
      <c r="B3004" t="s">
        <v>1634</v>
      </c>
      <c r="C3004" s="8">
        <v>50</v>
      </c>
      <c r="D3004" t="s">
        <v>7356</v>
      </c>
      <c r="E3004">
        <v>52</v>
      </c>
      <c r="F3004">
        <v>2</v>
      </c>
      <c r="G3004">
        <v>19</v>
      </c>
      <c r="H3004" t="s">
        <v>11</v>
      </c>
      <c r="I3004">
        <v>0.87</v>
      </c>
      <c r="J3004">
        <v>2.5</v>
      </c>
      <c r="K3004" s="19">
        <v>42703.986875000002</v>
      </c>
      <c r="L3004" s="3" t="str">
        <f>TEXT(Dataset__3[[#This Row],[published_timestamp]], "MM/DD/YY")</f>
        <v>11/29/16</v>
      </c>
      <c r="M3004" s="3" t="str">
        <f>TEXT(Dataset__3[[#This Row],[published_date]], "yyyy")</f>
        <v>2016</v>
      </c>
      <c r="N3004" t="s">
        <v>1207</v>
      </c>
      <c r="O3004" s="9">
        <f>Dataset__3[[#This Row],[price]]*Dataset__3[[#This Row],[num_subscribers]]</f>
        <v>2600</v>
      </c>
    </row>
    <row r="3005" spans="1:15" x14ac:dyDescent="0.25">
      <c r="A3005" t="s">
        <v>5937</v>
      </c>
      <c r="B3005" t="s">
        <v>2270</v>
      </c>
      <c r="C3005" s="8">
        <v>50</v>
      </c>
      <c r="D3005" t="s">
        <v>7356</v>
      </c>
      <c r="E3005">
        <v>52</v>
      </c>
      <c r="F3005">
        <v>3</v>
      </c>
      <c r="G3005">
        <v>18</v>
      </c>
      <c r="H3005" t="s">
        <v>20</v>
      </c>
      <c r="I3005">
        <v>7.0000000000000007E-2</v>
      </c>
      <c r="J3005">
        <v>2</v>
      </c>
      <c r="K3005" s="19">
        <v>42087.028229166666</v>
      </c>
      <c r="L3005" s="3" t="str">
        <f>TEXT(Dataset__3[[#This Row],[published_timestamp]], "MM/DD/YY")</f>
        <v>03/24/15</v>
      </c>
      <c r="M3005" s="3" t="str">
        <f>TEXT(Dataset__3[[#This Row],[published_date]], "yyyy")</f>
        <v>2015</v>
      </c>
      <c r="N3005" t="s">
        <v>1808</v>
      </c>
      <c r="O3005" s="9">
        <f>Dataset__3[[#This Row],[price]]*Dataset__3[[#This Row],[num_subscribers]]</f>
        <v>2600</v>
      </c>
    </row>
    <row r="3006" spans="1:15" x14ac:dyDescent="0.25">
      <c r="A3006" t="s">
        <v>4589</v>
      </c>
      <c r="B3006" t="s">
        <v>925</v>
      </c>
      <c r="C3006" s="8">
        <v>60</v>
      </c>
      <c r="D3006" t="s">
        <v>7356</v>
      </c>
      <c r="E3006">
        <v>51</v>
      </c>
      <c r="F3006">
        <v>2</v>
      </c>
      <c r="G3006">
        <v>6</v>
      </c>
      <c r="H3006" t="s">
        <v>11</v>
      </c>
      <c r="I3006">
        <v>0.88</v>
      </c>
      <c r="J3006">
        <v>0.7</v>
      </c>
      <c r="K3006" s="19">
        <v>42854.036724537036</v>
      </c>
      <c r="L3006" s="3" t="str">
        <f>TEXT(Dataset__3[[#This Row],[published_timestamp]], "MM/DD/YY")</f>
        <v>04/29/17</v>
      </c>
      <c r="M3006" s="3" t="str">
        <f>TEXT(Dataset__3[[#This Row],[published_date]], "yyyy")</f>
        <v>2017</v>
      </c>
      <c r="N3006" t="s">
        <v>12</v>
      </c>
      <c r="O3006" s="9">
        <f>Dataset__3[[#This Row],[price]]*Dataset__3[[#This Row],[num_subscribers]]</f>
        <v>3060</v>
      </c>
    </row>
    <row r="3007" spans="1:15" x14ac:dyDescent="0.25">
      <c r="A3007" t="s">
        <v>4590</v>
      </c>
      <c r="B3007" t="s">
        <v>926</v>
      </c>
      <c r="C3007" s="8">
        <v>95</v>
      </c>
      <c r="D3007" t="s">
        <v>7356</v>
      </c>
      <c r="E3007">
        <v>51</v>
      </c>
      <c r="F3007">
        <v>9</v>
      </c>
      <c r="G3007">
        <v>15</v>
      </c>
      <c r="H3007" t="s">
        <v>11</v>
      </c>
      <c r="I3007">
        <v>0.88</v>
      </c>
      <c r="J3007">
        <v>0.53333333299999997</v>
      </c>
      <c r="K3007" s="19">
        <v>42376.73033564815</v>
      </c>
      <c r="L3007" s="3" t="str">
        <f>TEXT(Dataset__3[[#This Row],[published_timestamp]], "MM/DD/YY")</f>
        <v>01/07/16</v>
      </c>
      <c r="M3007" s="3" t="str">
        <f>TEXT(Dataset__3[[#This Row],[published_date]], "yyyy")</f>
        <v>2016</v>
      </c>
      <c r="N3007" t="s">
        <v>12</v>
      </c>
      <c r="O3007" s="9">
        <f>Dataset__3[[#This Row],[price]]*Dataset__3[[#This Row],[num_subscribers]]</f>
        <v>4845</v>
      </c>
    </row>
    <row r="3008" spans="1:15" x14ac:dyDescent="0.25">
      <c r="A3008" t="s">
        <v>4591</v>
      </c>
      <c r="B3008" t="s">
        <v>927</v>
      </c>
      <c r="C3008" s="8">
        <v>20</v>
      </c>
      <c r="D3008" t="s">
        <v>7356</v>
      </c>
      <c r="E3008">
        <v>51</v>
      </c>
      <c r="F3008">
        <v>2</v>
      </c>
      <c r="G3008">
        <v>10</v>
      </c>
      <c r="H3008" t="s">
        <v>11</v>
      </c>
      <c r="I3008">
        <v>0.88</v>
      </c>
      <c r="J3008">
        <v>2</v>
      </c>
      <c r="K3008" s="19">
        <v>42194.945509259262</v>
      </c>
      <c r="L3008" s="3" t="str">
        <f>TEXT(Dataset__3[[#This Row],[published_timestamp]], "MM/DD/YY")</f>
        <v>07/09/15</v>
      </c>
      <c r="M3008" s="3" t="str">
        <f>TEXT(Dataset__3[[#This Row],[published_date]], "yyyy")</f>
        <v>2015</v>
      </c>
      <c r="N3008" t="s">
        <v>12</v>
      </c>
      <c r="O3008" s="9">
        <f>Dataset__3[[#This Row],[price]]*Dataset__3[[#This Row],[num_subscribers]]</f>
        <v>1020</v>
      </c>
    </row>
    <row r="3009" spans="1:15" x14ac:dyDescent="0.25">
      <c r="A3009" t="s">
        <v>5300</v>
      </c>
      <c r="B3009" t="s">
        <v>1635</v>
      </c>
      <c r="C3009" s="8">
        <v>20</v>
      </c>
      <c r="D3009" t="s">
        <v>7356</v>
      </c>
      <c r="E3009">
        <v>51</v>
      </c>
      <c r="F3009">
        <v>2</v>
      </c>
      <c r="G3009">
        <v>20</v>
      </c>
      <c r="H3009" t="s">
        <v>11</v>
      </c>
      <c r="I3009">
        <v>0.71</v>
      </c>
      <c r="J3009">
        <v>2</v>
      </c>
      <c r="K3009" s="19">
        <v>42443.785937499997</v>
      </c>
      <c r="L3009" s="3" t="str">
        <f>TEXT(Dataset__3[[#This Row],[published_timestamp]], "MM/DD/YY")</f>
        <v>03/14/16</v>
      </c>
      <c r="M3009" s="3" t="str">
        <f>TEXT(Dataset__3[[#This Row],[published_date]], "yyyy")</f>
        <v>2016</v>
      </c>
      <c r="N3009" t="s">
        <v>1207</v>
      </c>
      <c r="O3009" s="9">
        <f>Dataset__3[[#This Row],[price]]*Dataset__3[[#This Row],[num_subscribers]]</f>
        <v>1020</v>
      </c>
    </row>
    <row r="3010" spans="1:15" x14ac:dyDescent="0.25">
      <c r="A3010" t="s">
        <v>5938</v>
      </c>
      <c r="B3010" t="s">
        <v>2271</v>
      </c>
      <c r="C3010" s="8">
        <v>95</v>
      </c>
      <c r="D3010" t="s">
        <v>7356</v>
      </c>
      <c r="E3010">
        <v>51</v>
      </c>
      <c r="F3010">
        <v>7</v>
      </c>
      <c r="G3010">
        <v>42</v>
      </c>
      <c r="H3010" t="s">
        <v>14</v>
      </c>
      <c r="I3010">
        <v>7.0000000000000007E-2</v>
      </c>
      <c r="J3010">
        <v>3</v>
      </c>
      <c r="K3010" s="19">
        <v>42067.9530787037</v>
      </c>
      <c r="L3010" s="3" t="str">
        <f>TEXT(Dataset__3[[#This Row],[published_timestamp]], "MM/DD/YY")</f>
        <v>03/04/15</v>
      </c>
      <c r="M3010" s="3" t="str">
        <f>TEXT(Dataset__3[[#This Row],[published_date]], "yyyy")</f>
        <v>2015</v>
      </c>
      <c r="N3010" t="s">
        <v>1808</v>
      </c>
      <c r="O3010" s="9">
        <f>Dataset__3[[#This Row],[price]]*Dataset__3[[#This Row],[num_subscribers]]</f>
        <v>4845</v>
      </c>
    </row>
    <row r="3011" spans="1:15" x14ac:dyDescent="0.25">
      <c r="A3011" t="s">
        <v>4592</v>
      </c>
      <c r="B3011" t="s">
        <v>928</v>
      </c>
      <c r="C3011" s="8">
        <v>20</v>
      </c>
      <c r="D3011" t="s">
        <v>7356</v>
      </c>
      <c r="E3011">
        <v>50</v>
      </c>
      <c r="F3011">
        <v>1</v>
      </c>
      <c r="G3011">
        <v>23</v>
      </c>
      <c r="H3011" t="s">
        <v>11</v>
      </c>
      <c r="I3011">
        <v>0.88</v>
      </c>
      <c r="J3011">
        <v>1.5</v>
      </c>
      <c r="K3011" s="19">
        <v>42107.745162037034</v>
      </c>
      <c r="L3011" s="3" t="str">
        <f>TEXT(Dataset__3[[#This Row],[published_timestamp]], "MM/DD/YY")</f>
        <v>04/13/15</v>
      </c>
      <c r="M3011" s="3" t="str">
        <f>TEXT(Dataset__3[[#This Row],[published_date]], "yyyy")</f>
        <v>2015</v>
      </c>
      <c r="N3011" t="s">
        <v>12</v>
      </c>
      <c r="O3011" s="9">
        <f>Dataset__3[[#This Row],[price]]*Dataset__3[[#This Row],[num_subscribers]]</f>
        <v>1000</v>
      </c>
    </row>
    <row r="3012" spans="1:15" x14ac:dyDescent="0.25">
      <c r="A3012" t="s">
        <v>4593</v>
      </c>
      <c r="B3012" t="s">
        <v>929</v>
      </c>
      <c r="C3012" s="8">
        <v>20</v>
      </c>
      <c r="D3012" t="s">
        <v>7356</v>
      </c>
      <c r="E3012">
        <v>50</v>
      </c>
      <c r="F3012">
        <v>6</v>
      </c>
      <c r="G3012">
        <v>12</v>
      </c>
      <c r="H3012" t="s">
        <v>11</v>
      </c>
      <c r="I3012">
        <v>0.88</v>
      </c>
      <c r="J3012">
        <v>3</v>
      </c>
      <c r="K3012" s="19">
        <v>42291.744050925925</v>
      </c>
      <c r="L3012" s="3" t="str">
        <f>TEXT(Dataset__3[[#This Row],[published_timestamp]], "MM/DD/YY")</f>
        <v>10/14/15</v>
      </c>
      <c r="M3012" s="3" t="str">
        <f>TEXT(Dataset__3[[#This Row],[published_date]], "yyyy")</f>
        <v>2015</v>
      </c>
      <c r="N3012" t="s">
        <v>12</v>
      </c>
      <c r="O3012" s="9">
        <f>Dataset__3[[#This Row],[price]]*Dataset__3[[#This Row],[num_subscribers]]</f>
        <v>1000</v>
      </c>
    </row>
    <row r="3013" spans="1:15" x14ac:dyDescent="0.25">
      <c r="A3013" t="s">
        <v>4594</v>
      </c>
      <c r="B3013" t="s">
        <v>930</v>
      </c>
      <c r="C3013" s="8">
        <v>20</v>
      </c>
      <c r="D3013" t="s">
        <v>7356</v>
      </c>
      <c r="E3013">
        <v>50</v>
      </c>
      <c r="F3013">
        <v>18</v>
      </c>
      <c r="G3013">
        <v>13</v>
      </c>
      <c r="H3013" t="s">
        <v>14</v>
      </c>
      <c r="I3013">
        <v>0.88</v>
      </c>
      <c r="J3013">
        <v>1.5</v>
      </c>
      <c r="K3013" s="19">
        <v>42762.698067129626</v>
      </c>
      <c r="L3013" s="3" t="str">
        <f>TEXT(Dataset__3[[#This Row],[published_timestamp]], "MM/DD/YY")</f>
        <v>01/27/17</v>
      </c>
      <c r="M3013" s="3" t="str">
        <f>TEXT(Dataset__3[[#This Row],[published_date]], "yyyy")</f>
        <v>2017</v>
      </c>
      <c r="N3013" t="s">
        <v>12</v>
      </c>
      <c r="O3013" s="9">
        <f>Dataset__3[[#This Row],[price]]*Dataset__3[[#This Row],[num_subscribers]]</f>
        <v>1000</v>
      </c>
    </row>
    <row r="3014" spans="1:15" x14ac:dyDescent="0.25">
      <c r="A3014" t="s">
        <v>5301</v>
      </c>
      <c r="B3014" t="s">
        <v>1636</v>
      </c>
      <c r="C3014" s="8">
        <v>65</v>
      </c>
      <c r="D3014" t="s">
        <v>7356</v>
      </c>
      <c r="E3014">
        <v>50</v>
      </c>
      <c r="F3014">
        <v>6</v>
      </c>
      <c r="G3014">
        <v>115</v>
      </c>
      <c r="H3014" t="s">
        <v>11</v>
      </c>
      <c r="I3014">
        <v>0.96</v>
      </c>
      <c r="J3014">
        <v>9.5</v>
      </c>
      <c r="K3014" s="19">
        <v>42638.740185185183</v>
      </c>
      <c r="L3014" s="3" t="str">
        <f>TEXT(Dataset__3[[#This Row],[published_timestamp]], "MM/DD/YY")</f>
        <v>09/25/16</v>
      </c>
      <c r="M3014" s="3" t="str">
        <f>TEXT(Dataset__3[[#This Row],[published_date]], "yyyy")</f>
        <v>2016</v>
      </c>
      <c r="N3014" t="s">
        <v>1207</v>
      </c>
      <c r="O3014" s="9">
        <f>Dataset__3[[#This Row],[price]]*Dataset__3[[#This Row],[num_subscribers]]</f>
        <v>3250</v>
      </c>
    </row>
    <row r="3015" spans="1:15" x14ac:dyDescent="0.25">
      <c r="A3015" t="s">
        <v>5302</v>
      </c>
      <c r="B3015" t="s">
        <v>1637</v>
      </c>
      <c r="C3015" s="8">
        <v>30</v>
      </c>
      <c r="D3015" t="s">
        <v>7356</v>
      </c>
      <c r="E3015">
        <v>50</v>
      </c>
      <c r="F3015">
        <v>7</v>
      </c>
      <c r="G3015">
        <v>45</v>
      </c>
      <c r="H3015" t="s">
        <v>11</v>
      </c>
      <c r="I3015">
        <v>0.76</v>
      </c>
      <c r="J3015">
        <v>4</v>
      </c>
      <c r="K3015" s="19">
        <v>42860.987870370373</v>
      </c>
      <c r="L3015" s="3" t="str">
        <f>TEXT(Dataset__3[[#This Row],[published_timestamp]], "MM/DD/YY")</f>
        <v>05/05/17</v>
      </c>
      <c r="M3015" s="3" t="str">
        <f>TEXT(Dataset__3[[#This Row],[published_date]], "yyyy")</f>
        <v>2017</v>
      </c>
      <c r="N3015" t="s">
        <v>1207</v>
      </c>
      <c r="O3015" s="9">
        <f>Dataset__3[[#This Row],[price]]*Dataset__3[[#This Row],[num_subscribers]]</f>
        <v>1500</v>
      </c>
    </row>
    <row r="3016" spans="1:15" x14ac:dyDescent="0.25">
      <c r="A3016" t="s">
        <v>5303</v>
      </c>
      <c r="B3016" t="s">
        <v>1638</v>
      </c>
      <c r="C3016" s="8">
        <v>100</v>
      </c>
      <c r="D3016" t="s">
        <v>7356</v>
      </c>
      <c r="E3016">
        <v>50</v>
      </c>
      <c r="F3016">
        <v>5</v>
      </c>
      <c r="G3016">
        <v>16</v>
      </c>
      <c r="H3016" t="s">
        <v>11</v>
      </c>
      <c r="I3016">
        <v>0.66</v>
      </c>
      <c r="J3016">
        <v>1.5</v>
      </c>
      <c r="K3016" s="19">
        <v>41563.890682870369</v>
      </c>
      <c r="L3016" s="3" t="str">
        <f>TEXT(Dataset__3[[#This Row],[published_timestamp]], "MM/DD/YY")</f>
        <v>10/16/13</v>
      </c>
      <c r="M3016" s="3" t="str">
        <f>TEXT(Dataset__3[[#This Row],[published_date]], "yyyy")</f>
        <v>2013</v>
      </c>
      <c r="N3016" t="s">
        <v>1207</v>
      </c>
      <c r="O3016" s="9">
        <f>Dataset__3[[#This Row],[price]]*Dataset__3[[#This Row],[num_subscribers]]</f>
        <v>5000</v>
      </c>
    </row>
    <row r="3017" spans="1:15" x14ac:dyDescent="0.25">
      <c r="A3017" t="s">
        <v>5304</v>
      </c>
      <c r="B3017" t="s">
        <v>1639</v>
      </c>
      <c r="C3017" s="8">
        <v>50</v>
      </c>
      <c r="D3017" t="s">
        <v>7356</v>
      </c>
      <c r="E3017">
        <v>50</v>
      </c>
      <c r="F3017">
        <v>12</v>
      </c>
      <c r="G3017">
        <v>28</v>
      </c>
      <c r="H3017" t="s">
        <v>11</v>
      </c>
      <c r="I3017">
        <v>0.2</v>
      </c>
      <c r="J3017">
        <v>3</v>
      </c>
      <c r="K3017" s="19">
        <v>41961.168692129628</v>
      </c>
      <c r="L3017" s="3" t="str">
        <f>TEXT(Dataset__3[[#This Row],[published_timestamp]], "MM/DD/YY")</f>
        <v>11/18/14</v>
      </c>
      <c r="M3017" s="3" t="str">
        <f>TEXT(Dataset__3[[#This Row],[published_date]], "yyyy")</f>
        <v>2014</v>
      </c>
      <c r="N3017" t="s">
        <v>1207</v>
      </c>
      <c r="O3017" s="9">
        <f>Dataset__3[[#This Row],[price]]*Dataset__3[[#This Row],[num_subscribers]]</f>
        <v>2500</v>
      </c>
    </row>
    <row r="3018" spans="1:15" x14ac:dyDescent="0.25">
      <c r="A3018" t="s">
        <v>7346</v>
      </c>
      <c r="B3018" t="s">
        <v>3674</v>
      </c>
      <c r="C3018" s="8">
        <v>200</v>
      </c>
      <c r="D3018" t="s">
        <v>7356</v>
      </c>
      <c r="E3018">
        <v>50</v>
      </c>
      <c r="F3018">
        <v>5</v>
      </c>
      <c r="G3018">
        <v>60</v>
      </c>
      <c r="H3018" t="s">
        <v>14</v>
      </c>
      <c r="I3018">
        <v>0.96</v>
      </c>
      <c r="J3018">
        <v>5</v>
      </c>
      <c r="K3018" s="19">
        <v>42646.875671296293</v>
      </c>
      <c r="L3018" s="3" t="str">
        <f>TEXT(Dataset__3[[#This Row],[published_timestamp]], "MM/DD/YY")</f>
        <v>10/03/16</v>
      </c>
      <c r="M3018" s="3" t="str">
        <f>TEXT(Dataset__3[[#This Row],[published_date]], "yyyy")</f>
        <v>2016</v>
      </c>
      <c r="N3018" t="s">
        <v>7352</v>
      </c>
      <c r="O3018" s="9">
        <f>Dataset__3[[#This Row],[price]]*Dataset__3[[#This Row],[num_subscribers]]</f>
        <v>10000</v>
      </c>
    </row>
    <row r="3019" spans="1:15" x14ac:dyDescent="0.25">
      <c r="A3019" t="s">
        <v>4595</v>
      </c>
      <c r="B3019" t="s">
        <v>931</v>
      </c>
      <c r="C3019" s="8">
        <v>50</v>
      </c>
      <c r="D3019" t="s">
        <v>7356</v>
      </c>
      <c r="E3019">
        <v>49</v>
      </c>
      <c r="F3019">
        <v>8</v>
      </c>
      <c r="G3019">
        <v>27</v>
      </c>
      <c r="H3019" t="s">
        <v>20</v>
      </c>
      <c r="I3019">
        <v>0.88</v>
      </c>
      <c r="J3019">
        <v>3.5</v>
      </c>
      <c r="K3019" s="19">
        <v>42773.02815972222</v>
      </c>
      <c r="L3019" s="3" t="str">
        <f>TEXT(Dataset__3[[#This Row],[published_timestamp]], "MM/DD/YY")</f>
        <v>02/07/17</v>
      </c>
      <c r="M3019" s="3" t="str">
        <f>TEXT(Dataset__3[[#This Row],[published_date]], "yyyy")</f>
        <v>2017</v>
      </c>
      <c r="N3019" t="s">
        <v>12</v>
      </c>
      <c r="O3019" s="9">
        <f>Dataset__3[[#This Row],[price]]*Dataset__3[[#This Row],[num_subscribers]]</f>
        <v>2450</v>
      </c>
    </row>
    <row r="3020" spans="1:15" x14ac:dyDescent="0.25">
      <c r="A3020" t="s">
        <v>4596</v>
      </c>
      <c r="B3020" t="s">
        <v>932</v>
      </c>
      <c r="C3020" s="8">
        <v>35</v>
      </c>
      <c r="D3020" t="s">
        <v>7356</v>
      </c>
      <c r="E3020">
        <v>49</v>
      </c>
      <c r="F3020">
        <v>10</v>
      </c>
      <c r="G3020">
        <v>42</v>
      </c>
      <c r="H3020" t="s">
        <v>11</v>
      </c>
      <c r="I3020">
        <v>0.88</v>
      </c>
      <c r="J3020">
        <v>2</v>
      </c>
      <c r="K3020" s="19">
        <v>41878.480370370373</v>
      </c>
      <c r="L3020" s="3" t="str">
        <f>TEXT(Dataset__3[[#This Row],[published_timestamp]], "MM/DD/YY")</f>
        <v>08/27/14</v>
      </c>
      <c r="M3020" s="3" t="str">
        <f>TEXT(Dataset__3[[#This Row],[published_date]], "yyyy")</f>
        <v>2014</v>
      </c>
      <c r="N3020" t="s">
        <v>12</v>
      </c>
      <c r="O3020" s="9">
        <f>Dataset__3[[#This Row],[price]]*Dataset__3[[#This Row],[num_subscribers]]</f>
        <v>1715</v>
      </c>
    </row>
    <row r="3021" spans="1:15" x14ac:dyDescent="0.25">
      <c r="A3021" t="s">
        <v>4597</v>
      </c>
      <c r="B3021" t="s">
        <v>933</v>
      </c>
      <c r="C3021" s="8">
        <v>20</v>
      </c>
      <c r="D3021" t="s">
        <v>7356</v>
      </c>
      <c r="E3021">
        <v>49</v>
      </c>
      <c r="F3021">
        <v>10</v>
      </c>
      <c r="G3021">
        <v>13</v>
      </c>
      <c r="H3021" t="s">
        <v>11</v>
      </c>
      <c r="I3021">
        <v>0.88</v>
      </c>
      <c r="J3021">
        <v>2</v>
      </c>
      <c r="K3021" s="19">
        <v>42320.79247685185</v>
      </c>
      <c r="L3021" s="3" t="str">
        <f>TEXT(Dataset__3[[#This Row],[published_timestamp]], "MM/DD/YY")</f>
        <v>11/12/15</v>
      </c>
      <c r="M3021" s="3" t="str">
        <f>TEXT(Dataset__3[[#This Row],[published_date]], "yyyy")</f>
        <v>2015</v>
      </c>
      <c r="N3021" t="s">
        <v>12</v>
      </c>
      <c r="O3021" s="9">
        <f>Dataset__3[[#This Row],[price]]*Dataset__3[[#This Row],[num_subscribers]]</f>
        <v>980</v>
      </c>
    </row>
    <row r="3022" spans="1:15" x14ac:dyDescent="0.25">
      <c r="A3022" t="s">
        <v>4598</v>
      </c>
      <c r="B3022" t="s">
        <v>934</v>
      </c>
      <c r="C3022" s="8">
        <v>50</v>
      </c>
      <c r="D3022" t="s">
        <v>7356</v>
      </c>
      <c r="E3022">
        <v>49</v>
      </c>
      <c r="F3022">
        <v>3</v>
      </c>
      <c r="G3022">
        <v>23</v>
      </c>
      <c r="H3022" t="s">
        <v>48</v>
      </c>
      <c r="I3022">
        <v>0.95</v>
      </c>
      <c r="J3022">
        <v>3</v>
      </c>
      <c r="K3022" s="19">
        <v>42759.923518518517</v>
      </c>
      <c r="L3022" s="3" t="str">
        <f>TEXT(Dataset__3[[#This Row],[published_timestamp]], "MM/DD/YY")</f>
        <v>01/24/17</v>
      </c>
      <c r="M3022" s="3" t="str">
        <f>TEXT(Dataset__3[[#This Row],[published_date]], "yyyy")</f>
        <v>2017</v>
      </c>
      <c r="N3022" t="s">
        <v>12</v>
      </c>
      <c r="O3022" s="9">
        <f>Dataset__3[[#This Row],[price]]*Dataset__3[[#This Row],[num_subscribers]]</f>
        <v>2450</v>
      </c>
    </row>
    <row r="3023" spans="1:15" x14ac:dyDescent="0.25">
      <c r="A3023" t="s">
        <v>4599</v>
      </c>
      <c r="B3023" t="s">
        <v>935</v>
      </c>
      <c r="C3023" s="8">
        <v>90</v>
      </c>
      <c r="D3023" t="s">
        <v>7356</v>
      </c>
      <c r="E3023">
        <v>48</v>
      </c>
      <c r="F3023">
        <v>12</v>
      </c>
      <c r="G3023">
        <v>18</v>
      </c>
      <c r="H3023" t="s">
        <v>14</v>
      </c>
      <c r="I3023">
        <v>0.95</v>
      </c>
      <c r="J3023">
        <v>2.5</v>
      </c>
      <c r="K3023" s="19">
        <v>42213.72446759259</v>
      </c>
      <c r="L3023" s="3" t="str">
        <f>TEXT(Dataset__3[[#This Row],[published_timestamp]], "MM/DD/YY")</f>
        <v>07/28/15</v>
      </c>
      <c r="M3023" s="3" t="str">
        <f>TEXT(Dataset__3[[#This Row],[published_date]], "yyyy")</f>
        <v>2015</v>
      </c>
      <c r="N3023" t="s">
        <v>12</v>
      </c>
      <c r="O3023" s="9">
        <f>Dataset__3[[#This Row],[price]]*Dataset__3[[#This Row],[num_subscribers]]</f>
        <v>4320</v>
      </c>
    </row>
    <row r="3024" spans="1:15" x14ac:dyDescent="0.25">
      <c r="A3024" t="s">
        <v>5305</v>
      </c>
      <c r="B3024" t="s">
        <v>1640</v>
      </c>
      <c r="C3024" s="8">
        <v>35</v>
      </c>
      <c r="D3024" t="s">
        <v>7356</v>
      </c>
      <c r="E3024">
        <v>48</v>
      </c>
      <c r="F3024">
        <v>15</v>
      </c>
      <c r="G3024">
        <v>74</v>
      </c>
      <c r="H3024" t="s">
        <v>11</v>
      </c>
      <c r="I3024">
        <v>0.55000000000000004</v>
      </c>
      <c r="J3024">
        <v>8</v>
      </c>
      <c r="K3024" s="19">
        <v>42773.722673611112</v>
      </c>
      <c r="L3024" s="3" t="str">
        <f>TEXT(Dataset__3[[#This Row],[published_timestamp]], "MM/DD/YY")</f>
        <v>02/07/17</v>
      </c>
      <c r="M3024" s="3" t="str">
        <f>TEXT(Dataset__3[[#This Row],[published_date]], "yyyy")</f>
        <v>2017</v>
      </c>
      <c r="N3024" t="s">
        <v>1207</v>
      </c>
      <c r="O3024" s="9">
        <f>Dataset__3[[#This Row],[price]]*Dataset__3[[#This Row],[num_subscribers]]</f>
        <v>1680</v>
      </c>
    </row>
    <row r="3025" spans="1:15" x14ac:dyDescent="0.25">
      <c r="A3025" t="s">
        <v>5939</v>
      </c>
      <c r="B3025" t="s">
        <v>2272</v>
      </c>
      <c r="C3025" s="8">
        <v>40</v>
      </c>
      <c r="D3025" t="s">
        <v>7356</v>
      </c>
      <c r="E3025">
        <v>48</v>
      </c>
      <c r="F3025">
        <v>4</v>
      </c>
      <c r="G3025">
        <v>14</v>
      </c>
      <c r="H3025" t="s">
        <v>11</v>
      </c>
      <c r="I3025">
        <v>7.0000000000000007E-2</v>
      </c>
      <c r="J3025">
        <v>2</v>
      </c>
      <c r="K3025" s="19">
        <v>42402.878784722219</v>
      </c>
      <c r="L3025" s="3" t="str">
        <f>TEXT(Dataset__3[[#This Row],[published_timestamp]], "MM/DD/YY")</f>
        <v>02/02/16</v>
      </c>
      <c r="M3025" s="3" t="str">
        <f>TEXT(Dataset__3[[#This Row],[published_date]], "yyyy")</f>
        <v>2016</v>
      </c>
      <c r="N3025" t="s">
        <v>1808</v>
      </c>
      <c r="O3025" s="9">
        <f>Dataset__3[[#This Row],[price]]*Dataset__3[[#This Row],[num_subscribers]]</f>
        <v>1920</v>
      </c>
    </row>
    <row r="3026" spans="1:15" x14ac:dyDescent="0.25">
      <c r="A3026" t="s">
        <v>5940</v>
      </c>
      <c r="B3026" t="s">
        <v>2273</v>
      </c>
      <c r="C3026" s="8">
        <v>50</v>
      </c>
      <c r="D3026" t="s">
        <v>7356</v>
      </c>
      <c r="E3026">
        <v>48</v>
      </c>
      <c r="F3026">
        <v>3</v>
      </c>
      <c r="G3026">
        <v>61</v>
      </c>
      <c r="H3026" t="s">
        <v>14</v>
      </c>
      <c r="I3026">
        <v>7.0000000000000007E-2</v>
      </c>
      <c r="J3026">
        <v>8</v>
      </c>
      <c r="K3026" s="19">
        <v>41813.669224537036</v>
      </c>
      <c r="L3026" s="3" t="str">
        <f>TEXT(Dataset__3[[#This Row],[published_timestamp]], "MM/DD/YY")</f>
        <v>06/23/14</v>
      </c>
      <c r="M3026" s="3" t="str">
        <f>TEXT(Dataset__3[[#This Row],[published_date]], "yyyy")</f>
        <v>2014</v>
      </c>
      <c r="N3026" t="s">
        <v>1808</v>
      </c>
      <c r="O3026" s="9">
        <f>Dataset__3[[#This Row],[price]]*Dataset__3[[#This Row],[num_subscribers]]</f>
        <v>2400</v>
      </c>
    </row>
    <row r="3027" spans="1:15" x14ac:dyDescent="0.25">
      <c r="A3027" t="s">
        <v>4600</v>
      </c>
      <c r="B3027" t="s">
        <v>936</v>
      </c>
      <c r="C3027" s="8">
        <v>30</v>
      </c>
      <c r="D3027" t="s">
        <v>7356</v>
      </c>
      <c r="E3027">
        <v>47</v>
      </c>
      <c r="F3027">
        <v>9</v>
      </c>
      <c r="G3027">
        <v>22</v>
      </c>
      <c r="H3027" t="s">
        <v>11</v>
      </c>
      <c r="I3027">
        <v>0.95</v>
      </c>
      <c r="J3027">
        <v>2</v>
      </c>
      <c r="K3027" s="19">
        <v>41799.441435185188</v>
      </c>
      <c r="L3027" s="3" t="str">
        <f>TEXT(Dataset__3[[#This Row],[published_timestamp]], "MM/DD/YY")</f>
        <v>06/09/14</v>
      </c>
      <c r="M3027" s="3" t="str">
        <f>TEXT(Dataset__3[[#This Row],[published_date]], "yyyy")</f>
        <v>2014</v>
      </c>
      <c r="N3027" t="s">
        <v>12</v>
      </c>
      <c r="O3027" s="9">
        <f>Dataset__3[[#This Row],[price]]*Dataset__3[[#This Row],[num_subscribers]]</f>
        <v>1410</v>
      </c>
    </row>
    <row r="3028" spans="1:15" x14ac:dyDescent="0.25">
      <c r="A3028" t="s">
        <v>4601</v>
      </c>
      <c r="B3028" t="s">
        <v>937</v>
      </c>
      <c r="C3028" s="8">
        <v>75</v>
      </c>
      <c r="D3028" t="s">
        <v>7356</v>
      </c>
      <c r="E3028">
        <v>47</v>
      </c>
      <c r="F3028">
        <v>5</v>
      </c>
      <c r="G3028">
        <v>27</v>
      </c>
      <c r="H3028" t="s">
        <v>20</v>
      </c>
      <c r="I3028">
        <v>0.95</v>
      </c>
      <c r="J3028">
        <v>2.5</v>
      </c>
      <c r="K3028" s="19">
        <v>41874.841631944444</v>
      </c>
      <c r="L3028" s="3" t="str">
        <f>TEXT(Dataset__3[[#This Row],[published_timestamp]], "MM/DD/YY")</f>
        <v>08/23/14</v>
      </c>
      <c r="M3028" s="3" t="str">
        <f>TEXT(Dataset__3[[#This Row],[published_date]], "yyyy")</f>
        <v>2014</v>
      </c>
      <c r="N3028" t="s">
        <v>12</v>
      </c>
      <c r="O3028" s="9">
        <f>Dataset__3[[#This Row],[price]]*Dataset__3[[#This Row],[num_subscribers]]</f>
        <v>3525</v>
      </c>
    </row>
    <row r="3029" spans="1:15" x14ac:dyDescent="0.25">
      <c r="A3029" t="s">
        <v>5941</v>
      </c>
      <c r="B3029" t="s">
        <v>2274</v>
      </c>
      <c r="C3029" s="8">
        <v>50</v>
      </c>
      <c r="D3029" t="s">
        <v>7356</v>
      </c>
      <c r="E3029">
        <v>47</v>
      </c>
      <c r="F3029">
        <v>0</v>
      </c>
      <c r="G3029">
        <v>82</v>
      </c>
      <c r="H3029" t="s">
        <v>11</v>
      </c>
      <c r="I3029">
        <v>0.75</v>
      </c>
      <c r="J3029">
        <v>4</v>
      </c>
      <c r="K3029" s="19">
        <v>42726.530856481484</v>
      </c>
      <c r="L3029" s="3" t="str">
        <f>TEXT(Dataset__3[[#This Row],[published_timestamp]], "MM/DD/YY")</f>
        <v>12/22/16</v>
      </c>
      <c r="M3029" s="3" t="str">
        <f>TEXT(Dataset__3[[#This Row],[published_date]], "yyyy")</f>
        <v>2016</v>
      </c>
      <c r="N3029" t="s">
        <v>1808</v>
      </c>
      <c r="O3029" s="9">
        <f>Dataset__3[[#This Row],[price]]*Dataset__3[[#This Row],[num_subscribers]]</f>
        <v>2350</v>
      </c>
    </row>
    <row r="3030" spans="1:15" x14ac:dyDescent="0.25">
      <c r="A3030" t="s">
        <v>5942</v>
      </c>
      <c r="B3030" t="s">
        <v>2275</v>
      </c>
      <c r="C3030" s="8">
        <v>180</v>
      </c>
      <c r="D3030" t="s">
        <v>7356</v>
      </c>
      <c r="E3030">
        <v>47</v>
      </c>
      <c r="F3030">
        <v>7</v>
      </c>
      <c r="G3030">
        <v>13</v>
      </c>
      <c r="H3030" t="s">
        <v>11</v>
      </c>
      <c r="I3030">
        <v>0.11</v>
      </c>
      <c r="J3030">
        <v>3</v>
      </c>
      <c r="K3030" s="19">
        <v>42761.719756944447</v>
      </c>
      <c r="L3030" s="3" t="str">
        <f>TEXT(Dataset__3[[#This Row],[published_timestamp]], "MM/DD/YY")</f>
        <v>01/26/17</v>
      </c>
      <c r="M3030" s="3" t="str">
        <f>TEXT(Dataset__3[[#This Row],[published_date]], "yyyy")</f>
        <v>2017</v>
      </c>
      <c r="N3030" t="s">
        <v>1808</v>
      </c>
      <c r="O3030" s="9">
        <f>Dataset__3[[#This Row],[price]]*Dataset__3[[#This Row],[num_subscribers]]</f>
        <v>8460</v>
      </c>
    </row>
    <row r="3031" spans="1:15" x14ac:dyDescent="0.25">
      <c r="A3031" t="s">
        <v>4602</v>
      </c>
      <c r="B3031" t="s">
        <v>938</v>
      </c>
      <c r="C3031" s="8">
        <v>100</v>
      </c>
      <c r="D3031" t="s">
        <v>7356</v>
      </c>
      <c r="E3031">
        <v>46</v>
      </c>
      <c r="F3031">
        <v>11</v>
      </c>
      <c r="G3031">
        <v>24</v>
      </c>
      <c r="H3031" t="s">
        <v>14</v>
      </c>
      <c r="I3031">
        <v>0.95</v>
      </c>
      <c r="J3031">
        <v>2.5</v>
      </c>
      <c r="K3031" s="19">
        <v>42198.957314814812</v>
      </c>
      <c r="L3031" s="3" t="str">
        <f>TEXT(Dataset__3[[#This Row],[published_timestamp]], "MM/DD/YY")</f>
        <v>07/13/15</v>
      </c>
      <c r="M3031" s="3" t="str">
        <f>TEXT(Dataset__3[[#This Row],[published_date]], "yyyy")</f>
        <v>2015</v>
      </c>
      <c r="N3031" t="s">
        <v>12</v>
      </c>
      <c r="O3031" s="9">
        <f>Dataset__3[[#This Row],[price]]*Dataset__3[[#This Row],[num_subscribers]]</f>
        <v>4600</v>
      </c>
    </row>
    <row r="3032" spans="1:15" x14ac:dyDescent="0.25">
      <c r="A3032" t="s">
        <v>5943</v>
      </c>
      <c r="B3032" t="s">
        <v>2276</v>
      </c>
      <c r="C3032" s="8">
        <v>50</v>
      </c>
      <c r="D3032" t="s">
        <v>7356</v>
      </c>
      <c r="E3032">
        <v>46</v>
      </c>
      <c r="F3032">
        <v>0</v>
      </c>
      <c r="G3032">
        <v>91</v>
      </c>
      <c r="H3032" t="s">
        <v>11</v>
      </c>
      <c r="I3032">
        <v>0.34</v>
      </c>
      <c r="J3032">
        <v>7</v>
      </c>
      <c r="K3032" s="19">
        <v>42782.915983796294</v>
      </c>
      <c r="L3032" s="3" t="str">
        <f>TEXT(Dataset__3[[#This Row],[published_timestamp]], "MM/DD/YY")</f>
        <v>02/16/17</v>
      </c>
      <c r="M3032" s="3" t="str">
        <f>TEXT(Dataset__3[[#This Row],[published_date]], "yyyy")</f>
        <v>2017</v>
      </c>
      <c r="N3032" t="s">
        <v>1808</v>
      </c>
      <c r="O3032" s="9">
        <f>Dataset__3[[#This Row],[price]]*Dataset__3[[#This Row],[num_subscribers]]</f>
        <v>2300</v>
      </c>
    </row>
    <row r="3033" spans="1:15" x14ac:dyDescent="0.25">
      <c r="A3033" t="s">
        <v>4603</v>
      </c>
      <c r="B3033" t="s">
        <v>939</v>
      </c>
      <c r="C3033" s="8">
        <v>100</v>
      </c>
      <c r="D3033" t="s">
        <v>7356</v>
      </c>
      <c r="E3033">
        <v>45</v>
      </c>
      <c r="F3033">
        <v>4</v>
      </c>
      <c r="G3033">
        <v>31</v>
      </c>
      <c r="H3033" t="s">
        <v>14</v>
      </c>
      <c r="I3033">
        <v>0.95</v>
      </c>
      <c r="J3033">
        <v>1.5</v>
      </c>
      <c r="K3033" s="19">
        <v>42408.037893518522</v>
      </c>
      <c r="L3033" s="3" t="str">
        <f>TEXT(Dataset__3[[#This Row],[published_timestamp]], "MM/DD/YY")</f>
        <v>02/08/16</v>
      </c>
      <c r="M3033" s="3" t="str">
        <f>TEXT(Dataset__3[[#This Row],[published_date]], "yyyy")</f>
        <v>2016</v>
      </c>
      <c r="N3033" t="s">
        <v>12</v>
      </c>
      <c r="O3033" s="9">
        <f>Dataset__3[[#This Row],[price]]*Dataset__3[[#This Row],[num_subscribers]]</f>
        <v>4500</v>
      </c>
    </row>
    <row r="3034" spans="1:15" x14ac:dyDescent="0.25">
      <c r="A3034" t="s">
        <v>4604</v>
      </c>
      <c r="B3034" t="s">
        <v>940</v>
      </c>
      <c r="C3034" s="8">
        <v>20</v>
      </c>
      <c r="D3034" t="s">
        <v>7356</v>
      </c>
      <c r="E3034">
        <v>45</v>
      </c>
      <c r="F3034">
        <v>10</v>
      </c>
      <c r="G3034">
        <v>47</v>
      </c>
      <c r="H3034" t="s">
        <v>11</v>
      </c>
      <c r="I3034">
        <v>0.95</v>
      </c>
      <c r="J3034">
        <v>4.5</v>
      </c>
      <c r="K3034" s="19">
        <v>42254.746655092589</v>
      </c>
      <c r="L3034" s="3" t="str">
        <f>TEXT(Dataset__3[[#This Row],[published_timestamp]], "MM/DD/YY")</f>
        <v>09/07/15</v>
      </c>
      <c r="M3034" s="3" t="str">
        <f>TEXT(Dataset__3[[#This Row],[published_date]], "yyyy")</f>
        <v>2015</v>
      </c>
      <c r="N3034" t="s">
        <v>12</v>
      </c>
      <c r="O3034" s="9">
        <f>Dataset__3[[#This Row],[price]]*Dataset__3[[#This Row],[num_subscribers]]</f>
        <v>900</v>
      </c>
    </row>
    <row r="3035" spans="1:15" x14ac:dyDescent="0.25">
      <c r="A3035" t="s">
        <v>4605</v>
      </c>
      <c r="B3035" t="s">
        <v>941</v>
      </c>
      <c r="C3035" s="8">
        <v>50</v>
      </c>
      <c r="D3035" t="s">
        <v>7356</v>
      </c>
      <c r="E3035">
        <v>45</v>
      </c>
      <c r="F3035">
        <v>1</v>
      </c>
      <c r="G3035">
        <v>72</v>
      </c>
      <c r="H3035" t="s">
        <v>14</v>
      </c>
      <c r="I3035">
        <v>0.95</v>
      </c>
      <c r="J3035">
        <v>8</v>
      </c>
      <c r="K3035" s="19">
        <v>42353.865671296298</v>
      </c>
      <c r="L3035" s="3" t="str">
        <f>TEXT(Dataset__3[[#This Row],[published_timestamp]], "MM/DD/YY")</f>
        <v>12/15/15</v>
      </c>
      <c r="M3035" s="3" t="str">
        <f>TEXT(Dataset__3[[#This Row],[published_date]], "yyyy")</f>
        <v>2015</v>
      </c>
      <c r="N3035" t="s">
        <v>12</v>
      </c>
      <c r="O3035" s="9">
        <f>Dataset__3[[#This Row],[price]]*Dataset__3[[#This Row],[num_subscribers]]</f>
        <v>2250</v>
      </c>
    </row>
    <row r="3036" spans="1:15" x14ac:dyDescent="0.25">
      <c r="A3036" t="s">
        <v>4606</v>
      </c>
      <c r="B3036" t="s">
        <v>942</v>
      </c>
      <c r="C3036" s="8">
        <v>20</v>
      </c>
      <c r="D3036" t="s">
        <v>7356</v>
      </c>
      <c r="E3036">
        <v>45</v>
      </c>
      <c r="F3036">
        <v>4</v>
      </c>
      <c r="G3036">
        <v>6</v>
      </c>
      <c r="H3036" t="s">
        <v>14</v>
      </c>
      <c r="I3036">
        <v>0.11</v>
      </c>
      <c r="J3036">
        <v>1</v>
      </c>
      <c r="K3036" s="19">
        <v>42401.727129629631</v>
      </c>
      <c r="L3036" s="3" t="str">
        <f>TEXT(Dataset__3[[#This Row],[published_timestamp]], "MM/DD/YY")</f>
        <v>02/01/16</v>
      </c>
      <c r="M3036" s="3" t="str">
        <f>TEXT(Dataset__3[[#This Row],[published_date]], "yyyy")</f>
        <v>2016</v>
      </c>
      <c r="N3036" t="s">
        <v>12</v>
      </c>
      <c r="O3036" s="9">
        <f>Dataset__3[[#This Row],[price]]*Dataset__3[[#This Row],[num_subscribers]]</f>
        <v>900</v>
      </c>
    </row>
    <row r="3037" spans="1:15" x14ac:dyDescent="0.25">
      <c r="A3037" t="s">
        <v>4607</v>
      </c>
      <c r="B3037" t="s">
        <v>943</v>
      </c>
      <c r="C3037" s="8">
        <v>20</v>
      </c>
      <c r="D3037" t="s">
        <v>7356</v>
      </c>
      <c r="E3037">
        <v>45</v>
      </c>
      <c r="F3037">
        <v>2</v>
      </c>
      <c r="G3037">
        <v>49</v>
      </c>
      <c r="H3037" t="s">
        <v>14</v>
      </c>
      <c r="I3037">
        <v>0.96</v>
      </c>
      <c r="J3037">
        <v>8.5</v>
      </c>
      <c r="K3037" s="19">
        <v>41414.400625000002</v>
      </c>
      <c r="L3037" s="3" t="str">
        <f>TEXT(Dataset__3[[#This Row],[published_timestamp]], "MM/DD/YY")</f>
        <v>05/20/13</v>
      </c>
      <c r="M3037" s="3" t="str">
        <f>TEXT(Dataset__3[[#This Row],[published_date]], "yyyy")</f>
        <v>2013</v>
      </c>
      <c r="N3037" t="s">
        <v>12</v>
      </c>
      <c r="O3037" s="9">
        <f>Dataset__3[[#This Row],[price]]*Dataset__3[[#This Row],[num_subscribers]]</f>
        <v>900</v>
      </c>
    </row>
    <row r="3038" spans="1:15" x14ac:dyDescent="0.25">
      <c r="A3038" t="s">
        <v>5306</v>
      </c>
      <c r="B3038" t="s">
        <v>1641</v>
      </c>
      <c r="C3038" s="8">
        <v>95</v>
      </c>
      <c r="D3038" t="s">
        <v>7356</v>
      </c>
      <c r="E3038">
        <v>45</v>
      </c>
      <c r="F3038">
        <v>1</v>
      </c>
      <c r="G3038">
        <v>26</v>
      </c>
      <c r="H3038" t="s">
        <v>20</v>
      </c>
      <c r="I3038">
        <v>0.37</v>
      </c>
      <c r="J3038">
        <v>5</v>
      </c>
      <c r="K3038" s="19">
        <v>42230.700590277775</v>
      </c>
      <c r="L3038" s="3" t="str">
        <f>TEXT(Dataset__3[[#This Row],[published_timestamp]], "MM/DD/YY")</f>
        <v>08/14/15</v>
      </c>
      <c r="M3038" s="3" t="str">
        <f>TEXT(Dataset__3[[#This Row],[published_date]], "yyyy")</f>
        <v>2015</v>
      </c>
      <c r="N3038" t="s">
        <v>1207</v>
      </c>
      <c r="O3038" s="9">
        <f>Dataset__3[[#This Row],[price]]*Dataset__3[[#This Row],[num_subscribers]]</f>
        <v>4275</v>
      </c>
    </row>
    <row r="3039" spans="1:15" x14ac:dyDescent="0.25">
      <c r="A3039" t="s">
        <v>5944</v>
      </c>
      <c r="B3039" t="s">
        <v>2277</v>
      </c>
      <c r="C3039" s="8">
        <v>20</v>
      </c>
      <c r="D3039" t="s">
        <v>7356</v>
      </c>
      <c r="E3039">
        <v>45</v>
      </c>
      <c r="F3039">
        <v>4</v>
      </c>
      <c r="G3039">
        <v>48</v>
      </c>
      <c r="H3039" t="s">
        <v>11</v>
      </c>
      <c r="I3039">
        <v>0.99</v>
      </c>
      <c r="J3039">
        <v>1.5</v>
      </c>
      <c r="K3039" s="19">
        <v>41520.270416666666</v>
      </c>
      <c r="L3039" s="3" t="str">
        <f>TEXT(Dataset__3[[#This Row],[published_timestamp]], "MM/DD/YY")</f>
        <v>09/03/13</v>
      </c>
      <c r="M3039" s="3" t="str">
        <f>TEXT(Dataset__3[[#This Row],[published_date]], "yyyy")</f>
        <v>2013</v>
      </c>
      <c r="N3039" t="s">
        <v>1808</v>
      </c>
      <c r="O3039" s="9">
        <f>Dataset__3[[#This Row],[price]]*Dataset__3[[#This Row],[num_subscribers]]</f>
        <v>900</v>
      </c>
    </row>
    <row r="3040" spans="1:15" x14ac:dyDescent="0.25">
      <c r="A3040" t="s">
        <v>5945</v>
      </c>
      <c r="B3040" t="s">
        <v>2278</v>
      </c>
      <c r="C3040" s="8">
        <v>95</v>
      </c>
      <c r="D3040" t="s">
        <v>7356</v>
      </c>
      <c r="E3040">
        <v>45</v>
      </c>
      <c r="F3040">
        <v>5</v>
      </c>
      <c r="G3040">
        <v>43</v>
      </c>
      <c r="H3040" t="s">
        <v>14</v>
      </c>
      <c r="I3040">
        <v>0.89</v>
      </c>
      <c r="J3040">
        <v>3</v>
      </c>
      <c r="K3040" s="19">
        <v>41386.76363425926</v>
      </c>
      <c r="L3040" s="3" t="str">
        <f>TEXT(Dataset__3[[#This Row],[published_timestamp]], "MM/DD/YY")</f>
        <v>04/22/13</v>
      </c>
      <c r="M3040" s="3" t="str">
        <f>TEXT(Dataset__3[[#This Row],[published_date]], "yyyy")</f>
        <v>2013</v>
      </c>
      <c r="N3040" t="s">
        <v>1808</v>
      </c>
      <c r="O3040" s="9">
        <f>Dataset__3[[#This Row],[price]]*Dataset__3[[#This Row],[num_subscribers]]</f>
        <v>4275</v>
      </c>
    </row>
    <row r="3041" spans="1:15" x14ac:dyDescent="0.25">
      <c r="A3041" t="s">
        <v>5946</v>
      </c>
      <c r="B3041" t="s">
        <v>2279</v>
      </c>
      <c r="C3041" s="8">
        <v>35</v>
      </c>
      <c r="D3041" t="s">
        <v>7356</v>
      </c>
      <c r="E3041">
        <v>45</v>
      </c>
      <c r="F3041">
        <v>5</v>
      </c>
      <c r="G3041">
        <v>15</v>
      </c>
      <c r="H3041" t="s">
        <v>14</v>
      </c>
      <c r="I3041">
        <v>0.11</v>
      </c>
      <c r="J3041">
        <v>1.5</v>
      </c>
      <c r="K3041" s="19">
        <v>42825.232766203706</v>
      </c>
      <c r="L3041" s="3" t="str">
        <f>TEXT(Dataset__3[[#This Row],[published_timestamp]], "MM/DD/YY")</f>
        <v>03/31/17</v>
      </c>
      <c r="M3041" s="3" t="str">
        <f>TEXT(Dataset__3[[#This Row],[published_date]], "yyyy")</f>
        <v>2017</v>
      </c>
      <c r="N3041" t="s">
        <v>1808</v>
      </c>
      <c r="O3041" s="9">
        <f>Dataset__3[[#This Row],[price]]*Dataset__3[[#This Row],[num_subscribers]]</f>
        <v>1575</v>
      </c>
    </row>
    <row r="3042" spans="1:15" x14ac:dyDescent="0.25">
      <c r="A3042" t="s">
        <v>4608</v>
      </c>
      <c r="B3042" t="s">
        <v>944</v>
      </c>
      <c r="C3042" s="8">
        <v>20</v>
      </c>
      <c r="D3042" t="s">
        <v>7356</v>
      </c>
      <c r="E3042">
        <v>44</v>
      </c>
      <c r="F3042">
        <v>5</v>
      </c>
      <c r="G3042">
        <v>8</v>
      </c>
      <c r="H3042" t="s">
        <v>11</v>
      </c>
      <c r="I3042">
        <v>0.79</v>
      </c>
      <c r="J3042">
        <v>0.51666666699999997</v>
      </c>
      <c r="K3042" s="19">
        <v>42852.806377314817</v>
      </c>
      <c r="L3042" s="3" t="str">
        <f>TEXT(Dataset__3[[#This Row],[published_timestamp]], "MM/DD/YY")</f>
        <v>04/27/17</v>
      </c>
      <c r="M3042" s="3" t="str">
        <f>TEXT(Dataset__3[[#This Row],[published_date]], "yyyy")</f>
        <v>2017</v>
      </c>
      <c r="N3042" t="s">
        <v>12</v>
      </c>
      <c r="O3042" s="9">
        <f>Dataset__3[[#This Row],[price]]*Dataset__3[[#This Row],[num_subscribers]]</f>
        <v>880</v>
      </c>
    </row>
    <row r="3043" spans="1:15" x14ac:dyDescent="0.25">
      <c r="A3043" t="s">
        <v>4609</v>
      </c>
      <c r="B3043" t="s">
        <v>945</v>
      </c>
      <c r="C3043" s="8">
        <v>20</v>
      </c>
      <c r="D3043" t="s">
        <v>7356</v>
      </c>
      <c r="E3043">
        <v>44</v>
      </c>
      <c r="F3043">
        <v>3</v>
      </c>
      <c r="G3043">
        <v>8</v>
      </c>
      <c r="H3043" t="s">
        <v>11</v>
      </c>
      <c r="I3043">
        <v>0.94</v>
      </c>
      <c r="J3043">
        <v>1</v>
      </c>
      <c r="K3043" s="19">
        <v>42540.840949074074</v>
      </c>
      <c r="L3043" s="3" t="str">
        <f>TEXT(Dataset__3[[#This Row],[published_timestamp]], "MM/DD/YY")</f>
        <v>06/19/16</v>
      </c>
      <c r="M3043" s="3" t="str">
        <f>TEXT(Dataset__3[[#This Row],[published_date]], "yyyy")</f>
        <v>2016</v>
      </c>
      <c r="N3043" t="s">
        <v>12</v>
      </c>
      <c r="O3043" s="9">
        <f>Dataset__3[[#This Row],[price]]*Dataset__3[[#This Row],[num_subscribers]]</f>
        <v>880</v>
      </c>
    </row>
    <row r="3044" spans="1:15" x14ac:dyDescent="0.25">
      <c r="A3044" t="s">
        <v>4610</v>
      </c>
      <c r="B3044" t="s">
        <v>946</v>
      </c>
      <c r="C3044" s="8">
        <v>200</v>
      </c>
      <c r="D3044" t="s">
        <v>7356</v>
      </c>
      <c r="E3044">
        <v>44</v>
      </c>
      <c r="F3044">
        <v>4</v>
      </c>
      <c r="G3044">
        <v>12</v>
      </c>
      <c r="H3044" t="s">
        <v>14</v>
      </c>
      <c r="I3044">
        <v>0.18</v>
      </c>
      <c r="J3044">
        <v>0.53333333299999997</v>
      </c>
      <c r="K3044" s="19">
        <v>42402.899930555555</v>
      </c>
      <c r="L3044" s="3" t="str">
        <f>TEXT(Dataset__3[[#This Row],[published_timestamp]], "MM/DD/YY")</f>
        <v>02/02/16</v>
      </c>
      <c r="M3044" s="3" t="str">
        <f>TEXT(Dataset__3[[#This Row],[published_date]], "yyyy")</f>
        <v>2016</v>
      </c>
      <c r="N3044" t="s">
        <v>12</v>
      </c>
      <c r="O3044" s="9">
        <f>Dataset__3[[#This Row],[price]]*Dataset__3[[#This Row],[num_subscribers]]</f>
        <v>8800</v>
      </c>
    </row>
    <row r="3045" spans="1:15" x14ac:dyDescent="0.25">
      <c r="A3045" t="s">
        <v>4611</v>
      </c>
      <c r="B3045" t="s">
        <v>947</v>
      </c>
      <c r="C3045" s="8">
        <v>20</v>
      </c>
      <c r="D3045" t="s">
        <v>7356</v>
      </c>
      <c r="E3045">
        <v>44</v>
      </c>
      <c r="F3045">
        <v>6</v>
      </c>
      <c r="G3045">
        <v>55</v>
      </c>
      <c r="H3045" t="s">
        <v>11</v>
      </c>
      <c r="I3045">
        <v>7.0000000000000007E-2</v>
      </c>
      <c r="J3045">
        <v>10</v>
      </c>
      <c r="K3045" s="19">
        <v>42313.92800925926</v>
      </c>
      <c r="L3045" s="3" t="str">
        <f>TEXT(Dataset__3[[#This Row],[published_timestamp]], "MM/DD/YY")</f>
        <v>11/05/15</v>
      </c>
      <c r="M3045" s="3" t="str">
        <f>TEXT(Dataset__3[[#This Row],[published_date]], "yyyy")</f>
        <v>2015</v>
      </c>
      <c r="N3045" t="s">
        <v>12</v>
      </c>
      <c r="O3045" s="9">
        <f>Dataset__3[[#This Row],[price]]*Dataset__3[[#This Row],[num_subscribers]]</f>
        <v>880</v>
      </c>
    </row>
    <row r="3046" spans="1:15" x14ac:dyDescent="0.25">
      <c r="A3046" t="s">
        <v>5307</v>
      </c>
      <c r="B3046" t="s">
        <v>1642</v>
      </c>
      <c r="C3046" s="8">
        <v>30</v>
      </c>
      <c r="D3046" t="s">
        <v>7356</v>
      </c>
      <c r="E3046">
        <v>44</v>
      </c>
      <c r="F3046">
        <v>13</v>
      </c>
      <c r="G3046">
        <v>19</v>
      </c>
      <c r="H3046" t="s">
        <v>14</v>
      </c>
      <c r="I3046">
        <v>0.09</v>
      </c>
      <c r="J3046">
        <v>2</v>
      </c>
      <c r="K3046" s="19">
        <v>42089.924479166664</v>
      </c>
      <c r="L3046" s="3" t="str">
        <f>TEXT(Dataset__3[[#This Row],[published_timestamp]], "MM/DD/YY")</f>
        <v>03/26/15</v>
      </c>
      <c r="M3046" s="3" t="str">
        <f>TEXT(Dataset__3[[#This Row],[published_date]], "yyyy")</f>
        <v>2015</v>
      </c>
      <c r="N3046" t="s">
        <v>1207</v>
      </c>
      <c r="O3046" s="9">
        <f>Dataset__3[[#This Row],[price]]*Dataset__3[[#This Row],[num_subscribers]]</f>
        <v>1320</v>
      </c>
    </row>
    <row r="3047" spans="1:15" x14ac:dyDescent="0.25">
      <c r="A3047" t="s">
        <v>5947</v>
      </c>
      <c r="B3047" t="s">
        <v>2280</v>
      </c>
      <c r="C3047" s="8">
        <v>50</v>
      </c>
      <c r="D3047" t="s">
        <v>7356</v>
      </c>
      <c r="E3047">
        <v>44</v>
      </c>
      <c r="F3047">
        <v>2</v>
      </c>
      <c r="G3047">
        <v>40</v>
      </c>
      <c r="H3047" t="s">
        <v>14</v>
      </c>
      <c r="I3047">
        <v>7.0000000000000007E-2</v>
      </c>
      <c r="J3047">
        <v>7.5</v>
      </c>
      <c r="K3047" s="19">
        <v>42898.955659722225</v>
      </c>
      <c r="L3047" s="3" t="str">
        <f>TEXT(Dataset__3[[#This Row],[published_timestamp]], "MM/DD/YY")</f>
        <v>06/12/17</v>
      </c>
      <c r="M3047" s="3" t="str">
        <f>TEXT(Dataset__3[[#This Row],[published_date]], "yyyy")</f>
        <v>2017</v>
      </c>
      <c r="N3047" t="s">
        <v>1808</v>
      </c>
      <c r="O3047" s="9">
        <f>Dataset__3[[#This Row],[price]]*Dataset__3[[#This Row],[num_subscribers]]</f>
        <v>2200</v>
      </c>
    </row>
    <row r="3048" spans="1:15" x14ac:dyDescent="0.25">
      <c r="A3048" t="s">
        <v>5948</v>
      </c>
      <c r="B3048" t="s">
        <v>2281</v>
      </c>
      <c r="C3048" s="8">
        <v>50</v>
      </c>
      <c r="D3048" t="s">
        <v>7356</v>
      </c>
      <c r="E3048">
        <v>44</v>
      </c>
      <c r="F3048">
        <v>3</v>
      </c>
      <c r="G3048">
        <v>34</v>
      </c>
      <c r="H3048" t="s">
        <v>11</v>
      </c>
      <c r="I3048">
        <v>0.96</v>
      </c>
      <c r="J3048">
        <v>2</v>
      </c>
      <c r="K3048" s="19">
        <v>42419.761863425927</v>
      </c>
      <c r="L3048" s="3" t="str">
        <f>TEXT(Dataset__3[[#This Row],[published_timestamp]], "MM/DD/YY")</f>
        <v>02/19/16</v>
      </c>
      <c r="M3048" s="3" t="str">
        <f>TEXT(Dataset__3[[#This Row],[published_date]], "yyyy")</f>
        <v>2016</v>
      </c>
      <c r="N3048" t="s">
        <v>1808</v>
      </c>
      <c r="O3048" s="9">
        <f>Dataset__3[[#This Row],[price]]*Dataset__3[[#This Row],[num_subscribers]]</f>
        <v>2200</v>
      </c>
    </row>
    <row r="3049" spans="1:15" x14ac:dyDescent="0.25">
      <c r="A3049" t="s">
        <v>5949</v>
      </c>
      <c r="B3049" t="s">
        <v>2282</v>
      </c>
      <c r="C3049" s="8">
        <v>20</v>
      </c>
      <c r="D3049" t="s">
        <v>7356</v>
      </c>
      <c r="E3049">
        <v>44</v>
      </c>
      <c r="F3049">
        <v>2</v>
      </c>
      <c r="G3049">
        <v>7</v>
      </c>
      <c r="H3049" t="s">
        <v>11</v>
      </c>
      <c r="I3049">
        <v>0.8</v>
      </c>
      <c r="J3049">
        <v>1</v>
      </c>
      <c r="K3049" s="19">
        <v>42376.086747685185</v>
      </c>
      <c r="L3049" s="3" t="str">
        <f>TEXT(Dataset__3[[#This Row],[published_timestamp]], "MM/DD/YY")</f>
        <v>01/07/16</v>
      </c>
      <c r="M3049" s="3" t="str">
        <f>TEXT(Dataset__3[[#This Row],[published_date]], "yyyy")</f>
        <v>2016</v>
      </c>
      <c r="N3049" t="s">
        <v>1808</v>
      </c>
      <c r="O3049" s="9">
        <f>Dataset__3[[#This Row],[price]]*Dataset__3[[#This Row],[num_subscribers]]</f>
        <v>880</v>
      </c>
    </row>
    <row r="3050" spans="1:15" x14ac:dyDescent="0.25">
      <c r="A3050" t="s">
        <v>5950</v>
      </c>
      <c r="B3050" t="s">
        <v>2283</v>
      </c>
      <c r="C3050" s="8">
        <v>40</v>
      </c>
      <c r="D3050" t="s">
        <v>7356</v>
      </c>
      <c r="E3050">
        <v>44</v>
      </c>
      <c r="F3050">
        <v>0</v>
      </c>
      <c r="G3050">
        <v>11</v>
      </c>
      <c r="H3050" t="s">
        <v>11</v>
      </c>
      <c r="I3050">
        <v>0.94</v>
      </c>
      <c r="J3050">
        <v>1.5</v>
      </c>
      <c r="K3050" s="19">
        <v>42790.103506944448</v>
      </c>
      <c r="L3050" s="3" t="str">
        <f>TEXT(Dataset__3[[#This Row],[published_timestamp]], "MM/DD/YY")</f>
        <v>02/24/17</v>
      </c>
      <c r="M3050" s="3" t="str">
        <f>TEXT(Dataset__3[[#This Row],[published_date]], "yyyy")</f>
        <v>2017</v>
      </c>
      <c r="N3050" t="s">
        <v>1808</v>
      </c>
      <c r="O3050" s="9">
        <f>Dataset__3[[#This Row],[price]]*Dataset__3[[#This Row],[num_subscribers]]</f>
        <v>1760</v>
      </c>
    </row>
    <row r="3051" spans="1:15" x14ac:dyDescent="0.25">
      <c r="A3051" t="s">
        <v>7347</v>
      </c>
      <c r="B3051" t="s">
        <v>3675</v>
      </c>
      <c r="C3051" s="8">
        <v>40</v>
      </c>
      <c r="D3051" t="s">
        <v>7356</v>
      </c>
      <c r="E3051">
        <v>44</v>
      </c>
      <c r="F3051">
        <v>0</v>
      </c>
      <c r="G3051">
        <v>68</v>
      </c>
      <c r="H3051" t="s">
        <v>11</v>
      </c>
      <c r="I3051">
        <v>0.15</v>
      </c>
      <c r="J3051">
        <v>8.5</v>
      </c>
      <c r="K3051" s="19">
        <v>42656.942083333335</v>
      </c>
      <c r="L3051" s="3" t="str">
        <f>TEXT(Dataset__3[[#This Row],[published_timestamp]], "MM/DD/YY")</f>
        <v>10/13/16</v>
      </c>
      <c r="M3051" s="3" t="str">
        <f>TEXT(Dataset__3[[#This Row],[published_date]], "yyyy")</f>
        <v>2016</v>
      </c>
      <c r="N3051" t="s">
        <v>7352</v>
      </c>
      <c r="O3051" s="9">
        <f>Dataset__3[[#This Row],[price]]*Dataset__3[[#This Row],[num_subscribers]]</f>
        <v>1760</v>
      </c>
    </row>
    <row r="3052" spans="1:15" x14ac:dyDescent="0.25">
      <c r="A3052" t="s">
        <v>4612</v>
      </c>
      <c r="B3052" t="s">
        <v>948</v>
      </c>
      <c r="C3052" s="8">
        <v>50</v>
      </c>
      <c r="D3052" t="s">
        <v>7356</v>
      </c>
      <c r="E3052">
        <v>43</v>
      </c>
      <c r="F3052">
        <v>0</v>
      </c>
      <c r="G3052">
        <v>25</v>
      </c>
      <c r="H3052" t="s">
        <v>14</v>
      </c>
      <c r="I3052">
        <v>0.1</v>
      </c>
      <c r="J3052">
        <v>4</v>
      </c>
      <c r="K3052" s="19">
        <v>42186.788344907407</v>
      </c>
      <c r="L3052" s="3" t="str">
        <f>TEXT(Dataset__3[[#This Row],[published_timestamp]], "MM/DD/YY")</f>
        <v>07/01/15</v>
      </c>
      <c r="M3052" s="3" t="str">
        <f>TEXT(Dataset__3[[#This Row],[published_date]], "yyyy")</f>
        <v>2015</v>
      </c>
      <c r="N3052" t="s">
        <v>12</v>
      </c>
      <c r="O3052" s="9">
        <f>Dataset__3[[#This Row],[price]]*Dataset__3[[#This Row],[num_subscribers]]</f>
        <v>2150</v>
      </c>
    </row>
    <row r="3053" spans="1:15" x14ac:dyDescent="0.25">
      <c r="A3053" t="s">
        <v>4613</v>
      </c>
      <c r="B3053" t="s">
        <v>949</v>
      </c>
      <c r="C3053" s="8">
        <v>30</v>
      </c>
      <c r="D3053" t="s">
        <v>7356</v>
      </c>
      <c r="E3053">
        <v>43</v>
      </c>
      <c r="F3053">
        <v>6</v>
      </c>
      <c r="G3053">
        <v>17</v>
      </c>
      <c r="H3053" t="s">
        <v>11</v>
      </c>
      <c r="I3053">
        <v>0.76</v>
      </c>
      <c r="J3053">
        <v>1.5</v>
      </c>
      <c r="K3053" s="19">
        <v>42334.997361111113</v>
      </c>
      <c r="L3053" s="3" t="str">
        <f>TEXT(Dataset__3[[#This Row],[published_timestamp]], "MM/DD/YY")</f>
        <v>11/26/15</v>
      </c>
      <c r="M3053" s="3" t="str">
        <f>TEXT(Dataset__3[[#This Row],[published_date]], "yyyy")</f>
        <v>2015</v>
      </c>
      <c r="N3053" t="s">
        <v>12</v>
      </c>
      <c r="O3053" s="9">
        <f>Dataset__3[[#This Row],[price]]*Dataset__3[[#This Row],[num_subscribers]]</f>
        <v>1290</v>
      </c>
    </row>
    <row r="3054" spans="1:15" x14ac:dyDescent="0.25">
      <c r="A3054" t="s">
        <v>4614</v>
      </c>
      <c r="B3054" t="s">
        <v>950</v>
      </c>
      <c r="C3054" s="8">
        <v>20</v>
      </c>
      <c r="D3054" t="s">
        <v>7356</v>
      </c>
      <c r="E3054">
        <v>43</v>
      </c>
      <c r="F3054">
        <v>17</v>
      </c>
      <c r="G3054">
        <v>39</v>
      </c>
      <c r="H3054" t="s">
        <v>11</v>
      </c>
      <c r="I3054">
        <v>0.11</v>
      </c>
      <c r="J3054">
        <v>3</v>
      </c>
      <c r="K3054" s="19">
        <v>42871.82203703704</v>
      </c>
      <c r="L3054" s="3" t="str">
        <f>TEXT(Dataset__3[[#This Row],[published_timestamp]], "MM/DD/YY")</f>
        <v>05/16/17</v>
      </c>
      <c r="M3054" s="3" t="str">
        <f>TEXT(Dataset__3[[#This Row],[published_date]], "yyyy")</f>
        <v>2017</v>
      </c>
      <c r="N3054" t="s">
        <v>12</v>
      </c>
      <c r="O3054" s="9">
        <f>Dataset__3[[#This Row],[price]]*Dataset__3[[#This Row],[num_subscribers]]</f>
        <v>860</v>
      </c>
    </row>
    <row r="3055" spans="1:15" x14ac:dyDescent="0.25">
      <c r="A3055" t="s">
        <v>5308</v>
      </c>
      <c r="B3055" t="s">
        <v>1643</v>
      </c>
      <c r="C3055" s="8">
        <v>50</v>
      </c>
      <c r="D3055" t="s">
        <v>7356</v>
      </c>
      <c r="E3055">
        <v>43</v>
      </c>
      <c r="F3055">
        <v>3</v>
      </c>
      <c r="G3055">
        <v>57</v>
      </c>
      <c r="H3055" t="s">
        <v>14</v>
      </c>
      <c r="I3055">
        <v>0.7</v>
      </c>
      <c r="J3055">
        <v>6.5</v>
      </c>
      <c r="K3055" s="19">
        <v>42285.759282407409</v>
      </c>
      <c r="L3055" s="3" t="str">
        <f>TEXT(Dataset__3[[#This Row],[published_timestamp]], "MM/DD/YY")</f>
        <v>10/08/15</v>
      </c>
      <c r="M3055" s="3" t="str">
        <f>TEXT(Dataset__3[[#This Row],[published_date]], "yyyy")</f>
        <v>2015</v>
      </c>
      <c r="N3055" t="s">
        <v>1207</v>
      </c>
      <c r="O3055" s="9">
        <f>Dataset__3[[#This Row],[price]]*Dataset__3[[#This Row],[num_subscribers]]</f>
        <v>2150</v>
      </c>
    </row>
    <row r="3056" spans="1:15" x14ac:dyDescent="0.25">
      <c r="A3056" t="s">
        <v>5309</v>
      </c>
      <c r="B3056" t="s">
        <v>1644</v>
      </c>
      <c r="C3056" s="8">
        <v>20</v>
      </c>
      <c r="D3056" t="s">
        <v>7356</v>
      </c>
      <c r="E3056">
        <v>43</v>
      </c>
      <c r="F3056">
        <v>12</v>
      </c>
      <c r="G3056">
        <v>46</v>
      </c>
      <c r="H3056" t="s">
        <v>11</v>
      </c>
      <c r="I3056">
        <v>0.56000000000000005</v>
      </c>
      <c r="J3056">
        <v>9.5</v>
      </c>
      <c r="K3056" s="19">
        <v>42758.634641203702</v>
      </c>
      <c r="L3056" s="3" t="str">
        <f>TEXT(Dataset__3[[#This Row],[published_timestamp]], "MM/DD/YY")</f>
        <v>01/23/17</v>
      </c>
      <c r="M3056" s="3" t="str">
        <f>TEXT(Dataset__3[[#This Row],[published_date]], "yyyy")</f>
        <v>2017</v>
      </c>
      <c r="N3056" t="s">
        <v>1207</v>
      </c>
      <c r="O3056" s="9">
        <f>Dataset__3[[#This Row],[price]]*Dataset__3[[#This Row],[num_subscribers]]</f>
        <v>860</v>
      </c>
    </row>
    <row r="3057" spans="1:15" x14ac:dyDescent="0.25">
      <c r="A3057" t="s">
        <v>5951</v>
      </c>
      <c r="B3057" t="s">
        <v>2284</v>
      </c>
      <c r="C3057" s="8">
        <v>40</v>
      </c>
      <c r="D3057" t="s">
        <v>7356</v>
      </c>
      <c r="E3057">
        <v>43</v>
      </c>
      <c r="F3057">
        <v>4</v>
      </c>
      <c r="G3057">
        <v>13</v>
      </c>
      <c r="H3057" t="s">
        <v>14</v>
      </c>
      <c r="I3057">
        <v>0.46</v>
      </c>
      <c r="J3057">
        <v>1</v>
      </c>
      <c r="K3057" s="19">
        <v>42551.706342592595</v>
      </c>
      <c r="L3057" s="3" t="str">
        <f>TEXT(Dataset__3[[#This Row],[published_timestamp]], "MM/DD/YY")</f>
        <v>06/30/16</v>
      </c>
      <c r="M3057" s="3" t="str">
        <f>TEXT(Dataset__3[[#This Row],[published_date]], "yyyy")</f>
        <v>2016</v>
      </c>
      <c r="N3057" t="s">
        <v>1808</v>
      </c>
      <c r="O3057" s="9">
        <f>Dataset__3[[#This Row],[price]]*Dataset__3[[#This Row],[num_subscribers]]</f>
        <v>1720</v>
      </c>
    </row>
    <row r="3058" spans="1:15" x14ac:dyDescent="0.25">
      <c r="A3058" t="s">
        <v>4615</v>
      </c>
      <c r="B3058" t="s">
        <v>951</v>
      </c>
      <c r="C3058" s="8">
        <v>150</v>
      </c>
      <c r="D3058" t="s">
        <v>7356</v>
      </c>
      <c r="E3058">
        <v>42</v>
      </c>
      <c r="F3058">
        <v>1</v>
      </c>
      <c r="G3058">
        <v>11</v>
      </c>
      <c r="H3058" t="s">
        <v>14</v>
      </c>
      <c r="I3058">
        <v>0.22</v>
      </c>
      <c r="J3058">
        <v>3</v>
      </c>
      <c r="K3058" s="19">
        <v>42296.895856481482</v>
      </c>
      <c r="L3058" s="3" t="str">
        <f>TEXT(Dataset__3[[#This Row],[published_timestamp]], "MM/DD/YY")</f>
        <v>10/19/15</v>
      </c>
      <c r="M3058" s="3" t="str">
        <f>TEXT(Dataset__3[[#This Row],[published_date]], "yyyy")</f>
        <v>2015</v>
      </c>
      <c r="N3058" t="s">
        <v>12</v>
      </c>
      <c r="O3058" s="9">
        <f>Dataset__3[[#This Row],[price]]*Dataset__3[[#This Row],[num_subscribers]]</f>
        <v>6300</v>
      </c>
    </row>
    <row r="3059" spans="1:15" x14ac:dyDescent="0.25">
      <c r="A3059" t="s">
        <v>4616</v>
      </c>
      <c r="B3059" t="s">
        <v>952</v>
      </c>
      <c r="C3059" s="8">
        <v>35</v>
      </c>
      <c r="D3059" t="s">
        <v>7356</v>
      </c>
      <c r="E3059">
        <v>42</v>
      </c>
      <c r="F3059">
        <v>2</v>
      </c>
      <c r="G3059">
        <v>13</v>
      </c>
      <c r="H3059" t="s">
        <v>14</v>
      </c>
      <c r="I3059">
        <v>0.76</v>
      </c>
      <c r="J3059">
        <v>1.5</v>
      </c>
      <c r="K3059" s="19">
        <v>42915.757118055553</v>
      </c>
      <c r="L3059" s="3" t="str">
        <f>TEXT(Dataset__3[[#This Row],[published_timestamp]], "MM/DD/YY")</f>
        <v>06/29/17</v>
      </c>
      <c r="M3059" s="3" t="str">
        <f>TEXT(Dataset__3[[#This Row],[published_date]], "yyyy")</f>
        <v>2017</v>
      </c>
      <c r="N3059" t="s">
        <v>12</v>
      </c>
      <c r="O3059" s="9">
        <f>Dataset__3[[#This Row],[price]]*Dataset__3[[#This Row],[num_subscribers]]</f>
        <v>1470</v>
      </c>
    </row>
    <row r="3060" spans="1:15" x14ac:dyDescent="0.25">
      <c r="A3060" t="s">
        <v>4617</v>
      </c>
      <c r="B3060" t="s">
        <v>953</v>
      </c>
      <c r="C3060" s="8">
        <v>25</v>
      </c>
      <c r="D3060" t="s">
        <v>7356</v>
      </c>
      <c r="E3060">
        <v>42</v>
      </c>
      <c r="F3060">
        <v>14</v>
      </c>
      <c r="G3060">
        <v>11</v>
      </c>
      <c r="H3060" t="s">
        <v>20</v>
      </c>
      <c r="I3060">
        <v>0.81</v>
      </c>
      <c r="J3060">
        <v>0.68333333299999999</v>
      </c>
      <c r="K3060" s="19">
        <v>41879.149652777778</v>
      </c>
      <c r="L3060" s="3" t="str">
        <f>TEXT(Dataset__3[[#This Row],[published_timestamp]], "MM/DD/YY")</f>
        <v>08/28/14</v>
      </c>
      <c r="M3060" s="3" t="str">
        <f>TEXT(Dataset__3[[#This Row],[published_date]], "yyyy")</f>
        <v>2014</v>
      </c>
      <c r="N3060" t="s">
        <v>12</v>
      </c>
      <c r="O3060" s="9">
        <f>Dataset__3[[#This Row],[price]]*Dataset__3[[#This Row],[num_subscribers]]</f>
        <v>1050</v>
      </c>
    </row>
    <row r="3061" spans="1:15" x14ac:dyDescent="0.25">
      <c r="A3061" t="s">
        <v>5310</v>
      </c>
      <c r="B3061" t="s">
        <v>1645</v>
      </c>
      <c r="C3061" s="8">
        <v>50</v>
      </c>
      <c r="D3061" t="s">
        <v>7356</v>
      </c>
      <c r="E3061">
        <v>42</v>
      </c>
      <c r="F3061">
        <v>10</v>
      </c>
      <c r="G3061">
        <v>32</v>
      </c>
      <c r="H3061" t="s">
        <v>20</v>
      </c>
      <c r="I3061">
        <v>0.79</v>
      </c>
      <c r="J3061">
        <v>4.5</v>
      </c>
      <c r="K3061" s="19">
        <v>42414.78597222222</v>
      </c>
      <c r="L3061" s="3" t="str">
        <f>TEXT(Dataset__3[[#This Row],[published_timestamp]], "MM/DD/YY")</f>
        <v>02/14/16</v>
      </c>
      <c r="M3061" s="3" t="str">
        <f>TEXT(Dataset__3[[#This Row],[published_date]], "yyyy")</f>
        <v>2016</v>
      </c>
      <c r="N3061" t="s">
        <v>1207</v>
      </c>
      <c r="O3061" s="9">
        <f>Dataset__3[[#This Row],[price]]*Dataset__3[[#This Row],[num_subscribers]]</f>
        <v>2100</v>
      </c>
    </row>
    <row r="3062" spans="1:15" x14ac:dyDescent="0.25">
      <c r="A3062" t="s">
        <v>5952</v>
      </c>
      <c r="B3062" t="s">
        <v>2285</v>
      </c>
      <c r="C3062" s="8">
        <v>65</v>
      </c>
      <c r="D3062" t="s">
        <v>7356</v>
      </c>
      <c r="E3062">
        <v>42</v>
      </c>
      <c r="F3062">
        <v>2</v>
      </c>
      <c r="G3062">
        <v>37</v>
      </c>
      <c r="H3062" t="s">
        <v>11</v>
      </c>
      <c r="I3062">
        <v>0.96</v>
      </c>
      <c r="J3062">
        <v>4</v>
      </c>
      <c r="K3062" s="19">
        <v>42670.751157407409</v>
      </c>
      <c r="L3062" s="3" t="str">
        <f>TEXT(Dataset__3[[#This Row],[published_timestamp]], "MM/DD/YY")</f>
        <v>10/27/16</v>
      </c>
      <c r="M3062" s="3" t="str">
        <f>TEXT(Dataset__3[[#This Row],[published_date]], "yyyy")</f>
        <v>2016</v>
      </c>
      <c r="N3062" t="s">
        <v>1808</v>
      </c>
      <c r="O3062" s="9">
        <f>Dataset__3[[#This Row],[price]]*Dataset__3[[#This Row],[num_subscribers]]</f>
        <v>2730</v>
      </c>
    </row>
    <row r="3063" spans="1:15" x14ac:dyDescent="0.25">
      <c r="A3063" t="s">
        <v>5953</v>
      </c>
      <c r="B3063" t="s">
        <v>2286</v>
      </c>
      <c r="C3063" s="8">
        <v>40</v>
      </c>
      <c r="D3063" t="s">
        <v>7356</v>
      </c>
      <c r="E3063">
        <v>42</v>
      </c>
      <c r="F3063">
        <v>1</v>
      </c>
      <c r="G3063">
        <v>11</v>
      </c>
      <c r="H3063" t="s">
        <v>14</v>
      </c>
      <c r="I3063">
        <v>0.88</v>
      </c>
      <c r="J3063">
        <v>1.5</v>
      </c>
      <c r="K3063" s="19">
        <v>42549.887164351851</v>
      </c>
      <c r="L3063" s="3" t="str">
        <f>TEXT(Dataset__3[[#This Row],[published_timestamp]], "MM/DD/YY")</f>
        <v>06/28/16</v>
      </c>
      <c r="M3063" s="3" t="str">
        <f>TEXT(Dataset__3[[#This Row],[published_date]], "yyyy")</f>
        <v>2016</v>
      </c>
      <c r="N3063" t="s">
        <v>1808</v>
      </c>
      <c r="O3063" s="9">
        <f>Dataset__3[[#This Row],[price]]*Dataset__3[[#This Row],[num_subscribers]]</f>
        <v>1680</v>
      </c>
    </row>
    <row r="3064" spans="1:15" x14ac:dyDescent="0.25">
      <c r="A3064" t="s">
        <v>5954</v>
      </c>
      <c r="B3064" t="s">
        <v>2287</v>
      </c>
      <c r="C3064" s="8">
        <v>55</v>
      </c>
      <c r="D3064" t="s">
        <v>7356</v>
      </c>
      <c r="E3064">
        <v>42</v>
      </c>
      <c r="F3064">
        <v>5</v>
      </c>
      <c r="G3064">
        <v>19</v>
      </c>
      <c r="H3064" t="s">
        <v>20</v>
      </c>
      <c r="I3064">
        <v>0.44</v>
      </c>
      <c r="J3064">
        <v>1.5</v>
      </c>
      <c r="K3064" s="19">
        <v>41938.412685185183</v>
      </c>
      <c r="L3064" s="3" t="str">
        <f>TEXT(Dataset__3[[#This Row],[published_timestamp]], "MM/DD/YY")</f>
        <v>10/26/14</v>
      </c>
      <c r="M3064" s="3" t="str">
        <f>TEXT(Dataset__3[[#This Row],[published_date]], "yyyy")</f>
        <v>2014</v>
      </c>
      <c r="N3064" t="s">
        <v>1808</v>
      </c>
      <c r="O3064" s="9">
        <f>Dataset__3[[#This Row],[price]]*Dataset__3[[#This Row],[num_subscribers]]</f>
        <v>2310</v>
      </c>
    </row>
    <row r="3065" spans="1:15" x14ac:dyDescent="0.25">
      <c r="A3065" t="s">
        <v>5955</v>
      </c>
      <c r="B3065" t="s">
        <v>2288</v>
      </c>
      <c r="C3065" s="8">
        <v>40</v>
      </c>
      <c r="D3065" t="s">
        <v>7356</v>
      </c>
      <c r="E3065">
        <v>42</v>
      </c>
      <c r="F3065">
        <v>4</v>
      </c>
      <c r="G3065">
        <v>196</v>
      </c>
      <c r="H3065" t="s">
        <v>11</v>
      </c>
      <c r="I3065">
        <v>0.3</v>
      </c>
      <c r="J3065">
        <v>5.5</v>
      </c>
      <c r="K3065" s="19">
        <v>41990.793043981481</v>
      </c>
      <c r="L3065" s="3" t="str">
        <f>TEXT(Dataset__3[[#This Row],[published_timestamp]], "MM/DD/YY")</f>
        <v>12/17/14</v>
      </c>
      <c r="M3065" s="3" t="str">
        <f>TEXT(Dataset__3[[#This Row],[published_date]], "yyyy")</f>
        <v>2014</v>
      </c>
      <c r="N3065" t="s">
        <v>1808</v>
      </c>
      <c r="O3065" s="9">
        <f>Dataset__3[[#This Row],[price]]*Dataset__3[[#This Row],[num_subscribers]]</f>
        <v>1680</v>
      </c>
    </row>
    <row r="3066" spans="1:15" x14ac:dyDescent="0.25">
      <c r="A3066" t="s">
        <v>5956</v>
      </c>
      <c r="B3066" t="s">
        <v>2289</v>
      </c>
      <c r="C3066" s="8">
        <v>40</v>
      </c>
      <c r="D3066" t="s">
        <v>7356</v>
      </c>
      <c r="E3066">
        <v>42</v>
      </c>
      <c r="F3066">
        <v>8</v>
      </c>
      <c r="G3066">
        <v>17</v>
      </c>
      <c r="H3066" t="s">
        <v>11</v>
      </c>
      <c r="I3066">
        <v>0.61</v>
      </c>
      <c r="J3066">
        <v>1.5</v>
      </c>
      <c r="K3066" s="19">
        <v>41498.548368055555</v>
      </c>
      <c r="L3066" s="3" t="str">
        <f>TEXT(Dataset__3[[#This Row],[published_timestamp]], "MM/DD/YY")</f>
        <v>08/12/13</v>
      </c>
      <c r="M3066" s="3" t="str">
        <f>TEXT(Dataset__3[[#This Row],[published_date]], "yyyy")</f>
        <v>2013</v>
      </c>
      <c r="N3066" t="s">
        <v>1808</v>
      </c>
      <c r="O3066" s="9">
        <f>Dataset__3[[#This Row],[price]]*Dataset__3[[#This Row],[num_subscribers]]</f>
        <v>1680</v>
      </c>
    </row>
    <row r="3067" spans="1:15" x14ac:dyDescent="0.25">
      <c r="A3067" t="s">
        <v>4618</v>
      </c>
      <c r="B3067" t="s">
        <v>954</v>
      </c>
      <c r="C3067" s="8">
        <v>50</v>
      </c>
      <c r="D3067" t="s">
        <v>7356</v>
      </c>
      <c r="E3067">
        <v>41</v>
      </c>
      <c r="F3067">
        <v>1</v>
      </c>
      <c r="G3067">
        <v>55</v>
      </c>
      <c r="H3067" t="s">
        <v>11</v>
      </c>
      <c r="I3067">
        <v>0.69</v>
      </c>
      <c r="J3067">
        <v>7.5</v>
      </c>
      <c r="K3067" s="19">
        <v>42802.795081018521</v>
      </c>
      <c r="L3067" s="3" t="str">
        <f>TEXT(Dataset__3[[#This Row],[published_timestamp]], "MM/DD/YY")</f>
        <v>03/08/17</v>
      </c>
      <c r="M3067" s="3" t="str">
        <f>TEXT(Dataset__3[[#This Row],[published_date]], "yyyy")</f>
        <v>2017</v>
      </c>
      <c r="N3067" t="s">
        <v>12</v>
      </c>
      <c r="O3067" s="9">
        <f>Dataset__3[[#This Row],[price]]*Dataset__3[[#This Row],[num_subscribers]]</f>
        <v>2050</v>
      </c>
    </row>
    <row r="3068" spans="1:15" x14ac:dyDescent="0.25">
      <c r="A3068" t="s">
        <v>4619</v>
      </c>
      <c r="B3068" t="s">
        <v>955</v>
      </c>
      <c r="C3068" s="8">
        <v>30</v>
      </c>
      <c r="D3068" t="s">
        <v>7356</v>
      </c>
      <c r="E3068">
        <v>41</v>
      </c>
      <c r="F3068">
        <v>3</v>
      </c>
      <c r="G3068">
        <v>37</v>
      </c>
      <c r="H3068" t="s">
        <v>14</v>
      </c>
      <c r="I3068">
        <v>0.93</v>
      </c>
      <c r="J3068">
        <v>3</v>
      </c>
      <c r="K3068" s="19">
        <v>41788.040775462963</v>
      </c>
      <c r="L3068" s="3" t="str">
        <f>TEXT(Dataset__3[[#This Row],[published_timestamp]], "MM/DD/YY")</f>
        <v>05/29/14</v>
      </c>
      <c r="M3068" s="3" t="str">
        <f>TEXT(Dataset__3[[#This Row],[published_date]], "yyyy")</f>
        <v>2014</v>
      </c>
      <c r="N3068" t="s">
        <v>12</v>
      </c>
      <c r="O3068" s="9">
        <f>Dataset__3[[#This Row],[price]]*Dataset__3[[#This Row],[num_subscribers]]</f>
        <v>1230</v>
      </c>
    </row>
    <row r="3069" spans="1:15" x14ac:dyDescent="0.25">
      <c r="A3069" t="s">
        <v>5311</v>
      </c>
      <c r="B3069" t="s">
        <v>1646</v>
      </c>
      <c r="C3069" s="8">
        <v>25</v>
      </c>
      <c r="D3069" t="s">
        <v>7356</v>
      </c>
      <c r="E3069">
        <v>41</v>
      </c>
      <c r="F3069">
        <v>11</v>
      </c>
      <c r="G3069">
        <v>6</v>
      </c>
      <c r="H3069" t="s">
        <v>14</v>
      </c>
      <c r="I3069">
        <v>0.79</v>
      </c>
      <c r="J3069">
        <v>0.58333333300000001</v>
      </c>
      <c r="K3069" s="19">
        <v>42438.835902777777</v>
      </c>
      <c r="L3069" s="3" t="str">
        <f>TEXT(Dataset__3[[#This Row],[published_timestamp]], "MM/DD/YY")</f>
        <v>03/09/16</v>
      </c>
      <c r="M3069" s="3" t="str">
        <f>TEXT(Dataset__3[[#This Row],[published_date]], "yyyy")</f>
        <v>2016</v>
      </c>
      <c r="N3069" t="s">
        <v>1207</v>
      </c>
      <c r="O3069" s="9">
        <f>Dataset__3[[#This Row],[price]]*Dataset__3[[#This Row],[num_subscribers]]</f>
        <v>1025</v>
      </c>
    </row>
    <row r="3070" spans="1:15" x14ac:dyDescent="0.25">
      <c r="A3070" t="s">
        <v>5312</v>
      </c>
      <c r="B3070" t="s">
        <v>1647</v>
      </c>
      <c r="C3070" s="8">
        <v>40</v>
      </c>
      <c r="D3070" t="s">
        <v>7356</v>
      </c>
      <c r="E3070">
        <v>41</v>
      </c>
      <c r="F3070">
        <v>9</v>
      </c>
      <c r="G3070">
        <v>86</v>
      </c>
      <c r="H3070" t="s">
        <v>14</v>
      </c>
      <c r="I3070">
        <v>0.79</v>
      </c>
      <c r="J3070">
        <v>8</v>
      </c>
      <c r="K3070" s="19">
        <v>42026.282743055555</v>
      </c>
      <c r="L3070" s="3" t="str">
        <f>TEXT(Dataset__3[[#This Row],[published_timestamp]], "MM/DD/YY")</f>
        <v>01/22/15</v>
      </c>
      <c r="M3070" s="3" t="str">
        <f>TEXT(Dataset__3[[#This Row],[published_date]], "yyyy")</f>
        <v>2015</v>
      </c>
      <c r="N3070" t="s">
        <v>1207</v>
      </c>
      <c r="O3070" s="9">
        <f>Dataset__3[[#This Row],[price]]*Dataset__3[[#This Row],[num_subscribers]]</f>
        <v>1640</v>
      </c>
    </row>
    <row r="3071" spans="1:15" x14ac:dyDescent="0.25">
      <c r="A3071" t="s">
        <v>5957</v>
      </c>
      <c r="B3071" t="s">
        <v>2290</v>
      </c>
      <c r="C3071" s="8">
        <v>20</v>
      </c>
      <c r="D3071" t="s">
        <v>7356</v>
      </c>
      <c r="E3071">
        <v>41</v>
      </c>
      <c r="F3071">
        <v>1</v>
      </c>
      <c r="G3071">
        <v>13</v>
      </c>
      <c r="H3071" t="s">
        <v>14</v>
      </c>
      <c r="I3071">
        <v>0.8</v>
      </c>
      <c r="J3071">
        <v>1</v>
      </c>
      <c r="K3071" s="19">
        <v>42313.742372685185</v>
      </c>
      <c r="L3071" s="3" t="str">
        <f>TEXT(Dataset__3[[#This Row],[published_timestamp]], "MM/DD/YY")</f>
        <v>11/05/15</v>
      </c>
      <c r="M3071" s="3" t="str">
        <f>TEXT(Dataset__3[[#This Row],[published_date]], "yyyy")</f>
        <v>2015</v>
      </c>
      <c r="N3071" t="s">
        <v>1808</v>
      </c>
      <c r="O3071" s="9">
        <f>Dataset__3[[#This Row],[price]]*Dataset__3[[#This Row],[num_subscribers]]</f>
        <v>820</v>
      </c>
    </row>
    <row r="3072" spans="1:15" x14ac:dyDescent="0.25">
      <c r="A3072" t="s">
        <v>5958</v>
      </c>
      <c r="B3072" t="s">
        <v>2291</v>
      </c>
      <c r="C3072" s="8">
        <v>20</v>
      </c>
      <c r="D3072" t="s">
        <v>7356</v>
      </c>
      <c r="E3072">
        <v>41</v>
      </c>
      <c r="F3072">
        <v>3</v>
      </c>
      <c r="G3072">
        <v>48</v>
      </c>
      <c r="H3072" t="s">
        <v>14</v>
      </c>
      <c r="I3072">
        <v>0.11</v>
      </c>
      <c r="J3072">
        <v>2</v>
      </c>
      <c r="K3072" s="19">
        <v>42270.098495370374</v>
      </c>
      <c r="L3072" s="3" t="str">
        <f>TEXT(Dataset__3[[#This Row],[published_timestamp]], "MM/DD/YY")</f>
        <v>09/23/15</v>
      </c>
      <c r="M3072" s="3" t="str">
        <f>TEXT(Dataset__3[[#This Row],[published_date]], "yyyy")</f>
        <v>2015</v>
      </c>
      <c r="N3072" t="s">
        <v>1808</v>
      </c>
      <c r="O3072" s="9">
        <f>Dataset__3[[#This Row],[price]]*Dataset__3[[#This Row],[num_subscribers]]</f>
        <v>820</v>
      </c>
    </row>
    <row r="3073" spans="1:15" x14ac:dyDescent="0.25">
      <c r="A3073" t="s">
        <v>5959</v>
      </c>
      <c r="B3073" t="s">
        <v>2292</v>
      </c>
      <c r="C3073" s="8">
        <v>35</v>
      </c>
      <c r="D3073" t="s">
        <v>7356</v>
      </c>
      <c r="E3073">
        <v>41</v>
      </c>
      <c r="F3073">
        <v>2</v>
      </c>
      <c r="G3073">
        <v>11</v>
      </c>
      <c r="H3073" t="s">
        <v>11</v>
      </c>
      <c r="I3073">
        <v>0.44</v>
      </c>
      <c r="J3073">
        <v>1.5</v>
      </c>
      <c r="K3073" s="19">
        <v>42801.65320601852</v>
      </c>
      <c r="L3073" s="3" t="str">
        <f>TEXT(Dataset__3[[#This Row],[published_timestamp]], "MM/DD/YY")</f>
        <v>03/07/17</v>
      </c>
      <c r="M3073" s="3" t="str">
        <f>TEXT(Dataset__3[[#This Row],[published_date]], "yyyy")</f>
        <v>2017</v>
      </c>
      <c r="N3073" t="s">
        <v>1808</v>
      </c>
      <c r="O3073" s="9">
        <f>Dataset__3[[#This Row],[price]]*Dataset__3[[#This Row],[num_subscribers]]</f>
        <v>1435</v>
      </c>
    </row>
    <row r="3074" spans="1:15" x14ac:dyDescent="0.25">
      <c r="A3074" t="s">
        <v>5960</v>
      </c>
      <c r="B3074" t="s">
        <v>2293</v>
      </c>
      <c r="C3074" s="8">
        <v>50</v>
      </c>
      <c r="D3074" t="s">
        <v>7356</v>
      </c>
      <c r="E3074">
        <v>41</v>
      </c>
      <c r="F3074">
        <v>0</v>
      </c>
      <c r="G3074">
        <v>43</v>
      </c>
      <c r="H3074" t="s">
        <v>14</v>
      </c>
      <c r="I3074">
        <v>0.88</v>
      </c>
      <c r="J3074">
        <v>2</v>
      </c>
      <c r="K3074" s="19">
        <v>41053.885381944441</v>
      </c>
      <c r="L3074" s="3" t="str">
        <f>TEXT(Dataset__3[[#This Row],[published_timestamp]], "MM/DD/YY")</f>
        <v>05/24/12</v>
      </c>
      <c r="M3074" s="3" t="str">
        <f>TEXT(Dataset__3[[#This Row],[published_date]], "yyyy")</f>
        <v>2012</v>
      </c>
      <c r="N3074" t="s">
        <v>1808</v>
      </c>
      <c r="O3074" s="9">
        <f>Dataset__3[[#This Row],[price]]*Dataset__3[[#This Row],[num_subscribers]]</f>
        <v>2050</v>
      </c>
    </row>
    <row r="3075" spans="1:15" x14ac:dyDescent="0.25">
      <c r="A3075" t="s">
        <v>4620</v>
      </c>
      <c r="B3075" t="s">
        <v>956</v>
      </c>
      <c r="C3075" s="8">
        <v>45</v>
      </c>
      <c r="D3075" t="s">
        <v>7356</v>
      </c>
      <c r="E3075">
        <v>40</v>
      </c>
      <c r="F3075">
        <v>6</v>
      </c>
      <c r="G3075">
        <v>18</v>
      </c>
      <c r="H3075" t="s">
        <v>14</v>
      </c>
      <c r="I3075">
        <v>0.93</v>
      </c>
      <c r="J3075">
        <v>1</v>
      </c>
      <c r="K3075" s="19">
        <v>42528.001435185186</v>
      </c>
      <c r="L3075" s="3" t="str">
        <f>TEXT(Dataset__3[[#This Row],[published_timestamp]], "MM/DD/YY")</f>
        <v>06/07/16</v>
      </c>
      <c r="M3075" s="3" t="str">
        <f>TEXT(Dataset__3[[#This Row],[published_date]], "yyyy")</f>
        <v>2016</v>
      </c>
      <c r="N3075" t="s">
        <v>12</v>
      </c>
      <c r="O3075" s="9">
        <f>Dataset__3[[#This Row],[price]]*Dataset__3[[#This Row],[num_subscribers]]</f>
        <v>1800</v>
      </c>
    </row>
    <row r="3076" spans="1:15" x14ac:dyDescent="0.25">
      <c r="A3076" t="s">
        <v>4621</v>
      </c>
      <c r="B3076" t="s">
        <v>957</v>
      </c>
      <c r="C3076" s="8">
        <v>200</v>
      </c>
      <c r="D3076" t="s">
        <v>7356</v>
      </c>
      <c r="E3076">
        <v>40</v>
      </c>
      <c r="F3076">
        <v>7</v>
      </c>
      <c r="G3076">
        <v>26</v>
      </c>
      <c r="H3076" t="s">
        <v>11</v>
      </c>
      <c r="I3076">
        <v>0.93</v>
      </c>
      <c r="J3076">
        <v>1.5</v>
      </c>
      <c r="K3076" s="19">
        <v>42656.892256944448</v>
      </c>
      <c r="L3076" s="3" t="str">
        <f>TEXT(Dataset__3[[#This Row],[published_timestamp]], "MM/DD/YY")</f>
        <v>10/13/16</v>
      </c>
      <c r="M3076" s="3" t="str">
        <f>TEXT(Dataset__3[[#This Row],[published_date]], "yyyy")</f>
        <v>2016</v>
      </c>
      <c r="N3076" t="s">
        <v>12</v>
      </c>
      <c r="O3076" s="9">
        <f>Dataset__3[[#This Row],[price]]*Dataset__3[[#This Row],[num_subscribers]]</f>
        <v>8000</v>
      </c>
    </row>
    <row r="3077" spans="1:15" x14ac:dyDescent="0.25">
      <c r="A3077" t="s">
        <v>4622</v>
      </c>
      <c r="B3077" t="s">
        <v>958</v>
      </c>
      <c r="C3077" s="8">
        <v>50</v>
      </c>
      <c r="D3077" t="s">
        <v>7356</v>
      </c>
      <c r="E3077">
        <v>40</v>
      </c>
      <c r="F3077">
        <v>1</v>
      </c>
      <c r="G3077">
        <v>27</v>
      </c>
      <c r="H3077" t="s">
        <v>11</v>
      </c>
      <c r="I3077">
        <v>0.93</v>
      </c>
      <c r="J3077">
        <v>2.5</v>
      </c>
      <c r="K3077" s="19">
        <v>42333.750405092593</v>
      </c>
      <c r="L3077" s="3" t="str">
        <f>TEXT(Dataset__3[[#This Row],[published_timestamp]], "MM/DD/YY")</f>
        <v>11/25/15</v>
      </c>
      <c r="M3077" s="3" t="str">
        <f>TEXT(Dataset__3[[#This Row],[published_date]], "yyyy")</f>
        <v>2015</v>
      </c>
      <c r="N3077" t="s">
        <v>12</v>
      </c>
      <c r="O3077" s="9">
        <f>Dataset__3[[#This Row],[price]]*Dataset__3[[#This Row],[num_subscribers]]</f>
        <v>2000</v>
      </c>
    </row>
    <row r="3078" spans="1:15" x14ac:dyDescent="0.25">
      <c r="A3078" t="s">
        <v>5313</v>
      </c>
      <c r="B3078" t="s">
        <v>1648</v>
      </c>
      <c r="C3078" s="8">
        <v>20</v>
      </c>
      <c r="D3078" t="s">
        <v>7356</v>
      </c>
      <c r="E3078">
        <v>40</v>
      </c>
      <c r="F3078">
        <v>2</v>
      </c>
      <c r="G3078">
        <v>8</v>
      </c>
      <c r="H3078" t="s">
        <v>11</v>
      </c>
      <c r="I3078">
        <v>0.79</v>
      </c>
      <c r="J3078">
        <v>1.5</v>
      </c>
      <c r="K3078" s="19">
        <v>42612.764537037037</v>
      </c>
      <c r="L3078" s="3" t="str">
        <f>TEXT(Dataset__3[[#This Row],[published_timestamp]], "MM/DD/YY")</f>
        <v>08/30/16</v>
      </c>
      <c r="M3078" s="3" t="str">
        <f>TEXT(Dataset__3[[#This Row],[published_date]], "yyyy")</f>
        <v>2016</v>
      </c>
      <c r="N3078" t="s">
        <v>1207</v>
      </c>
      <c r="O3078" s="9">
        <f>Dataset__3[[#This Row],[price]]*Dataset__3[[#This Row],[num_subscribers]]</f>
        <v>800</v>
      </c>
    </row>
    <row r="3079" spans="1:15" x14ac:dyDescent="0.25">
      <c r="A3079" t="s">
        <v>5961</v>
      </c>
      <c r="B3079" t="s">
        <v>2294</v>
      </c>
      <c r="C3079" s="8">
        <v>20</v>
      </c>
      <c r="D3079" t="s">
        <v>7356</v>
      </c>
      <c r="E3079">
        <v>40</v>
      </c>
      <c r="F3079">
        <v>1</v>
      </c>
      <c r="G3079">
        <v>27</v>
      </c>
      <c r="H3079" t="s">
        <v>14</v>
      </c>
      <c r="I3079">
        <v>0.74</v>
      </c>
      <c r="J3079">
        <v>1</v>
      </c>
      <c r="K3079" s="19">
        <v>42067.775856481479</v>
      </c>
      <c r="L3079" s="3" t="str">
        <f>TEXT(Dataset__3[[#This Row],[published_timestamp]], "MM/DD/YY")</f>
        <v>03/04/15</v>
      </c>
      <c r="M3079" s="3" t="str">
        <f>TEXT(Dataset__3[[#This Row],[published_date]], "yyyy")</f>
        <v>2015</v>
      </c>
      <c r="N3079" t="s">
        <v>1808</v>
      </c>
      <c r="O3079" s="9">
        <f>Dataset__3[[#This Row],[price]]*Dataset__3[[#This Row],[num_subscribers]]</f>
        <v>800</v>
      </c>
    </row>
    <row r="3080" spans="1:15" x14ac:dyDescent="0.25">
      <c r="A3080" t="s">
        <v>4623</v>
      </c>
      <c r="B3080" t="s">
        <v>959</v>
      </c>
      <c r="C3080" s="8">
        <v>45</v>
      </c>
      <c r="D3080" t="s">
        <v>7356</v>
      </c>
      <c r="E3080">
        <v>39</v>
      </c>
      <c r="F3080">
        <v>6</v>
      </c>
      <c r="G3080">
        <v>37</v>
      </c>
      <c r="H3080" t="s">
        <v>14</v>
      </c>
      <c r="I3080">
        <v>0.93</v>
      </c>
      <c r="J3080">
        <v>3</v>
      </c>
      <c r="K3080" s="19">
        <v>41932.450104166666</v>
      </c>
      <c r="L3080" s="3" t="str">
        <f>TEXT(Dataset__3[[#This Row],[published_timestamp]], "MM/DD/YY")</f>
        <v>10/20/14</v>
      </c>
      <c r="M3080" s="3" t="str">
        <f>TEXT(Dataset__3[[#This Row],[published_date]], "yyyy")</f>
        <v>2014</v>
      </c>
      <c r="N3080" t="s">
        <v>12</v>
      </c>
      <c r="O3080" s="9">
        <f>Dataset__3[[#This Row],[price]]*Dataset__3[[#This Row],[num_subscribers]]</f>
        <v>1755</v>
      </c>
    </row>
    <row r="3081" spans="1:15" x14ac:dyDescent="0.25">
      <c r="A3081" t="s">
        <v>4624</v>
      </c>
      <c r="B3081" t="s">
        <v>960</v>
      </c>
      <c r="C3081" s="8">
        <v>95</v>
      </c>
      <c r="D3081" t="s">
        <v>7356</v>
      </c>
      <c r="E3081">
        <v>39</v>
      </c>
      <c r="F3081">
        <v>6</v>
      </c>
      <c r="G3081">
        <v>28</v>
      </c>
      <c r="H3081" t="s">
        <v>11</v>
      </c>
      <c r="I3081">
        <v>0.93</v>
      </c>
      <c r="J3081">
        <v>1</v>
      </c>
      <c r="K3081" s="19">
        <v>42788.73364583333</v>
      </c>
      <c r="L3081" s="3" t="str">
        <f>TEXT(Dataset__3[[#This Row],[published_timestamp]], "MM/DD/YY")</f>
        <v>02/22/17</v>
      </c>
      <c r="M3081" s="3" t="str">
        <f>TEXT(Dataset__3[[#This Row],[published_date]], "yyyy")</f>
        <v>2017</v>
      </c>
      <c r="N3081" t="s">
        <v>12</v>
      </c>
      <c r="O3081" s="9">
        <f>Dataset__3[[#This Row],[price]]*Dataset__3[[#This Row],[num_subscribers]]</f>
        <v>3705</v>
      </c>
    </row>
    <row r="3082" spans="1:15" x14ac:dyDescent="0.25">
      <c r="A3082" t="s">
        <v>5962</v>
      </c>
      <c r="B3082" t="s">
        <v>2295</v>
      </c>
      <c r="C3082" s="8">
        <v>50</v>
      </c>
      <c r="D3082" t="s">
        <v>7356</v>
      </c>
      <c r="E3082">
        <v>39</v>
      </c>
      <c r="F3082">
        <v>2</v>
      </c>
      <c r="G3082">
        <v>136</v>
      </c>
      <c r="H3082" t="s">
        <v>14</v>
      </c>
      <c r="I3082">
        <v>0.11</v>
      </c>
      <c r="J3082">
        <v>8</v>
      </c>
      <c r="K3082" s="19">
        <v>42715.921979166669</v>
      </c>
      <c r="L3082" s="3" t="str">
        <f>TEXT(Dataset__3[[#This Row],[published_timestamp]], "MM/DD/YY")</f>
        <v>12/11/16</v>
      </c>
      <c r="M3082" s="3" t="str">
        <f>TEXT(Dataset__3[[#This Row],[published_date]], "yyyy")</f>
        <v>2016</v>
      </c>
      <c r="N3082" t="s">
        <v>1808</v>
      </c>
      <c r="O3082" s="9">
        <f>Dataset__3[[#This Row],[price]]*Dataset__3[[#This Row],[num_subscribers]]</f>
        <v>1950</v>
      </c>
    </row>
    <row r="3083" spans="1:15" x14ac:dyDescent="0.25">
      <c r="A3083" t="s">
        <v>4625</v>
      </c>
      <c r="B3083" t="s">
        <v>961</v>
      </c>
      <c r="C3083" s="8">
        <v>20</v>
      </c>
      <c r="D3083" t="s">
        <v>7356</v>
      </c>
      <c r="E3083">
        <v>38</v>
      </c>
      <c r="F3083">
        <v>6</v>
      </c>
      <c r="G3083">
        <v>16</v>
      </c>
      <c r="H3083" t="s">
        <v>11</v>
      </c>
      <c r="I3083">
        <v>0.93</v>
      </c>
      <c r="J3083">
        <v>1</v>
      </c>
      <c r="K3083" s="19">
        <v>42337.980393518519</v>
      </c>
      <c r="L3083" s="3" t="str">
        <f>TEXT(Dataset__3[[#This Row],[published_timestamp]], "MM/DD/YY")</f>
        <v>11/29/15</v>
      </c>
      <c r="M3083" s="3" t="str">
        <f>TEXT(Dataset__3[[#This Row],[published_date]], "yyyy")</f>
        <v>2015</v>
      </c>
      <c r="N3083" t="s">
        <v>12</v>
      </c>
      <c r="O3083" s="9">
        <f>Dataset__3[[#This Row],[price]]*Dataset__3[[#This Row],[num_subscribers]]</f>
        <v>760</v>
      </c>
    </row>
    <row r="3084" spans="1:15" x14ac:dyDescent="0.25">
      <c r="A3084" t="s">
        <v>4626</v>
      </c>
      <c r="B3084" t="s">
        <v>962</v>
      </c>
      <c r="C3084" s="8">
        <v>50</v>
      </c>
      <c r="D3084" t="s">
        <v>7356</v>
      </c>
      <c r="E3084">
        <v>38</v>
      </c>
      <c r="F3084">
        <v>9</v>
      </c>
      <c r="G3084">
        <v>25</v>
      </c>
      <c r="H3084" t="s">
        <v>11</v>
      </c>
      <c r="I3084">
        <v>0.98</v>
      </c>
      <c r="J3084">
        <v>2.5</v>
      </c>
      <c r="K3084" s="19">
        <v>41423.759143518517</v>
      </c>
      <c r="L3084" s="3" t="str">
        <f>TEXT(Dataset__3[[#This Row],[published_timestamp]], "MM/DD/YY")</f>
        <v>05/29/13</v>
      </c>
      <c r="M3084" s="3" t="str">
        <f>TEXT(Dataset__3[[#This Row],[published_date]], "yyyy")</f>
        <v>2013</v>
      </c>
      <c r="N3084" t="s">
        <v>12</v>
      </c>
      <c r="O3084" s="9">
        <f>Dataset__3[[#This Row],[price]]*Dataset__3[[#This Row],[num_subscribers]]</f>
        <v>1900</v>
      </c>
    </row>
    <row r="3085" spans="1:15" x14ac:dyDescent="0.25">
      <c r="A3085" t="s">
        <v>4627</v>
      </c>
      <c r="B3085" t="s">
        <v>963</v>
      </c>
      <c r="C3085" s="8">
        <v>50</v>
      </c>
      <c r="D3085" t="s">
        <v>7356</v>
      </c>
      <c r="E3085">
        <v>38</v>
      </c>
      <c r="F3085">
        <v>7</v>
      </c>
      <c r="G3085">
        <v>17</v>
      </c>
      <c r="H3085" t="s">
        <v>14</v>
      </c>
      <c r="I3085">
        <v>0.98</v>
      </c>
      <c r="J3085">
        <v>8</v>
      </c>
      <c r="K3085" s="19">
        <v>42193.006180555552</v>
      </c>
      <c r="L3085" s="3" t="str">
        <f>TEXT(Dataset__3[[#This Row],[published_timestamp]], "MM/DD/YY")</f>
        <v>07/08/15</v>
      </c>
      <c r="M3085" s="3" t="str">
        <f>TEXT(Dataset__3[[#This Row],[published_date]], "yyyy")</f>
        <v>2015</v>
      </c>
      <c r="N3085" t="s">
        <v>12</v>
      </c>
      <c r="O3085" s="9">
        <f>Dataset__3[[#This Row],[price]]*Dataset__3[[#This Row],[num_subscribers]]</f>
        <v>1900</v>
      </c>
    </row>
    <row r="3086" spans="1:15" x14ac:dyDescent="0.25">
      <c r="A3086" t="s">
        <v>5314</v>
      </c>
      <c r="B3086" t="s">
        <v>1649</v>
      </c>
      <c r="C3086" s="8">
        <v>20</v>
      </c>
      <c r="D3086" t="s">
        <v>7356</v>
      </c>
      <c r="E3086">
        <v>38</v>
      </c>
      <c r="F3086">
        <v>3</v>
      </c>
      <c r="G3086">
        <v>25</v>
      </c>
      <c r="H3086" t="s">
        <v>11</v>
      </c>
      <c r="I3086">
        <v>0.79</v>
      </c>
      <c r="J3086">
        <v>1</v>
      </c>
      <c r="K3086" s="19">
        <v>42617.815532407411</v>
      </c>
      <c r="L3086" s="3" t="str">
        <f>TEXT(Dataset__3[[#This Row],[published_timestamp]], "MM/DD/YY")</f>
        <v>09/04/16</v>
      </c>
      <c r="M3086" s="3" t="str">
        <f>TEXT(Dataset__3[[#This Row],[published_date]], "yyyy")</f>
        <v>2016</v>
      </c>
      <c r="N3086" t="s">
        <v>1207</v>
      </c>
      <c r="O3086" s="9">
        <f>Dataset__3[[#This Row],[price]]*Dataset__3[[#This Row],[num_subscribers]]</f>
        <v>760</v>
      </c>
    </row>
    <row r="3087" spans="1:15" x14ac:dyDescent="0.25">
      <c r="A3087" t="s">
        <v>5315</v>
      </c>
      <c r="B3087" t="s">
        <v>1650</v>
      </c>
      <c r="C3087" s="8">
        <v>30</v>
      </c>
      <c r="D3087" t="s">
        <v>7356</v>
      </c>
      <c r="E3087">
        <v>38</v>
      </c>
      <c r="F3087">
        <v>6</v>
      </c>
      <c r="G3087">
        <v>34</v>
      </c>
      <c r="H3087" t="s">
        <v>14</v>
      </c>
      <c r="I3087">
        <v>0.79</v>
      </c>
      <c r="J3087">
        <v>4</v>
      </c>
      <c r="K3087" s="19">
        <v>42745.737384259257</v>
      </c>
      <c r="L3087" s="3" t="str">
        <f>TEXT(Dataset__3[[#This Row],[published_timestamp]], "MM/DD/YY")</f>
        <v>01/10/17</v>
      </c>
      <c r="M3087" s="3" t="str">
        <f>TEXT(Dataset__3[[#This Row],[published_date]], "yyyy")</f>
        <v>2017</v>
      </c>
      <c r="N3087" t="s">
        <v>1207</v>
      </c>
      <c r="O3087" s="9">
        <f>Dataset__3[[#This Row],[price]]*Dataset__3[[#This Row],[num_subscribers]]</f>
        <v>1140</v>
      </c>
    </row>
    <row r="3088" spans="1:15" x14ac:dyDescent="0.25">
      <c r="A3088" t="s">
        <v>5963</v>
      </c>
      <c r="B3088" t="s">
        <v>2296</v>
      </c>
      <c r="C3088" s="8">
        <v>25</v>
      </c>
      <c r="D3088" t="s">
        <v>7356</v>
      </c>
      <c r="E3088">
        <v>38</v>
      </c>
      <c r="F3088">
        <v>7</v>
      </c>
      <c r="G3088">
        <v>51</v>
      </c>
      <c r="H3088" t="s">
        <v>14</v>
      </c>
      <c r="I3088">
        <v>0.11</v>
      </c>
      <c r="J3088">
        <v>4.5</v>
      </c>
      <c r="K3088" s="19">
        <v>42430.745532407411</v>
      </c>
      <c r="L3088" s="3" t="str">
        <f>TEXT(Dataset__3[[#This Row],[published_timestamp]], "MM/DD/YY")</f>
        <v>03/01/16</v>
      </c>
      <c r="M3088" s="3" t="str">
        <f>TEXT(Dataset__3[[#This Row],[published_date]], "yyyy")</f>
        <v>2016</v>
      </c>
      <c r="N3088" t="s">
        <v>1808</v>
      </c>
      <c r="O3088" s="9">
        <f>Dataset__3[[#This Row],[price]]*Dataset__3[[#This Row],[num_subscribers]]</f>
        <v>950</v>
      </c>
    </row>
    <row r="3089" spans="1:15" x14ac:dyDescent="0.25">
      <c r="A3089" t="s">
        <v>5964</v>
      </c>
      <c r="B3089" t="s">
        <v>2297</v>
      </c>
      <c r="C3089" s="8">
        <v>85</v>
      </c>
      <c r="D3089" t="s">
        <v>7356</v>
      </c>
      <c r="E3089">
        <v>38</v>
      </c>
      <c r="F3089">
        <v>12</v>
      </c>
      <c r="G3089">
        <v>83</v>
      </c>
      <c r="H3089" t="s">
        <v>14</v>
      </c>
      <c r="I3089">
        <v>0.11</v>
      </c>
      <c r="J3089">
        <v>5</v>
      </c>
      <c r="K3089" s="19">
        <v>41239.833796296298</v>
      </c>
      <c r="L3089" s="3" t="str">
        <f>TEXT(Dataset__3[[#This Row],[published_timestamp]], "MM/DD/YY")</f>
        <v>11/26/12</v>
      </c>
      <c r="M3089" s="3" t="str">
        <f>TEXT(Dataset__3[[#This Row],[published_date]], "yyyy")</f>
        <v>2012</v>
      </c>
      <c r="N3089" t="s">
        <v>1808</v>
      </c>
      <c r="O3089" s="9">
        <f>Dataset__3[[#This Row],[price]]*Dataset__3[[#This Row],[num_subscribers]]</f>
        <v>3230</v>
      </c>
    </row>
    <row r="3090" spans="1:15" x14ac:dyDescent="0.25">
      <c r="A3090" t="s">
        <v>4628</v>
      </c>
      <c r="B3090" t="s">
        <v>964</v>
      </c>
      <c r="C3090" s="8">
        <v>60</v>
      </c>
      <c r="D3090" t="s">
        <v>7356</v>
      </c>
      <c r="E3090">
        <v>37</v>
      </c>
      <c r="F3090">
        <v>15</v>
      </c>
      <c r="G3090">
        <v>12</v>
      </c>
      <c r="H3090" t="s">
        <v>14</v>
      </c>
      <c r="I3090">
        <v>0.98</v>
      </c>
      <c r="J3090">
        <v>1</v>
      </c>
      <c r="K3090" s="19">
        <v>42594.660300925927</v>
      </c>
      <c r="L3090" s="3" t="str">
        <f>TEXT(Dataset__3[[#This Row],[published_timestamp]], "MM/DD/YY")</f>
        <v>08/12/16</v>
      </c>
      <c r="M3090" s="3" t="str">
        <f>TEXT(Dataset__3[[#This Row],[published_date]], "yyyy")</f>
        <v>2016</v>
      </c>
      <c r="N3090" t="s">
        <v>12</v>
      </c>
      <c r="O3090" s="9">
        <f>Dataset__3[[#This Row],[price]]*Dataset__3[[#This Row],[num_subscribers]]</f>
        <v>2220</v>
      </c>
    </row>
    <row r="3091" spans="1:15" x14ac:dyDescent="0.25">
      <c r="A3091" t="s">
        <v>4629</v>
      </c>
      <c r="B3091" t="s">
        <v>965</v>
      </c>
      <c r="C3091" s="8">
        <v>20</v>
      </c>
      <c r="D3091" t="s">
        <v>7356</v>
      </c>
      <c r="E3091">
        <v>37</v>
      </c>
      <c r="F3091">
        <v>2</v>
      </c>
      <c r="G3091">
        <v>43</v>
      </c>
      <c r="H3091" t="s">
        <v>11</v>
      </c>
      <c r="I3091">
        <v>0.98</v>
      </c>
      <c r="J3091">
        <v>2.5</v>
      </c>
      <c r="K3091" s="19">
        <v>42026.609016203707</v>
      </c>
      <c r="L3091" s="3" t="str">
        <f>TEXT(Dataset__3[[#This Row],[published_timestamp]], "MM/DD/YY")</f>
        <v>01/22/15</v>
      </c>
      <c r="M3091" s="3" t="str">
        <f>TEXT(Dataset__3[[#This Row],[published_date]], "yyyy")</f>
        <v>2015</v>
      </c>
      <c r="N3091" t="s">
        <v>12</v>
      </c>
      <c r="O3091" s="9">
        <f>Dataset__3[[#This Row],[price]]*Dataset__3[[#This Row],[num_subscribers]]</f>
        <v>740</v>
      </c>
    </row>
    <row r="3092" spans="1:15" x14ac:dyDescent="0.25">
      <c r="A3092" t="s">
        <v>4630</v>
      </c>
      <c r="B3092" t="s">
        <v>966</v>
      </c>
      <c r="C3092" s="8">
        <v>50</v>
      </c>
      <c r="D3092" t="s">
        <v>7356</v>
      </c>
      <c r="E3092">
        <v>37</v>
      </c>
      <c r="F3092">
        <v>3</v>
      </c>
      <c r="G3092">
        <v>22</v>
      </c>
      <c r="H3092" t="s">
        <v>11</v>
      </c>
      <c r="I3092">
        <v>0.98</v>
      </c>
      <c r="J3092">
        <v>4</v>
      </c>
      <c r="K3092" s="19">
        <v>42025.168240740742</v>
      </c>
      <c r="L3092" s="3" t="str">
        <f>TEXT(Dataset__3[[#This Row],[published_timestamp]], "MM/DD/YY")</f>
        <v>01/21/15</v>
      </c>
      <c r="M3092" s="3" t="str">
        <f>TEXT(Dataset__3[[#This Row],[published_date]], "yyyy")</f>
        <v>2015</v>
      </c>
      <c r="N3092" t="s">
        <v>12</v>
      </c>
      <c r="O3092" s="9">
        <f>Dataset__3[[#This Row],[price]]*Dataset__3[[#This Row],[num_subscribers]]</f>
        <v>1850</v>
      </c>
    </row>
    <row r="3093" spans="1:15" x14ac:dyDescent="0.25">
      <c r="A3093" t="s">
        <v>4631</v>
      </c>
      <c r="B3093" t="s">
        <v>967</v>
      </c>
      <c r="C3093" s="8">
        <v>20</v>
      </c>
      <c r="D3093" t="s">
        <v>7356</v>
      </c>
      <c r="E3093">
        <v>37</v>
      </c>
      <c r="F3093">
        <v>7</v>
      </c>
      <c r="G3093">
        <v>15</v>
      </c>
      <c r="H3093" t="s">
        <v>11</v>
      </c>
      <c r="I3093">
        <v>0.98</v>
      </c>
      <c r="J3093">
        <v>1</v>
      </c>
      <c r="K3093" s="19">
        <v>42689.910740740743</v>
      </c>
      <c r="L3093" s="3" t="str">
        <f>TEXT(Dataset__3[[#This Row],[published_timestamp]], "MM/DD/YY")</f>
        <v>11/15/16</v>
      </c>
      <c r="M3093" s="3" t="str">
        <f>TEXT(Dataset__3[[#This Row],[published_date]], "yyyy")</f>
        <v>2016</v>
      </c>
      <c r="N3093" t="s">
        <v>12</v>
      </c>
      <c r="O3093" s="9">
        <f>Dataset__3[[#This Row],[price]]*Dataset__3[[#This Row],[num_subscribers]]</f>
        <v>740</v>
      </c>
    </row>
    <row r="3094" spans="1:15" x14ac:dyDescent="0.25">
      <c r="A3094" t="s">
        <v>5316</v>
      </c>
      <c r="B3094" t="s">
        <v>1651</v>
      </c>
      <c r="C3094" s="8">
        <v>80</v>
      </c>
      <c r="D3094" t="s">
        <v>7356</v>
      </c>
      <c r="E3094">
        <v>37</v>
      </c>
      <c r="F3094">
        <v>6</v>
      </c>
      <c r="G3094">
        <v>131</v>
      </c>
      <c r="H3094" t="s">
        <v>11</v>
      </c>
      <c r="I3094">
        <v>0.79</v>
      </c>
      <c r="J3094">
        <v>12.5</v>
      </c>
      <c r="K3094" s="19">
        <v>42732.794606481482</v>
      </c>
      <c r="L3094" s="3" t="str">
        <f>TEXT(Dataset__3[[#This Row],[published_timestamp]], "MM/DD/YY")</f>
        <v>12/28/16</v>
      </c>
      <c r="M3094" s="3" t="str">
        <f>TEXT(Dataset__3[[#This Row],[published_date]], "yyyy")</f>
        <v>2016</v>
      </c>
      <c r="N3094" t="s">
        <v>1207</v>
      </c>
      <c r="O3094" s="9">
        <f>Dataset__3[[#This Row],[price]]*Dataset__3[[#This Row],[num_subscribers]]</f>
        <v>2960</v>
      </c>
    </row>
    <row r="3095" spans="1:15" x14ac:dyDescent="0.25">
      <c r="A3095" t="s">
        <v>5317</v>
      </c>
      <c r="B3095" t="s">
        <v>1652</v>
      </c>
      <c r="C3095" s="8">
        <v>65</v>
      </c>
      <c r="D3095" t="s">
        <v>7356</v>
      </c>
      <c r="E3095">
        <v>37</v>
      </c>
      <c r="F3095">
        <v>0</v>
      </c>
      <c r="G3095">
        <v>49</v>
      </c>
      <c r="H3095" t="s">
        <v>14</v>
      </c>
      <c r="I3095">
        <v>0.79</v>
      </c>
      <c r="J3095">
        <v>4</v>
      </c>
      <c r="K3095" s="19">
        <v>42267.786006944443</v>
      </c>
      <c r="L3095" s="3" t="str">
        <f>TEXT(Dataset__3[[#This Row],[published_timestamp]], "MM/DD/YY")</f>
        <v>09/20/15</v>
      </c>
      <c r="M3095" s="3" t="str">
        <f>TEXT(Dataset__3[[#This Row],[published_date]], "yyyy")</f>
        <v>2015</v>
      </c>
      <c r="N3095" t="s">
        <v>1207</v>
      </c>
      <c r="O3095" s="9">
        <f>Dataset__3[[#This Row],[price]]*Dataset__3[[#This Row],[num_subscribers]]</f>
        <v>2405</v>
      </c>
    </row>
    <row r="3096" spans="1:15" x14ac:dyDescent="0.25">
      <c r="A3096" t="s">
        <v>5965</v>
      </c>
      <c r="B3096" t="s">
        <v>2298</v>
      </c>
      <c r="C3096" s="8">
        <v>40</v>
      </c>
      <c r="D3096" t="s">
        <v>7356</v>
      </c>
      <c r="E3096">
        <v>37</v>
      </c>
      <c r="F3096">
        <v>3</v>
      </c>
      <c r="G3096">
        <v>19</v>
      </c>
      <c r="H3096" t="s">
        <v>11</v>
      </c>
      <c r="I3096">
        <v>0.11</v>
      </c>
      <c r="J3096">
        <v>2</v>
      </c>
      <c r="K3096" s="19">
        <v>41875.699930555558</v>
      </c>
      <c r="L3096" s="3" t="str">
        <f>TEXT(Dataset__3[[#This Row],[published_timestamp]], "MM/DD/YY")</f>
        <v>08/24/14</v>
      </c>
      <c r="M3096" s="3" t="str">
        <f>TEXT(Dataset__3[[#This Row],[published_date]], "yyyy")</f>
        <v>2014</v>
      </c>
      <c r="N3096" t="s">
        <v>1808</v>
      </c>
      <c r="O3096" s="9">
        <f>Dataset__3[[#This Row],[price]]*Dataset__3[[#This Row],[num_subscribers]]</f>
        <v>1480</v>
      </c>
    </row>
    <row r="3097" spans="1:15" x14ac:dyDescent="0.25">
      <c r="A3097" t="s">
        <v>5966</v>
      </c>
      <c r="B3097" t="s">
        <v>2299</v>
      </c>
      <c r="C3097" s="8">
        <v>20</v>
      </c>
      <c r="D3097" t="s">
        <v>7356</v>
      </c>
      <c r="E3097">
        <v>37</v>
      </c>
      <c r="F3097">
        <v>7</v>
      </c>
      <c r="G3097">
        <v>6</v>
      </c>
      <c r="H3097" t="s">
        <v>14</v>
      </c>
      <c r="I3097">
        <v>0.11</v>
      </c>
      <c r="J3097">
        <v>1.5</v>
      </c>
      <c r="K3097" s="19">
        <v>42481.087754629632</v>
      </c>
      <c r="L3097" s="3" t="str">
        <f>TEXT(Dataset__3[[#This Row],[published_timestamp]], "MM/DD/YY")</f>
        <v>04/21/16</v>
      </c>
      <c r="M3097" s="3" t="str">
        <f>TEXT(Dataset__3[[#This Row],[published_date]], "yyyy")</f>
        <v>2016</v>
      </c>
      <c r="N3097" t="s">
        <v>1808</v>
      </c>
      <c r="O3097" s="9">
        <f>Dataset__3[[#This Row],[price]]*Dataset__3[[#This Row],[num_subscribers]]</f>
        <v>740</v>
      </c>
    </row>
    <row r="3098" spans="1:15" x14ac:dyDescent="0.25">
      <c r="A3098" t="s">
        <v>4632</v>
      </c>
      <c r="B3098" t="s">
        <v>968</v>
      </c>
      <c r="C3098" s="8">
        <v>200</v>
      </c>
      <c r="D3098" t="s">
        <v>7356</v>
      </c>
      <c r="E3098">
        <v>36</v>
      </c>
      <c r="F3098">
        <v>2</v>
      </c>
      <c r="G3098">
        <v>24</v>
      </c>
      <c r="H3098" t="s">
        <v>11</v>
      </c>
      <c r="I3098">
        <v>0.98</v>
      </c>
      <c r="J3098">
        <v>4</v>
      </c>
      <c r="K3098" s="19">
        <v>41977.803668981483</v>
      </c>
      <c r="L3098" s="3" t="str">
        <f>TEXT(Dataset__3[[#This Row],[published_timestamp]], "MM/DD/YY")</f>
        <v>12/04/14</v>
      </c>
      <c r="M3098" s="3" t="str">
        <f>TEXT(Dataset__3[[#This Row],[published_date]], "yyyy")</f>
        <v>2014</v>
      </c>
      <c r="N3098" t="s">
        <v>12</v>
      </c>
      <c r="O3098" s="9">
        <f>Dataset__3[[#This Row],[price]]*Dataset__3[[#This Row],[num_subscribers]]</f>
        <v>7200</v>
      </c>
    </row>
    <row r="3099" spans="1:15" x14ac:dyDescent="0.25">
      <c r="A3099" t="s">
        <v>4633</v>
      </c>
      <c r="B3099" t="s">
        <v>969</v>
      </c>
      <c r="C3099" s="8">
        <v>200</v>
      </c>
      <c r="D3099" t="s">
        <v>7356</v>
      </c>
      <c r="E3099">
        <v>36</v>
      </c>
      <c r="F3099">
        <v>1</v>
      </c>
      <c r="G3099">
        <v>12</v>
      </c>
      <c r="H3099" t="s">
        <v>14</v>
      </c>
      <c r="I3099">
        <v>0.98</v>
      </c>
      <c r="J3099">
        <v>1.5</v>
      </c>
      <c r="K3099" s="19">
        <v>42040.753391203703</v>
      </c>
      <c r="L3099" s="3" t="str">
        <f>TEXT(Dataset__3[[#This Row],[published_timestamp]], "MM/DD/YY")</f>
        <v>02/05/15</v>
      </c>
      <c r="M3099" s="3" t="str">
        <f>TEXT(Dataset__3[[#This Row],[published_date]], "yyyy")</f>
        <v>2015</v>
      </c>
      <c r="N3099" t="s">
        <v>12</v>
      </c>
      <c r="O3099" s="9">
        <f>Dataset__3[[#This Row],[price]]*Dataset__3[[#This Row],[num_subscribers]]</f>
        <v>7200</v>
      </c>
    </row>
    <row r="3100" spans="1:15" x14ac:dyDescent="0.25">
      <c r="A3100" t="s">
        <v>5318</v>
      </c>
      <c r="B3100" t="s">
        <v>1653</v>
      </c>
      <c r="C3100" s="8">
        <v>20</v>
      </c>
      <c r="D3100" t="s">
        <v>7356</v>
      </c>
      <c r="E3100">
        <v>36</v>
      </c>
      <c r="F3100">
        <v>0</v>
      </c>
      <c r="G3100">
        <v>5</v>
      </c>
      <c r="H3100" t="s">
        <v>11</v>
      </c>
      <c r="I3100">
        <v>0.79</v>
      </c>
      <c r="J3100">
        <v>0.56666666700000001</v>
      </c>
      <c r="K3100" s="19">
        <v>42205.928229166668</v>
      </c>
      <c r="L3100" s="3" t="str">
        <f>TEXT(Dataset__3[[#This Row],[published_timestamp]], "MM/DD/YY")</f>
        <v>07/20/15</v>
      </c>
      <c r="M3100" s="3" t="str">
        <f>TEXT(Dataset__3[[#This Row],[published_date]], "yyyy")</f>
        <v>2015</v>
      </c>
      <c r="N3100" t="s">
        <v>1207</v>
      </c>
      <c r="O3100" s="9">
        <f>Dataset__3[[#This Row],[price]]*Dataset__3[[#This Row],[num_subscribers]]</f>
        <v>720</v>
      </c>
    </row>
    <row r="3101" spans="1:15" x14ac:dyDescent="0.25">
      <c r="A3101" t="s">
        <v>5319</v>
      </c>
      <c r="B3101" t="s">
        <v>1654</v>
      </c>
      <c r="C3101" s="8">
        <v>45</v>
      </c>
      <c r="D3101" t="s">
        <v>7356</v>
      </c>
      <c r="E3101">
        <v>36</v>
      </c>
      <c r="F3101">
        <v>5</v>
      </c>
      <c r="G3101">
        <v>20</v>
      </c>
      <c r="H3101" t="s">
        <v>11</v>
      </c>
      <c r="I3101">
        <v>0.79</v>
      </c>
      <c r="J3101">
        <v>1.5</v>
      </c>
      <c r="K3101" s="19">
        <v>42537.857523148145</v>
      </c>
      <c r="L3101" s="3" t="str">
        <f>TEXT(Dataset__3[[#This Row],[published_timestamp]], "MM/DD/YY")</f>
        <v>06/16/16</v>
      </c>
      <c r="M3101" s="3" t="str">
        <f>TEXT(Dataset__3[[#This Row],[published_date]], "yyyy")</f>
        <v>2016</v>
      </c>
      <c r="N3101" t="s">
        <v>1207</v>
      </c>
      <c r="O3101" s="9">
        <f>Dataset__3[[#This Row],[price]]*Dataset__3[[#This Row],[num_subscribers]]</f>
        <v>1620</v>
      </c>
    </row>
    <row r="3102" spans="1:15" x14ac:dyDescent="0.25">
      <c r="A3102" t="s">
        <v>5967</v>
      </c>
      <c r="B3102" t="s">
        <v>2300</v>
      </c>
      <c r="C3102" s="8">
        <v>20</v>
      </c>
      <c r="D3102" t="s">
        <v>7356</v>
      </c>
      <c r="E3102">
        <v>36</v>
      </c>
      <c r="F3102">
        <v>6</v>
      </c>
      <c r="G3102">
        <v>30</v>
      </c>
      <c r="H3102" t="s">
        <v>11</v>
      </c>
      <c r="I3102">
        <v>0.11</v>
      </c>
      <c r="J3102">
        <v>2</v>
      </c>
      <c r="K3102" s="19">
        <v>42096.854305555556</v>
      </c>
      <c r="L3102" s="3" t="str">
        <f>TEXT(Dataset__3[[#This Row],[published_timestamp]], "MM/DD/YY")</f>
        <v>04/02/15</v>
      </c>
      <c r="M3102" s="3" t="str">
        <f>TEXT(Dataset__3[[#This Row],[published_date]], "yyyy")</f>
        <v>2015</v>
      </c>
      <c r="N3102" t="s">
        <v>1808</v>
      </c>
      <c r="O3102" s="9">
        <f>Dataset__3[[#This Row],[price]]*Dataset__3[[#This Row],[num_subscribers]]</f>
        <v>720</v>
      </c>
    </row>
    <row r="3103" spans="1:15" x14ac:dyDescent="0.25">
      <c r="A3103" t="s">
        <v>5968</v>
      </c>
      <c r="B3103" t="s">
        <v>2301</v>
      </c>
      <c r="C3103" s="8">
        <v>50</v>
      </c>
      <c r="D3103" t="s">
        <v>7356</v>
      </c>
      <c r="E3103">
        <v>36</v>
      </c>
      <c r="F3103">
        <v>0</v>
      </c>
      <c r="G3103">
        <v>42</v>
      </c>
      <c r="H3103" t="s">
        <v>14</v>
      </c>
      <c r="I3103">
        <v>0.11</v>
      </c>
      <c r="J3103">
        <v>6.5</v>
      </c>
      <c r="K3103" s="19">
        <v>42864.859317129631</v>
      </c>
      <c r="L3103" s="3" t="str">
        <f>TEXT(Dataset__3[[#This Row],[published_timestamp]], "MM/DD/YY")</f>
        <v>05/09/17</v>
      </c>
      <c r="M3103" s="3" t="str">
        <f>TEXT(Dataset__3[[#This Row],[published_date]], "yyyy")</f>
        <v>2017</v>
      </c>
      <c r="N3103" t="s">
        <v>1808</v>
      </c>
      <c r="O3103" s="9">
        <f>Dataset__3[[#This Row],[price]]*Dataset__3[[#This Row],[num_subscribers]]</f>
        <v>1800</v>
      </c>
    </row>
    <row r="3104" spans="1:15" x14ac:dyDescent="0.25">
      <c r="A3104" t="s">
        <v>5969</v>
      </c>
      <c r="B3104" t="s">
        <v>2302</v>
      </c>
      <c r="C3104" s="8">
        <v>40</v>
      </c>
      <c r="D3104" t="s">
        <v>7356</v>
      </c>
      <c r="E3104">
        <v>36</v>
      </c>
      <c r="F3104">
        <v>4</v>
      </c>
      <c r="G3104">
        <v>8</v>
      </c>
      <c r="H3104" t="s">
        <v>11</v>
      </c>
      <c r="I3104">
        <v>0.11</v>
      </c>
      <c r="J3104">
        <v>1</v>
      </c>
      <c r="K3104" s="19">
        <v>42514.877511574072</v>
      </c>
      <c r="L3104" s="3" t="str">
        <f>TEXT(Dataset__3[[#This Row],[published_timestamp]], "MM/DD/YY")</f>
        <v>05/24/16</v>
      </c>
      <c r="M3104" s="3" t="str">
        <f>TEXT(Dataset__3[[#This Row],[published_date]], "yyyy")</f>
        <v>2016</v>
      </c>
      <c r="N3104" t="s">
        <v>1808</v>
      </c>
      <c r="O3104" s="9">
        <f>Dataset__3[[#This Row],[price]]*Dataset__3[[#This Row],[num_subscribers]]</f>
        <v>1440</v>
      </c>
    </row>
    <row r="3105" spans="1:15" x14ac:dyDescent="0.25">
      <c r="A3105" t="s">
        <v>5970</v>
      </c>
      <c r="B3105" t="s">
        <v>2303</v>
      </c>
      <c r="C3105" s="8">
        <v>20</v>
      </c>
      <c r="D3105" t="s">
        <v>7356</v>
      </c>
      <c r="E3105">
        <v>36</v>
      </c>
      <c r="F3105">
        <v>4</v>
      </c>
      <c r="G3105">
        <v>40</v>
      </c>
      <c r="H3105" t="s">
        <v>14</v>
      </c>
      <c r="I3105">
        <v>0.11</v>
      </c>
      <c r="J3105">
        <v>1.5</v>
      </c>
      <c r="K3105" s="19">
        <v>42008.852847222224</v>
      </c>
      <c r="L3105" s="3" t="str">
        <f>TEXT(Dataset__3[[#This Row],[published_timestamp]], "MM/DD/YY")</f>
        <v>01/04/15</v>
      </c>
      <c r="M3105" s="3" t="str">
        <f>TEXT(Dataset__3[[#This Row],[published_date]], "yyyy")</f>
        <v>2015</v>
      </c>
      <c r="N3105" t="s">
        <v>1808</v>
      </c>
      <c r="O3105" s="9">
        <f>Dataset__3[[#This Row],[price]]*Dataset__3[[#This Row],[num_subscribers]]</f>
        <v>720</v>
      </c>
    </row>
    <row r="3106" spans="1:15" x14ac:dyDescent="0.25">
      <c r="A3106" t="s">
        <v>4634</v>
      </c>
      <c r="B3106" t="s">
        <v>970</v>
      </c>
      <c r="C3106" s="8">
        <v>25</v>
      </c>
      <c r="D3106" t="s">
        <v>7356</v>
      </c>
      <c r="E3106">
        <v>35</v>
      </c>
      <c r="F3106">
        <v>2</v>
      </c>
      <c r="G3106">
        <v>28</v>
      </c>
      <c r="H3106" t="s">
        <v>20</v>
      </c>
      <c r="I3106">
        <v>0.98</v>
      </c>
      <c r="J3106">
        <v>4</v>
      </c>
      <c r="K3106" s="19">
        <v>42523.813923611109</v>
      </c>
      <c r="L3106" s="3" t="str">
        <f>TEXT(Dataset__3[[#This Row],[published_timestamp]], "MM/DD/YY")</f>
        <v>06/02/16</v>
      </c>
      <c r="M3106" s="3" t="str">
        <f>TEXT(Dataset__3[[#This Row],[published_date]], "yyyy")</f>
        <v>2016</v>
      </c>
      <c r="N3106" t="s">
        <v>12</v>
      </c>
      <c r="O3106" s="9">
        <f>Dataset__3[[#This Row],[price]]*Dataset__3[[#This Row],[num_subscribers]]</f>
        <v>875</v>
      </c>
    </row>
    <row r="3107" spans="1:15" x14ac:dyDescent="0.25">
      <c r="A3107" t="s">
        <v>4635</v>
      </c>
      <c r="B3107" t="s">
        <v>971</v>
      </c>
      <c r="C3107" s="8">
        <v>30</v>
      </c>
      <c r="D3107" t="s">
        <v>7356</v>
      </c>
      <c r="E3107">
        <v>35</v>
      </c>
      <c r="F3107">
        <v>4</v>
      </c>
      <c r="G3107">
        <v>35</v>
      </c>
      <c r="H3107" t="s">
        <v>11</v>
      </c>
      <c r="I3107">
        <v>0.97</v>
      </c>
      <c r="J3107">
        <v>1.5</v>
      </c>
      <c r="K3107" s="19">
        <v>42491.782280092593</v>
      </c>
      <c r="L3107" s="3" t="str">
        <f>TEXT(Dataset__3[[#This Row],[published_timestamp]], "MM/DD/YY")</f>
        <v>05/01/16</v>
      </c>
      <c r="M3107" s="3" t="str">
        <f>TEXT(Dataset__3[[#This Row],[published_date]], "yyyy")</f>
        <v>2016</v>
      </c>
      <c r="N3107" t="s">
        <v>12</v>
      </c>
      <c r="O3107" s="9">
        <f>Dataset__3[[#This Row],[price]]*Dataset__3[[#This Row],[num_subscribers]]</f>
        <v>1050</v>
      </c>
    </row>
    <row r="3108" spans="1:15" x14ac:dyDescent="0.25">
      <c r="A3108" t="s">
        <v>5320</v>
      </c>
      <c r="B3108" t="s">
        <v>1655</v>
      </c>
      <c r="C3108" s="8">
        <v>30</v>
      </c>
      <c r="D3108" t="s">
        <v>7356</v>
      </c>
      <c r="E3108">
        <v>35</v>
      </c>
      <c r="F3108">
        <v>4</v>
      </c>
      <c r="G3108">
        <v>9</v>
      </c>
      <c r="H3108" t="s">
        <v>11</v>
      </c>
      <c r="I3108">
        <v>0.79</v>
      </c>
      <c r="J3108">
        <v>1</v>
      </c>
      <c r="K3108" s="19">
        <v>42365.722662037035</v>
      </c>
      <c r="L3108" s="3" t="str">
        <f>TEXT(Dataset__3[[#This Row],[published_timestamp]], "MM/DD/YY")</f>
        <v>12/27/15</v>
      </c>
      <c r="M3108" s="3" t="str">
        <f>TEXT(Dataset__3[[#This Row],[published_date]], "yyyy")</f>
        <v>2015</v>
      </c>
      <c r="N3108" t="s">
        <v>1207</v>
      </c>
      <c r="O3108" s="9">
        <f>Dataset__3[[#This Row],[price]]*Dataset__3[[#This Row],[num_subscribers]]</f>
        <v>1050</v>
      </c>
    </row>
    <row r="3109" spans="1:15" x14ac:dyDescent="0.25">
      <c r="A3109" t="s">
        <v>5321</v>
      </c>
      <c r="B3109" t="s">
        <v>1656</v>
      </c>
      <c r="C3109" s="8">
        <v>20</v>
      </c>
      <c r="D3109" t="s">
        <v>7356</v>
      </c>
      <c r="E3109">
        <v>35</v>
      </c>
      <c r="F3109">
        <v>13</v>
      </c>
      <c r="G3109">
        <v>11</v>
      </c>
      <c r="H3109" t="s">
        <v>11</v>
      </c>
      <c r="I3109">
        <v>0.79</v>
      </c>
      <c r="J3109">
        <v>1</v>
      </c>
      <c r="K3109" s="19">
        <v>42676.860891203702</v>
      </c>
      <c r="L3109" s="3" t="str">
        <f>TEXT(Dataset__3[[#This Row],[published_timestamp]], "MM/DD/YY")</f>
        <v>11/02/16</v>
      </c>
      <c r="M3109" s="3" t="str">
        <f>TEXT(Dataset__3[[#This Row],[published_date]], "yyyy")</f>
        <v>2016</v>
      </c>
      <c r="N3109" t="s">
        <v>1207</v>
      </c>
      <c r="O3109" s="9">
        <f>Dataset__3[[#This Row],[price]]*Dataset__3[[#This Row],[num_subscribers]]</f>
        <v>700</v>
      </c>
    </row>
    <row r="3110" spans="1:15" x14ac:dyDescent="0.25">
      <c r="A3110" t="s">
        <v>5971</v>
      </c>
      <c r="B3110" t="s">
        <v>2304</v>
      </c>
      <c r="C3110" s="8">
        <v>20</v>
      </c>
      <c r="D3110" t="s">
        <v>7356</v>
      </c>
      <c r="E3110">
        <v>35</v>
      </c>
      <c r="F3110">
        <v>4</v>
      </c>
      <c r="G3110">
        <v>26</v>
      </c>
      <c r="H3110" t="s">
        <v>14</v>
      </c>
      <c r="I3110">
        <v>0.11</v>
      </c>
      <c r="J3110">
        <v>3</v>
      </c>
      <c r="K3110" s="19">
        <v>42416.341539351852</v>
      </c>
      <c r="L3110" s="3" t="str">
        <f>TEXT(Dataset__3[[#This Row],[published_timestamp]], "MM/DD/YY")</f>
        <v>02/16/16</v>
      </c>
      <c r="M3110" s="3" t="str">
        <f>TEXT(Dataset__3[[#This Row],[published_date]], "yyyy")</f>
        <v>2016</v>
      </c>
      <c r="N3110" t="s">
        <v>1808</v>
      </c>
      <c r="O3110" s="9">
        <f>Dataset__3[[#This Row],[price]]*Dataset__3[[#This Row],[num_subscribers]]</f>
        <v>700</v>
      </c>
    </row>
    <row r="3111" spans="1:15" x14ac:dyDescent="0.25">
      <c r="A3111" t="s">
        <v>4636</v>
      </c>
      <c r="B3111" t="s">
        <v>972</v>
      </c>
      <c r="C3111" s="8">
        <v>20</v>
      </c>
      <c r="D3111" t="s">
        <v>7356</v>
      </c>
      <c r="E3111">
        <v>34</v>
      </c>
      <c r="F3111">
        <v>4</v>
      </c>
      <c r="G3111">
        <v>9</v>
      </c>
      <c r="H3111" t="s">
        <v>11</v>
      </c>
      <c r="I3111">
        <v>0.97</v>
      </c>
      <c r="J3111">
        <v>8</v>
      </c>
      <c r="K3111" s="19">
        <v>42891.764282407406</v>
      </c>
      <c r="L3111" s="3" t="str">
        <f>TEXT(Dataset__3[[#This Row],[published_timestamp]], "MM/DD/YY")</f>
        <v>06/05/17</v>
      </c>
      <c r="M3111" s="3" t="str">
        <f>TEXT(Dataset__3[[#This Row],[published_date]], "yyyy")</f>
        <v>2017</v>
      </c>
      <c r="N3111" t="s">
        <v>12</v>
      </c>
      <c r="O3111" s="9">
        <f>Dataset__3[[#This Row],[price]]*Dataset__3[[#This Row],[num_subscribers]]</f>
        <v>680</v>
      </c>
    </row>
    <row r="3112" spans="1:15" x14ac:dyDescent="0.25">
      <c r="A3112" t="s">
        <v>5322</v>
      </c>
      <c r="B3112" t="s">
        <v>1657</v>
      </c>
      <c r="C3112" s="8">
        <v>20</v>
      </c>
      <c r="D3112" t="s">
        <v>7356</v>
      </c>
      <c r="E3112">
        <v>34</v>
      </c>
      <c r="F3112">
        <v>4</v>
      </c>
      <c r="G3112">
        <v>11</v>
      </c>
      <c r="H3112" t="s">
        <v>20</v>
      </c>
      <c r="I3112">
        <v>0.79</v>
      </c>
      <c r="J3112">
        <v>2</v>
      </c>
      <c r="K3112" s="19">
        <v>42473.757152777776</v>
      </c>
      <c r="L3112" s="3" t="str">
        <f>TEXT(Dataset__3[[#This Row],[published_timestamp]], "MM/DD/YY")</f>
        <v>04/13/16</v>
      </c>
      <c r="M3112" s="3" t="str">
        <f>TEXT(Dataset__3[[#This Row],[published_date]], "yyyy")</f>
        <v>2016</v>
      </c>
      <c r="N3112" t="s">
        <v>1207</v>
      </c>
      <c r="O3112" s="9">
        <f>Dataset__3[[#This Row],[price]]*Dataset__3[[#This Row],[num_subscribers]]</f>
        <v>680</v>
      </c>
    </row>
    <row r="3113" spans="1:15" x14ac:dyDescent="0.25">
      <c r="A3113" t="s">
        <v>5323</v>
      </c>
      <c r="B3113" t="s">
        <v>1658</v>
      </c>
      <c r="C3113" s="8">
        <v>20</v>
      </c>
      <c r="D3113" t="s">
        <v>7356</v>
      </c>
      <c r="E3113">
        <v>34</v>
      </c>
      <c r="F3113">
        <v>0</v>
      </c>
      <c r="G3113">
        <v>18</v>
      </c>
      <c r="H3113" t="s">
        <v>14</v>
      </c>
      <c r="I3113">
        <v>0.79</v>
      </c>
      <c r="J3113">
        <v>1</v>
      </c>
      <c r="K3113" s="19">
        <v>42817.00472222222</v>
      </c>
      <c r="L3113" s="3" t="str">
        <f>TEXT(Dataset__3[[#This Row],[published_timestamp]], "MM/DD/YY")</f>
        <v>03/23/17</v>
      </c>
      <c r="M3113" s="3" t="str">
        <f>TEXT(Dataset__3[[#This Row],[published_date]], "yyyy")</f>
        <v>2017</v>
      </c>
      <c r="N3113" t="s">
        <v>1207</v>
      </c>
      <c r="O3113" s="9">
        <f>Dataset__3[[#This Row],[price]]*Dataset__3[[#This Row],[num_subscribers]]</f>
        <v>680</v>
      </c>
    </row>
    <row r="3114" spans="1:15" x14ac:dyDescent="0.25">
      <c r="A3114" t="s">
        <v>5324</v>
      </c>
      <c r="B3114" t="s">
        <v>1659</v>
      </c>
      <c r="C3114" s="8">
        <v>20</v>
      </c>
      <c r="D3114" t="s">
        <v>7356</v>
      </c>
      <c r="E3114">
        <v>34</v>
      </c>
      <c r="F3114">
        <v>4</v>
      </c>
      <c r="G3114">
        <v>38</v>
      </c>
      <c r="H3114" t="s">
        <v>14</v>
      </c>
      <c r="I3114">
        <v>0.79</v>
      </c>
      <c r="J3114">
        <v>2</v>
      </c>
      <c r="K3114" s="19">
        <v>42769.180393518516</v>
      </c>
      <c r="L3114" s="3" t="str">
        <f>TEXT(Dataset__3[[#This Row],[published_timestamp]], "MM/DD/YY")</f>
        <v>02/03/17</v>
      </c>
      <c r="M3114" s="3" t="str">
        <f>TEXT(Dataset__3[[#This Row],[published_date]], "yyyy")</f>
        <v>2017</v>
      </c>
      <c r="N3114" t="s">
        <v>1207</v>
      </c>
      <c r="O3114" s="9">
        <f>Dataset__3[[#This Row],[price]]*Dataset__3[[#This Row],[num_subscribers]]</f>
        <v>680</v>
      </c>
    </row>
    <row r="3115" spans="1:15" x14ac:dyDescent="0.25">
      <c r="A3115" t="s">
        <v>7348</v>
      </c>
      <c r="B3115" t="s">
        <v>3676</v>
      </c>
      <c r="C3115" s="8">
        <v>125</v>
      </c>
      <c r="D3115" t="s">
        <v>7356</v>
      </c>
      <c r="E3115">
        <v>34</v>
      </c>
      <c r="F3115">
        <v>2</v>
      </c>
      <c r="G3115">
        <v>21</v>
      </c>
      <c r="H3115" t="s">
        <v>14</v>
      </c>
      <c r="I3115">
        <v>0.46</v>
      </c>
      <c r="J3115">
        <v>1.5</v>
      </c>
      <c r="K3115" s="19">
        <v>42393.866296296299</v>
      </c>
      <c r="L3115" s="3" t="str">
        <f>TEXT(Dataset__3[[#This Row],[published_timestamp]], "MM/DD/YY")</f>
        <v>01/24/16</v>
      </c>
      <c r="M3115" s="3" t="str">
        <f>TEXT(Dataset__3[[#This Row],[published_date]], "yyyy")</f>
        <v>2016</v>
      </c>
      <c r="N3115" t="s">
        <v>7352</v>
      </c>
      <c r="O3115" s="9">
        <f>Dataset__3[[#This Row],[price]]*Dataset__3[[#This Row],[num_subscribers]]</f>
        <v>4250</v>
      </c>
    </row>
    <row r="3116" spans="1:15" x14ac:dyDescent="0.25">
      <c r="A3116" t="s">
        <v>4637</v>
      </c>
      <c r="B3116" t="s">
        <v>973</v>
      </c>
      <c r="C3116" s="8">
        <v>50</v>
      </c>
      <c r="D3116" t="s">
        <v>7356</v>
      </c>
      <c r="E3116">
        <v>33</v>
      </c>
      <c r="F3116">
        <v>4</v>
      </c>
      <c r="G3116">
        <v>26</v>
      </c>
      <c r="H3116" t="s">
        <v>11</v>
      </c>
      <c r="I3116">
        <v>0.97</v>
      </c>
      <c r="J3116">
        <v>1</v>
      </c>
      <c r="K3116" s="19">
        <v>42409.260497685187</v>
      </c>
      <c r="L3116" s="3" t="str">
        <f>TEXT(Dataset__3[[#This Row],[published_timestamp]], "MM/DD/YY")</f>
        <v>02/09/16</v>
      </c>
      <c r="M3116" s="3" t="str">
        <f>TEXT(Dataset__3[[#This Row],[published_date]], "yyyy")</f>
        <v>2016</v>
      </c>
      <c r="N3116" t="s">
        <v>12</v>
      </c>
      <c r="O3116" s="9">
        <f>Dataset__3[[#This Row],[price]]*Dataset__3[[#This Row],[num_subscribers]]</f>
        <v>1650</v>
      </c>
    </row>
    <row r="3117" spans="1:15" x14ac:dyDescent="0.25">
      <c r="A3117" t="s">
        <v>4638</v>
      </c>
      <c r="B3117" t="s">
        <v>974</v>
      </c>
      <c r="C3117" s="8">
        <v>50</v>
      </c>
      <c r="D3117" t="s">
        <v>7356</v>
      </c>
      <c r="E3117">
        <v>33</v>
      </c>
      <c r="F3117">
        <v>4</v>
      </c>
      <c r="G3117">
        <v>40</v>
      </c>
      <c r="H3117" t="s">
        <v>20</v>
      </c>
      <c r="I3117">
        <v>0.97</v>
      </c>
      <c r="J3117">
        <v>4.5</v>
      </c>
      <c r="K3117" s="19">
        <v>42435.903969907406</v>
      </c>
      <c r="L3117" s="3" t="str">
        <f>TEXT(Dataset__3[[#This Row],[published_timestamp]], "MM/DD/YY")</f>
        <v>03/06/16</v>
      </c>
      <c r="M3117" s="3" t="str">
        <f>TEXT(Dataset__3[[#This Row],[published_date]], "yyyy")</f>
        <v>2016</v>
      </c>
      <c r="N3117" t="s">
        <v>12</v>
      </c>
      <c r="O3117" s="9">
        <f>Dataset__3[[#This Row],[price]]*Dataset__3[[#This Row],[num_subscribers]]</f>
        <v>1650</v>
      </c>
    </row>
    <row r="3118" spans="1:15" x14ac:dyDescent="0.25">
      <c r="A3118" t="s">
        <v>5325</v>
      </c>
      <c r="B3118" t="s">
        <v>1660</v>
      </c>
      <c r="C3118" s="8">
        <v>100</v>
      </c>
      <c r="D3118" t="s">
        <v>7356</v>
      </c>
      <c r="E3118">
        <v>33</v>
      </c>
      <c r="F3118">
        <v>9</v>
      </c>
      <c r="G3118">
        <v>29</v>
      </c>
      <c r="H3118" t="s">
        <v>11</v>
      </c>
      <c r="I3118">
        <v>0.79</v>
      </c>
      <c r="J3118">
        <v>1.5</v>
      </c>
      <c r="K3118" s="19">
        <v>42205.943182870367</v>
      </c>
      <c r="L3118" s="3" t="str">
        <f>TEXT(Dataset__3[[#This Row],[published_timestamp]], "MM/DD/YY")</f>
        <v>07/20/15</v>
      </c>
      <c r="M3118" s="3" t="str">
        <f>TEXT(Dataset__3[[#This Row],[published_date]], "yyyy")</f>
        <v>2015</v>
      </c>
      <c r="N3118" t="s">
        <v>1207</v>
      </c>
      <c r="O3118" s="9">
        <f>Dataset__3[[#This Row],[price]]*Dataset__3[[#This Row],[num_subscribers]]</f>
        <v>3300</v>
      </c>
    </row>
    <row r="3119" spans="1:15" x14ac:dyDescent="0.25">
      <c r="A3119" t="s">
        <v>5326</v>
      </c>
      <c r="B3119" t="s">
        <v>1661</v>
      </c>
      <c r="C3119" s="8">
        <v>95</v>
      </c>
      <c r="D3119" t="s">
        <v>7356</v>
      </c>
      <c r="E3119">
        <v>33</v>
      </c>
      <c r="F3119">
        <v>2</v>
      </c>
      <c r="G3119">
        <v>17</v>
      </c>
      <c r="H3119" t="s">
        <v>11</v>
      </c>
      <c r="I3119">
        <v>0.79</v>
      </c>
      <c r="J3119">
        <v>1.5</v>
      </c>
      <c r="K3119" s="19">
        <v>42824.916006944448</v>
      </c>
      <c r="L3119" s="3" t="str">
        <f>TEXT(Dataset__3[[#This Row],[published_timestamp]], "MM/DD/YY")</f>
        <v>03/30/17</v>
      </c>
      <c r="M3119" s="3" t="str">
        <f>TEXT(Dataset__3[[#This Row],[published_date]], "yyyy")</f>
        <v>2017</v>
      </c>
      <c r="N3119" t="s">
        <v>1207</v>
      </c>
      <c r="O3119" s="9">
        <f>Dataset__3[[#This Row],[price]]*Dataset__3[[#This Row],[num_subscribers]]</f>
        <v>3135</v>
      </c>
    </row>
    <row r="3120" spans="1:15" x14ac:dyDescent="0.25">
      <c r="A3120" t="s">
        <v>5327</v>
      </c>
      <c r="B3120" t="s">
        <v>1662</v>
      </c>
      <c r="C3120" s="8">
        <v>20</v>
      </c>
      <c r="D3120" t="s">
        <v>7356</v>
      </c>
      <c r="E3120">
        <v>33</v>
      </c>
      <c r="F3120">
        <v>3</v>
      </c>
      <c r="G3120">
        <v>19</v>
      </c>
      <c r="H3120" t="s">
        <v>11</v>
      </c>
      <c r="I3120">
        <v>0.79</v>
      </c>
      <c r="J3120">
        <v>3</v>
      </c>
      <c r="K3120" s="19">
        <v>42439.003460648149</v>
      </c>
      <c r="L3120" s="3" t="str">
        <f>TEXT(Dataset__3[[#This Row],[published_timestamp]], "MM/DD/YY")</f>
        <v>03/10/16</v>
      </c>
      <c r="M3120" s="3" t="str">
        <f>TEXT(Dataset__3[[#This Row],[published_date]], "yyyy")</f>
        <v>2016</v>
      </c>
      <c r="N3120" t="s">
        <v>1207</v>
      </c>
      <c r="O3120" s="9">
        <f>Dataset__3[[#This Row],[price]]*Dataset__3[[#This Row],[num_subscribers]]</f>
        <v>660</v>
      </c>
    </row>
    <row r="3121" spans="1:15" x14ac:dyDescent="0.25">
      <c r="A3121" t="s">
        <v>5328</v>
      </c>
      <c r="B3121" t="s">
        <v>1663</v>
      </c>
      <c r="C3121" s="8">
        <v>20</v>
      </c>
      <c r="D3121" t="s">
        <v>7356</v>
      </c>
      <c r="E3121">
        <v>33</v>
      </c>
      <c r="F3121">
        <v>2</v>
      </c>
      <c r="G3121">
        <v>7</v>
      </c>
      <c r="H3121" t="s">
        <v>14</v>
      </c>
      <c r="I3121">
        <v>0.79</v>
      </c>
      <c r="J3121">
        <v>1</v>
      </c>
      <c r="K3121" s="19">
        <v>42198.860474537039</v>
      </c>
      <c r="L3121" s="3" t="str">
        <f>TEXT(Dataset__3[[#This Row],[published_timestamp]], "MM/DD/YY")</f>
        <v>07/13/15</v>
      </c>
      <c r="M3121" s="3" t="str">
        <f>TEXT(Dataset__3[[#This Row],[published_date]], "yyyy")</f>
        <v>2015</v>
      </c>
      <c r="N3121" t="s">
        <v>1207</v>
      </c>
      <c r="O3121" s="9">
        <f>Dataset__3[[#This Row],[price]]*Dataset__3[[#This Row],[num_subscribers]]</f>
        <v>660</v>
      </c>
    </row>
    <row r="3122" spans="1:15" x14ac:dyDescent="0.25">
      <c r="A3122" t="s">
        <v>5329</v>
      </c>
      <c r="B3122" t="s">
        <v>1664</v>
      </c>
      <c r="C3122" s="8">
        <v>100</v>
      </c>
      <c r="D3122" t="s">
        <v>7356</v>
      </c>
      <c r="E3122">
        <v>33</v>
      </c>
      <c r="F3122">
        <v>3</v>
      </c>
      <c r="G3122">
        <v>41</v>
      </c>
      <c r="H3122" t="s">
        <v>11</v>
      </c>
      <c r="I3122">
        <v>0.79</v>
      </c>
      <c r="J3122">
        <v>1.5</v>
      </c>
      <c r="K3122" s="19">
        <v>42377.72</v>
      </c>
      <c r="L3122" s="3" t="str">
        <f>TEXT(Dataset__3[[#This Row],[published_timestamp]], "MM/DD/YY")</f>
        <v>01/08/16</v>
      </c>
      <c r="M3122" s="3" t="str">
        <f>TEXT(Dataset__3[[#This Row],[published_date]], "yyyy")</f>
        <v>2016</v>
      </c>
      <c r="N3122" t="s">
        <v>1207</v>
      </c>
      <c r="O3122" s="9">
        <f>Dataset__3[[#This Row],[price]]*Dataset__3[[#This Row],[num_subscribers]]</f>
        <v>3300</v>
      </c>
    </row>
    <row r="3123" spans="1:15" x14ac:dyDescent="0.25">
      <c r="A3123" t="s">
        <v>5330</v>
      </c>
      <c r="B3123" t="s">
        <v>1665</v>
      </c>
      <c r="C3123" s="8">
        <v>20</v>
      </c>
      <c r="D3123" t="s">
        <v>7356</v>
      </c>
      <c r="E3123">
        <v>33</v>
      </c>
      <c r="F3123">
        <v>5</v>
      </c>
      <c r="G3123">
        <v>12</v>
      </c>
      <c r="H3123" t="s">
        <v>14</v>
      </c>
      <c r="I3123">
        <v>0.79</v>
      </c>
      <c r="J3123">
        <v>0.65</v>
      </c>
      <c r="K3123" s="19">
        <v>42439.722696759258</v>
      </c>
      <c r="L3123" s="3" t="str">
        <f>TEXT(Dataset__3[[#This Row],[published_timestamp]], "MM/DD/YY")</f>
        <v>03/10/16</v>
      </c>
      <c r="M3123" s="3" t="str">
        <f>TEXT(Dataset__3[[#This Row],[published_date]], "yyyy")</f>
        <v>2016</v>
      </c>
      <c r="N3123" t="s">
        <v>1207</v>
      </c>
      <c r="O3123" s="9">
        <f>Dataset__3[[#This Row],[price]]*Dataset__3[[#This Row],[num_subscribers]]</f>
        <v>660</v>
      </c>
    </row>
    <row r="3124" spans="1:15" x14ac:dyDescent="0.25">
      <c r="A3124" t="s">
        <v>5972</v>
      </c>
      <c r="B3124" t="s">
        <v>2305</v>
      </c>
      <c r="C3124" s="8">
        <v>40</v>
      </c>
      <c r="D3124" t="s">
        <v>7356</v>
      </c>
      <c r="E3124">
        <v>33</v>
      </c>
      <c r="F3124">
        <v>3</v>
      </c>
      <c r="G3124">
        <v>20</v>
      </c>
      <c r="H3124" t="s">
        <v>14</v>
      </c>
      <c r="I3124">
        <v>0.11</v>
      </c>
      <c r="J3124">
        <v>1.5</v>
      </c>
      <c r="K3124" s="19">
        <v>42017.201979166668</v>
      </c>
      <c r="L3124" s="3" t="str">
        <f>TEXT(Dataset__3[[#This Row],[published_timestamp]], "MM/DD/YY")</f>
        <v>01/13/15</v>
      </c>
      <c r="M3124" s="3" t="str">
        <f>TEXT(Dataset__3[[#This Row],[published_date]], "yyyy")</f>
        <v>2015</v>
      </c>
      <c r="N3124" t="s">
        <v>1808</v>
      </c>
      <c r="O3124" s="9">
        <f>Dataset__3[[#This Row],[price]]*Dataset__3[[#This Row],[num_subscribers]]</f>
        <v>1320</v>
      </c>
    </row>
    <row r="3125" spans="1:15" x14ac:dyDescent="0.25">
      <c r="A3125" t="s">
        <v>5973</v>
      </c>
      <c r="B3125" t="s">
        <v>2306</v>
      </c>
      <c r="C3125" s="8">
        <v>40</v>
      </c>
      <c r="D3125" t="s">
        <v>7356</v>
      </c>
      <c r="E3125">
        <v>33</v>
      </c>
      <c r="F3125">
        <v>5</v>
      </c>
      <c r="G3125">
        <v>26</v>
      </c>
      <c r="H3125" t="s">
        <v>11</v>
      </c>
      <c r="I3125">
        <v>0.11</v>
      </c>
      <c r="J3125">
        <v>2</v>
      </c>
      <c r="K3125" s="19">
        <v>42905.930138888885</v>
      </c>
      <c r="L3125" s="3" t="str">
        <f>TEXT(Dataset__3[[#This Row],[published_timestamp]], "MM/DD/YY")</f>
        <v>06/19/17</v>
      </c>
      <c r="M3125" s="3" t="str">
        <f>TEXT(Dataset__3[[#This Row],[published_date]], "yyyy")</f>
        <v>2017</v>
      </c>
      <c r="N3125" t="s">
        <v>1808</v>
      </c>
      <c r="O3125" s="9">
        <f>Dataset__3[[#This Row],[price]]*Dataset__3[[#This Row],[num_subscribers]]</f>
        <v>1320</v>
      </c>
    </row>
    <row r="3126" spans="1:15" x14ac:dyDescent="0.25">
      <c r="A3126" t="s">
        <v>4639</v>
      </c>
      <c r="B3126" t="s">
        <v>975</v>
      </c>
      <c r="C3126" s="8">
        <v>60</v>
      </c>
      <c r="D3126" t="s">
        <v>7356</v>
      </c>
      <c r="E3126">
        <v>32</v>
      </c>
      <c r="F3126">
        <v>6</v>
      </c>
      <c r="G3126">
        <v>15</v>
      </c>
      <c r="H3126" t="s">
        <v>11</v>
      </c>
      <c r="I3126">
        <v>0.97</v>
      </c>
      <c r="J3126">
        <v>1.5</v>
      </c>
      <c r="K3126" s="19">
        <v>42393.731851851851</v>
      </c>
      <c r="L3126" s="3" t="str">
        <f>TEXT(Dataset__3[[#This Row],[published_timestamp]], "MM/DD/YY")</f>
        <v>01/24/16</v>
      </c>
      <c r="M3126" s="3" t="str">
        <f>TEXT(Dataset__3[[#This Row],[published_date]], "yyyy")</f>
        <v>2016</v>
      </c>
      <c r="N3126" t="s">
        <v>12</v>
      </c>
      <c r="O3126" s="9">
        <f>Dataset__3[[#This Row],[price]]*Dataset__3[[#This Row],[num_subscribers]]</f>
        <v>1920</v>
      </c>
    </row>
    <row r="3127" spans="1:15" x14ac:dyDescent="0.25">
      <c r="A3127" t="s">
        <v>4640</v>
      </c>
      <c r="B3127" t="s">
        <v>976</v>
      </c>
      <c r="C3127" s="8">
        <v>95</v>
      </c>
      <c r="D3127" t="s">
        <v>7356</v>
      </c>
      <c r="E3127">
        <v>32</v>
      </c>
      <c r="F3127">
        <v>7</v>
      </c>
      <c r="G3127">
        <v>7</v>
      </c>
      <c r="H3127" t="s">
        <v>11</v>
      </c>
      <c r="I3127">
        <v>0.2</v>
      </c>
      <c r="J3127">
        <v>0.51666666699999997</v>
      </c>
      <c r="K3127" s="19">
        <v>42107.867581018516</v>
      </c>
      <c r="L3127" s="3" t="str">
        <f>TEXT(Dataset__3[[#This Row],[published_timestamp]], "MM/DD/YY")</f>
        <v>04/13/15</v>
      </c>
      <c r="M3127" s="3" t="str">
        <f>TEXT(Dataset__3[[#This Row],[published_date]], "yyyy")</f>
        <v>2015</v>
      </c>
      <c r="N3127" t="s">
        <v>12</v>
      </c>
      <c r="O3127" s="9">
        <f>Dataset__3[[#This Row],[price]]*Dataset__3[[#This Row],[num_subscribers]]</f>
        <v>3040</v>
      </c>
    </row>
    <row r="3128" spans="1:15" x14ac:dyDescent="0.25">
      <c r="A3128" t="s">
        <v>4641</v>
      </c>
      <c r="B3128" t="s">
        <v>977</v>
      </c>
      <c r="C3128" s="8">
        <v>35</v>
      </c>
      <c r="D3128" t="s">
        <v>7356</v>
      </c>
      <c r="E3128">
        <v>32</v>
      </c>
      <c r="F3128">
        <v>3</v>
      </c>
      <c r="G3128">
        <v>46</v>
      </c>
      <c r="H3128" t="s">
        <v>11</v>
      </c>
      <c r="I3128">
        <v>0.95</v>
      </c>
      <c r="J3128">
        <v>3</v>
      </c>
      <c r="K3128" s="19">
        <v>42754.963495370372</v>
      </c>
      <c r="L3128" s="3" t="str">
        <f>TEXT(Dataset__3[[#This Row],[published_timestamp]], "MM/DD/YY")</f>
        <v>01/19/17</v>
      </c>
      <c r="M3128" s="3" t="str">
        <f>TEXT(Dataset__3[[#This Row],[published_date]], "yyyy")</f>
        <v>2017</v>
      </c>
      <c r="N3128" t="s">
        <v>12</v>
      </c>
      <c r="O3128" s="9">
        <f>Dataset__3[[#This Row],[price]]*Dataset__3[[#This Row],[num_subscribers]]</f>
        <v>1120</v>
      </c>
    </row>
    <row r="3129" spans="1:15" x14ac:dyDescent="0.25">
      <c r="A3129" t="s">
        <v>4642</v>
      </c>
      <c r="B3129" t="s">
        <v>978</v>
      </c>
      <c r="C3129" s="8">
        <v>65</v>
      </c>
      <c r="D3129" t="s">
        <v>7356</v>
      </c>
      <c r="E3129">
        <v>32</v>
      </c>
      <c r="F3129">
        <v>6</v>
      </c>
      <c r="G3129">
        <v>30</v>
      </c>
      <c r="H3129" t="s">
        <v>14</v>
      </c>
      <c r="I3129">
        <v>0.65</v>
      </c>
      <c r="J3129">
        <v>4</v>
      </c>
      <c r="K3129" s="19">
        <v>42423.701574074075</v>
      </c>
      <c r="L3129" s="3" t="str">
        <f>TEXT(Dataset__3[[#This Row],[published_timestamp]], "MM/DD/YY")</f>
        <v>02/23/16</v>
      </c>
      <c r="M3129" s="3" t="str">
        <f>TEXT(Dataset__3[[#This Row],[published_date]], "yyyy")</f>
        <v>2016</v>
      </c>
      <c r="N3129" t="s">
        <v>12</v>
      </c>
      <c r="O3129" s="9">
        <f>Dataset__3[[#This Row],[price]]*Dataset__3[[#This Row],[num_subscribers]]</f>
        <v>2080</v>
      </c>
    </row>
    <row r="3130" spans="1:15" x14ac:dyDescent="0.25">
      <c r="A3130" t="s">
        <v>5331</v>
      </c>
      <c r="B3130" t="s">
        <v>1666</v>
      </c>
      <c r="C3130" s="8">
        <v>100</v>
      </c>
      <c r="D3130" t="s">
        <v>7356</v>
      </c>
      <c r="E3130">
        <v>32</v>
      </c>
      <c r="F3130">
        <v>4</v>
      </c>
      <c r="G3130">
        <v>21</v>
      </c>
      <c r="H3130" t="s">
        <v>11</v>
      </c>
      <c r="I3130">
        <v>0.79</v>
      </c>
      <c r="J3130">
        <v>5</v>
      </c>
      <c r="K3130" s="19">
        <v>42913.909386574072</v>
      </c>
      <c r="L3130" s="3" t="str">
        <f>TEXT(Dataset__3[[#This Row],[published_timestamp]], "MM/DD/YY")</f>
        <v>06/27/17</v>
      </c>
      <c r="M3130" s="3" t="str">
        <f>TEXT(Dataset__3[[#This Row],[published_date]], "yyyy")</f>
        <v>2017</v>
      </c>
      <c r="N3130" t="s">
        <v>1207</v>
      </c>
      <c r="O3130" s="9">
        <f>Dataset__3[[#This Row],[price]]*Dataset__3[[#This Row],[num_subscribers]]</f>
        <v>3200</v>
      </c>
    </row>
    <row r="3131" spans="1:15" x14ac:dyDescent="0.25">
      <c r="A3131" t="s">
        <v>5332</v>
      </c>
      <c r="B3131" t="s">
        <v>1667</v>
      </c>
      <c r="C3131" s="8">
        <v>20</v>
      </c>
      <c r="D3131" t="s">
        <v>7356</v>
      </c>
      <c r="E3131">
        <v>32</v>
      </c>
      <c r="F3131">
        <v>10</v>
      </c>
      <c r="G3131">
        <v>5</v>
      </c>
      <c r="H3131" t="s">
        <v>14</v>
      </c>
      <c r="I3131">
        <v>0.79</v>
      </c>
      <c r="J3131">
        <v>0.7</v>
      </c>
      <c r="K3131" s="19">
        <v>42418.729317129626</v>
      </c>
      <c r="L3131" s="3" t="str">
        <f>TEXT(Dataset__3[[#This Row],[published_timestamp]], "MM/DD/YY")</f>
        <v>02/18/16</v>
      </c>
      <c r="M3131" s="3" t="str">
        <f>TEXT(Dataset__3[[#This Row],[published_date]], "yyyy")</f>
        <v>2016</v>
      </c>
      <c r="N3131" t="s">
        <v>1207</v>
      </c>
      <c r="O3131" s="9">
        <f>Dataset__3[[#This Row],[price]]*Dataset__3[[#This Row],[num_subscribers]]</f>
        <v>640</v>
      </c>
    </row>
    <row r="3132" spans="1:15" x14ac:dyDescent="0.25">
      <c r="A3132" t="s">
        <v>5974</v>
      </c>
      <c r="B3132" t="s">
        <v>2307</v>
      </c>
      <c r="C3132" s="8">
        <v>195</v>
      </c>
      <c r="D3132" t="s">
        <v>7356</v>
      </c>
      <c r="E3132">
        <v>32</v>
      </c>
      <c r="F3132">
        <v>1</v>
      </c>
      <c r="G3132">
        <v>39</v>
      </c>
      <c r="H3132" t="s">
        <v>20</v>
      </c>
      <c r="I3132">
        <v>0.11</v>
      </c>
      <c r="J3132">
        <v>2.5</v>
      </c>
      <c r="K3132" s="19">
        <v>42716.703217592592</v>
      </c>
      <c r="L3132" s="3" t="str">
        <f>TEXT(Dataset__3[[#This Row],[published_timestamp]], "MM/DD/YY")</f>
        <v>12/12/16</v>
      </c>
      <c r="M3132" s="3" t="str">
        <f>TEXT(Dataset__3[[#This Row],[published_date]], "yyyy")</f>
        <v>2016</v>
      </c>
      <c r="N3132" t="s">
        <v>1808</v>
      </c>
      <c r="O3132" s="9">
        <f>Dataset__3[[#This Row],[price]]*Dataset__3[[#This Row],[num_subscribers]]</f>
        <v>6240</v>
      </c>
    </row>
    <row r="3133" spans="1:15" x14ac:dyDescent="0.25">
      <c r="A3133" t="s">
        <v>5975</v>
      </c>
      <c r="B3133" t="s">
        <v>2308</v>
      </c>
      <c r="C3133" s="8">
        <v>20</v>
      </c>
      <c r="D3133" t="s">
        <v>7356</v>
      </c>
      <c r="E3133">
        <v>32</v>
      </c>
      <c r="F3133">
        <v>3</v>
      </c>
      <c r="G3133">
        <v>22</v>
      </c>
      <c r="H3133" t="s">
        <v>11</v>
      </c>
      <c r="I3133">
        <v>0.11</v>
      </c>
      <c r="J3133">
        <v>1.5</v>
      </c>
      <c r="K3133" s="19">
        <v>42393.907870370371</v>
      </c>
      <c r="L3133" s="3" t="str">
        <f>TEXT(Dataset__3[[#This Row],[published_timestamp]], "MM/DD/YY")</f>
        <v>01/24/16</v>
      </c>
      <c r="M3133" s="3" t="str">
        <f>TEXT(Dataset__3[[#This Row],[published_date]], "yyyy")</f>
        <v>2016</v>
      </c>
      <c r="N3133" t="s">
        <v>1808</v>
      </c>
      <c r="O3133" s="9">
        <f>Dataset__3[[#This Row],[price]]*Dataset__3[[#This Row],[num_subscribers]]</f>
        <v>640</v>
      </c>
    </row>
    <row r="3134" spans="1:15" x14ac:dyDescent="0.25">
      <c r="A3134" t="s">
        <v>5976</v>
      </c>
      <c r="B3134" t="s">
        <v>2309</v>
      </c>
      <c r="C3134" s="8">
        <v>40</v>
      </c>
      <c r="D3134" t="s">
        <v>7356</v>
      </c>
      <c r="E3134">
        <v>32</v>
      </c>
      <c r="F3134">
        <v>3</v>
      </c>
      <c r="G3134">
        <v>11</v>
      </c>
      <c r="H3134" t="s">
        <v>11</v>
      </c>
      <c r="I3134">
        <v>0.11</v>
      </c>
      <c r="J3134">
        <v>1</v>
      </c>
      <c r="K3134" s="19">
        <v>42451.702268518522</v>
      </c>
      <c r="L3134" s="3" t="str">
        <f>TEXT(Dataset__3[[#This Row],[published_timestamp]], "MM/DD/YY")</f>
        <v>03/22/16</v>
      </c>
      <c r="M3134" s="3" t="str">
        <f>TEXT(Dataset__3[[#This Row],[published_date]], "yyyy")</f>
        <v>2016</v>
      </c>
      <c r="N3134" t="s">
        <v>1808</v>
      </c>
      <c r="O3134" s="9">
        <f>Dataset__3[[#This Row],[price]]*Dataset__3[[#This Row],[num_subscribers]]</f>
        <v>1280</v>
      </c>
    </row>
    <row r="3135" spans="1:15" x14ac:dyDescent="0.25">
      <c r="A3135" t="s">
        <v>5977</v>
      </c>
      <c r="B3135" t="s">
        <v>2310</v>
      </c>
      <c r="C3135" s="8">
        <v>40</v>
      </c>
      <c r="D3135" t="s">
        <v>7356</v>
      </c>
      <c r="E3135">
        <v>32</v>
      </c>
      <c r="F3135">
        <v>2</v>
      </c>
      <c r="G3135">
        <v>11</v>
      </c>
      <c r="H3135" t="s">
        <v>20</v>
      </c>
      <c r="I3135">
        <v>0.11</v>
      </c>
      <c r="J3135">
        <v>1.5</v>
      </c>
      <c r="K3135" s="19">
        <v>42792.770752314813</v>
      </c>
      <c r="L3135" s="3" t="str">
        <f>TEXT(Dataset__3[[#This Row],[published_timestamp]], "MM/DD/YY")</f>
        <v>02/26/17</v>
      </c>
      <c r="M3135" s="3" t="str">
        <f>TEXT(Dataset__3[[#This Row],[published_date]], "yyyy")</f>
        <v>2017</v>
      </c>
      <c r="N3135" t="s">
        <v>1808</v>
      </c>
      <c r="O3135" s="9">
        <f>Dataset__3[[#This Row],[price]]*Dataset__3[[#This Row],[num_subscribers]]</f>
        <v>1280</v>
      </c>
    </row>
    <row r="3136" spans="1:15" x14ac:dyDescent="0.25">
      <c r="A3136" t="s">
        <v>4643</v>
      </c>
      <c r="B3136" t="s">
        <v>979</v>
      </c>
      <c r="C3136" s="8">
        <v>20</v>
      </c>
      <c r="D3136" t="s">
        <v>7356</v>
      </c>
      <c r="E3136">
        <v>31</v>
      </c>
      <c r="F3136">
        <v>2</v>
      </c>
      <c r="G3136">
        <v>5</v>
      </c>
      <c r="H3136" t="s">
        <v>14</v>
      </c>
      <c r="I3136">
        <v>0.62</v>
      </c>
      <c r="J3136">
        <v>1</v>
      </c>
      <c r="K3136" s="19">
        <v>42802.017175925925</v>
      </c>
      <c r="L3136" s="3" t="str">
        <f>TEXT(Dataset__3[[#This Row],[published_timestamp]], "MM/DD/YY")</f>
        <v>03/08/17</v>
      </c>
      <c r="M3136" s="3" t="str">
        <f>TEXT(Dataset__3[[#This Row],[published_date]], "yyyy")</f>
        <v>2017</v>
      </c>
      <c r="N3136" t="s">
        <v>12</v>
      </c>
      <c r="O3136" s="9">
        <f>Dataset__3[[#This Row],[price]]*Dataset__3[[#This Row],[num_subscribers]]</f>
        <v>620</v>
      </c>
    </row>
    <row r="3137" spans="1:15" x14ac:dyDescent="0.25">
      <c r="A3137" t="s">
        <v>4644</v>
      </c>
      <c r="B3137" t="s">
        <v>980</v>
      </c>
      <c r="C3137" s="8">
        <v>200</v>
      </c>
      <c r="D3137" t="s">
        <v>7356</v>
      </c>
      <c r="E3137">
        <v>31</v>
      </c>
      <c r="F3137">
        <v>8</v>
      </c>
      <c r="G3137">
        <v>34</v>
      </c>
      <c r="H3137" t="s">
        <v>14</v>
      </c>
      <c r="I3137">
        <v>0.34</v>
      </c>
      <c r="J3137">
        <v>5.5</v>
      </c>
      <c r="K3137" s="19">
        <v>42060.899594907409</v>
      </c>
      <c r="L3137" s="3" t="str">
        <f>TEXT(Dataset__3[[#This Row],[published_timestamp]], "MM/DD/YY")</f>
        <v>02/25/15</v>
      </c>
      <c r="M3137" s="3" t="str">
        <f>TEXT(Dataset__3[[#This Row],[published_date]], "yyyy")</f>
        <v>2015</v>
      </c>
      <c r="N3137" t="s">
        <v>12</v>
      </c>
      <c r="O3137" s="9">
        <f>Dataset__3[[#This Row],[price]]*Dataset__3[[#This Row],[num_subscribers]]</f>
        <v>6200</v>
      </c>
    </row>
    <row r="3138" spans="1:15" x14ac:dyDescent="0.25">
      <c r="A3138" t="s">
        <v>4645</v>
      </c>
      <c r="B3138" t="s">
        <v>981</v>
      </c>
      <c r="C3138" s="8">
        <v>85</v>
      </c>
      <c r="D3138" t="s">
        <v>7356</v>
      </c>
      <c r="E3138">
        <v>31</v>
      </c>
      <c r="F3138">
        <v>5</v>
      </c>
      <c r="G3138">
        <v>40</v>
      </c>
      <c r="H3138" t="s">
        <v>14</v>
      </c>
      <c r="I3138">
        <v>0.65</v>
      </c>
      <c r="J3138">
        <v>10.5</v>
      </c>
      <c r="K3138" s="19">
        <v>42278.718495370369</v>
      </c>
      <c r="L3138" s="3" t="str">
        <f>TEXT(Dataset__3[[#This Row],[published_timestamp]], "MM/DD/YY")</f>
        <v>10/01/15</v>
      </c>
      <c r="M3138" s="3" t="str">
        <f>TEXT(Dataset__3[[#This Row],[published_date]], "yyyy")</f>
        <v>2015</v>
      </c>
      <c r="N3138" t="s">
        <v>12</v>
      </c>
      <c r="O3138" s="9">
        <f>Dataset__3[[#This Row],[price]]*Dataset__3[[#This Row],[num_subscribers]]</f>
        <v>2635</v>
      </c>
    </row>
    <row r="3139" spans="1:15" x14ac:dyDescent="0.25">
      <c r="A3139" t="s">
        <v>4646</v>
      </c>
      <c r="B3139" t="s">
        <v>982</v>
      </c>
      <c r="C3139" s="8">
        <v>20</v>
      </c>
      <c r="D3139" t="s">
        <v>7356</v>
      </c>
      <c r="E3139">
        <v>31</v>
      </c>
      <c r="F3139">
        <v>11</v>
      </c>
      <c r="G3139">
        <v>20</v>
      </c>
      <c r="H3139" t="s">
        <v>11</v>
      </c>
      <c r="I3139">
        <v>0.37</v>
      </c>
      <c r="J3139">
        <v>10.5</v>
      </c>
      <c r="K3139" s="19">
        <v>42824.132372685184</v>
      </c>
      <c r="L3139" s="3" t="str">
        <f>TEXT(Dataset__3[[#This Row],[published_timestamp]], "MM/DD/YY")</f>
        <v>03/30/17</v>
      </c>
      <c r="M3139" s="3" t="str">
        <f>TEXT(Dataset__3[[#This Row],[published_date]], "yyyy")</f>
        <v>2017</v>
      </c>
      <c r="N3139" t="s">
        <v>12</v>
      </c>
      <c r="O3139" s="9">
        <f>Dataset__3[[#This Row],[price]]*Dataset__3[[#This Row],[num_subscribers]]</f>
        <v>620</v>
      </c>
    </row>
    <row r="3140" spans="1:15" x14ac:dyDescent="0.25">
      <c r="A3140" t="s">
        <v>5978</v>
      </c>
      <c r="B3140" t="s">
        <v>2311</v>
      </c>
      <c r="C3140" s="8">
        <v>20</v>
      </c>
      <c r="D3140" t="s">
        <v>7356</v>
      </c>
      <c r="E3140">
        <v>31</v>
      </c>
      <c r="F3140">
        <v>0</v>
      </c>
      <c r="G3140">
        <v>10</v>
      </c>
      <c r="H3140" t="s">
        <v>14</v>
      </c>
      <c r="I3140">
        <v>0.11</v>
      </c>
      <c r="J3140">
        <v>1</v>
      </c>
      <c r="K3140" s="19">
        <v>42622.696516203701</v>
      </c>
      <c r="L3140" s="3" t="str">
        <f>TEXT(Dataset__3[[#This Row],[published_timestamp]], "MM/DD/YY")</f>
        <v>09/09/16</v>
      </c>
      <c r="M3140" s="3" t="str">
        <f>TEXT(Dataset__3[[#This Row],[published_date]], "yyyy")</f>
        <v>2016</v>
      </c>
      <c r="N3140" t="s">
        <v>1808</v>
      </c>
      <c r="O3140" s="9">
        <f>Dataset__3[[#This Row],[price]]*Dataset__3[[#This Row],[num_subscribers]]</f>
        <v>620</v>
      </c>
    </row>
    <row r="3141" spans="1:15" x14ac:dyDescent="0.25">
      <c r="A3141" t="s">
        <v>5979</v>
      </c>
      <c r="B3141" t="s">
        <v>2312</v>
      </c>
      <c r="C3141" s="8">
        <v>40</v>
      </c>
      <c r="D3141" t="s">
        <v>7356</v>
      </c>
      <c r="E3141">
        <v>31</v>
      </c>
      <c r="F3141">
        <v>2</v>
      </c>
      <c r="G3141">
        <v>14</v>
      </c>
      <c r="H3141" t="s">
        <v>11</v>
      </c>
      <c r="I3141">
        <v>0.11</v>
      </c>
      <c r="J3141">
        <v>1</v>
      </c>
      <c r="K3141" s="19">
        <v>41348.676180555558</v>
      </c>
      <c r="L3141" s="3" t="str">
        <f>TEXT(Dataset__3[[#This Row],[published_timestamp]], "MM/DD/YY")</f>
        <v>03/15/13</v>
      </c>
      <c r="M3141" s="3" t="str">
        <f>TEXT(Dataset__3[[#This Row],[published_date]], "yyyy")</f>
        <v>2013</v>
      </c>
      <c r="N3141" t="s">
        <v>1808</v>
      </c>
      <c r="O3141" s="9">
        <f>Dataset__3[[#This Row],[price]]*Dataset__3[[#This Row],[num_subscribers]]</f>
        <v>1240</v>
      </c>
    </row>
    <row r="3142" spans="1:15" x14ac:dyDescent="0.25">
      <c r="A3142" t="s">
        <v>5980</v>
      </c>
      <c r="B3142" t="s">
        <v>2313</v>
      </c>
      <c r="C3142" s="8">
        <v>30</v>
      </c>
      <c r="D3142" t="s">
        <v>7356</v>
      </c>
      <c r="E3142">
        <v>31</v>
      </c>
      <c r="F3142">
        <v>4</v>
      </c>
      <c r="G3142">
        <v>5</v>
      </c>
      <c r="H3142" t="s">
        <v>11</v>
      </c>
      <c r="I3142">
        <v>0.11</v>
      </c>
      <c r="J3142">
        <v>1</v>
      </c>
      <c r="K3142" s="19">
        <v>42367.758726851855</v>
      </c>
      <c r="L3142" s="3" t="str">
        <f>TEXT(Dataset__3[[#This Row],[published_timestamp]], "MM/DD/YY")</f>
        <v>12/29/15</v>
      </c>
      <c r="M3142" s="3" t="str">
        <f>TEXT(Dataset__3[[#This Row],[published_date]], "yyyy")</f>
        <v>2015</v>
      </c>
      <c r="N3142" t="s">
        <v>1808</v>
      </c>
      <c r="O3142" s="9">
        <f>Dataset__3[[#This Row],[price]]*Dataset__3[[#This Row],[num_subscribers]]</f>
        <v>930</v>
      </c>
    </row>
    <row r="3143" spans="1:15" x14ac:dyDescent="0.25">
      <c r="A3143" t="s">
        <v>5981</v>
      </c>
      <c r="B3143" t="s">
        <v>2314</v>
      </c>
      <c r="C3143" s="8">
        <v>20</v>
      </c>
      <c r="D3143" t="s">
        <v>7356</v>
      </c>
      <c r="E3143">
        <v>31</v>
      </c>
      <c r="F3143">
        <v>1</v>
      </c>
      <c r="G3143">
        <v>10</v>
      </c>
      <c r="H3143" t="s">
        <v>14</v>
      </c>
      <c r="I3143">
        <v>0.11</v>
      </c>
      <c r="J3143">
        <v>1</v>
      </c>
      <c r="K3143" s="19">
        <v>42492.872233796297</v>
      </c>
      <c r="L3143" s="3" t="str">
        <f>TEXT(Dataset__3[[#This Row],[published_timestamp]], "MM/DD/YY")</f>
        <v>05/02/16</v>
      </c>
      <c r="M3143" s="3" t="str">
        <f>TEXT(Dataset__3[[#This Row],[published_date]], "yyyy")</f>
        <v>2016</v>
      </c>
      <c r="N3143" t="s">
        <v>1808</v>
      </c>
      <c r="O3143" s="9">
        <f>Dataset__3[[#This Row],[price]]*Dataset__3[[#This Row],[num_subscribers]]</f>
        <v>620</v>
      </c>
    </row>
    <row r="3144" spans="1:15" x14ac:dyDescent="0.25">
      <c r="A3144" t="s">
        <v>5982</v>
      </c>
      <c r="B3144" t="s">
        <v>2315</v>
      </c>
      <c r="C3144" s="8">
        <v>105</v>
      </c>
      <c r="D3144" t="s">
        <v>7356</v>
      </c>
      <c r="E3144">
        <v>31</v>
      </c>
      <c r="F3144">
        <v>4</v>
      </c>
      <c r="G3144">
        <v>92</v>
      </c>
      <c r="H3144" t="s">
        <v>20</v>
      </c>
      <c r="I3144">
        <v>0.11</v>
      </c>
      <c r="J3144">
        <v>4</v>
      </c>
      <c r="K3144" s="19">
        <v>42229.876631944448</v>
      </c>
      <c r="L3144" s="3" t="str">
        <f>TEXT(Dataset__3[[#This Row],[published_timestamp]], "MM/DD/YY")</f>
        <v>08/13/15</v>
      </c>
      <c r="M3144" s="3" t="str">
        <f>TEXT(Dataset__3[[#This Row],[published_date]], "yyyy")</f>
        <v>2015</v>
      </c>
      <c r="N3144" t="s">
        <v>1808</v>
      </c>
      <c r="O3144" s="9">
        <f>Dataset__3[[#This Row],[price]]*Dataset__3[[#This Row],[num_subscribers]]</f>
        <v>3255</v>
      </c>
    </row>
    <row r="3145" spans="1:15" x14ac:dyDescent="0.25">
      <c r="A3145" t="s">
        <v>4647</v>
      </c>
      <c r="B3145" t="s">
        <v>983</v>
      </c>
      <c r="C3145" s="8">
        <v>30</v>
      </c>
      <c r="D3145" t="s">
        <v>7356</v>
      </c>
      <c r="E3145">
        <v>30</v>
      </c>
      <c r="F3145">
        <v>5</v>
      </c>
      <c r="G3145">
        <v>9</v>
      </c>
      <c r="H3145" t="s">
        <v>11</v>
      </c>
      <c r="I3145">
        <v>0.74</v>
      </c>
      <c r="J3145">
        <v>1</v>
      </c>
      <c r="K3145" s="19">
        <v>42811.007662037038</v>
      </c>
      <c r="L3145" s="3" t="str">
        <f>TEXT(Dataset__3[[#This Row],[published_timestamp]], "MM/DD/YY")</f>
        <v>03/17/17</v>
      </c>
      <c r="M3145" s="3" t="str">
        <f>TEXT(Dataset__3[[#This Row],[published_date]], "yyyy")</f>
        <v>2017</v>
      </c>
      <c r="N3145" t="s">
        <v>12</v>
      </c>
      <c r="O3145" s="9">
        <f>Dataset__3[[#This Row],[price]]*Dataset__3[[#This Row],[num_subscribers]]</f>
        <v>900</v>
      </c>
    </row>
    <row r="3146" spans="1:15" x14ac:dyDescent="0.25">
      <c r="A3146" t="s">
        <v>4648</v>
      </c>
      <c r="B3146" t="s">
        <v>984</v>
      </c>
      <c r="C3146" s="8">
        <v>20</v>
      </c>
      <c r="D3146" t="s">
        <v>7356</v>
      </c>
      <c r="E3146">
        <v>30</v>
      </c>
      <c r="F3146">
        <v>5</v>
      </c>
      <c r="G3146">
        <v>19</v>
      </c>
      <c r="H3146" t="s">
        <v>14</v>
      </c>
      <c r="I3146">
        <v>0.3</v>
      </c>
      <c r="J3146">
        <v>1.5</v>
      </c>
      <c r="K3146" s="19">
        <v>42418.014884259261</v>
      </c>
      <c r="L3146" s="3" t="str">
        <f>TEXT(Dataset__3[[#This Row],[published_timestamp]], "MM/DD/YY")</f>
        <v>02/18/16</v>
      </c>
      <c r="M3146" s="3" t="str">
        <f>TEXT(Dataset__3[[#This Row],[published_date]], "yyyy")</f>
        <v>2016</v>
      </c>
      <c r="N3146" t="s">
        <v>12</v>
      </c>
      <c r="O3146" s="9">
        <f>Dataset__3[[#This Row],[price]]*Dataset__3[[#This Row],[num_subscribers]]</f>
        <v>600</v>
      </c>
    </row>
    <row r="3147" spans="1:15" x14ac:dyDescent="0.25">
      <c r="A3147" t="s">
        <v>4649</v>
      </c>
      <c r="B3147" t="s">
        <v>985</v>
      </c>
      <c r="C3147" s="8">
        <v>50</v>
      </c>
      <c r="D3147" t="s">
        <v>7356</v>
      </c>
      <c r="E3147">
        <v>30</v>
      </c>
      <c r="F3147">
        <v>3</v>
      </c>
      <c r="G3147">
        <v>6</v>
      </c>
      <c r="H3147" t="s">
        <v>11</v>
      </c>
      <c r="I3147">
        <v>0.94</v>
      </c>
      <c r="J3147">
        <v>1</v>
      </c>
      <c r="K3147" s="19">
        <v>42115.697997685187</v>
      </c>
      <c r="L3147" s="3" t="str">
        <f>TEXT(Dataset__3[[#This Row],[published_timestamp]], "MM/DD/YY")</f>
        <v>04/21/15</v>
      </c>
      <c r="M3147" s="3" t="str">
        <f>TEXT(Dataset__3[[#This Row],[published_date]], "yyyy")</f>
        <v>2015</v>
      </c>
      <c r="N3147" t="s">
        <v>12</v>
      </c>
      <c r="O3147" s="9">
        <f>Dataset__3[[#This Row],[price]]*Dataset__3[[#This Row],[num_subscribers]]</f>
        <v>1500</v>
      </c>
    </row>
    <row r="3148" spans="1:15" x14ac:dyDescent="0.25">
      <c r="A3148" t="s">
        <v>5333</v>
      </c>
      <c r="B3148" t="s">
        <v>1668</v>
      </c>
      <c r="C3148" s="8">
        <v>20</v>
      </c>
      <c r="D3148" t="s">
        <v>7356</v>
      </c>
      <c r="E3148">
        <v>30</v>
      </c>
      <c r="F3148">
        <v>3</v>
      </c>
      <c r="G3148">
        <v>14</v>
      </c>
      <c r="H3148" t="s">
        <v>14</v>
      </c>
      <c r="I3148">
        <v>0.79</v>
      </c>
      <c r="J3148">
        <v>1.5</v>
      </c>
      <c r="K3148" s="19">
        <v>42675.654513888891</v>
      </c>
      <c r="L3148" s="3" t="str">
        <f>TEXT(Dataset__3[[#This Row],[published_timestamp]], "MM/DD/YY")</f>
        <v>11/01/16</v>
      </c>
      <c r="M3148" s="3" t="str">
        <f>TEXT(Dataset__3[[#This Row],[published_date]], "yyyy")</f>
        <v>2016</v>
      </c>
      <c r="N3148" t="s">
        <v>1207</v>
      </c>
      <c r="O3148" s="9">
        <f>Dataset__3[[#This Row],[price]]*Dataset__3[[#This Row],[num_subscribers]]</f>
        <v>600</v>
      </c>
    </row>
    <row r="3149" spans="1:15" x14ac:dyDescent="0.25">
      <c r="A3149" t="s">
        <v>5334</v>
      </c>
      <c r="B3149" t="s">
        <v>1669</v>
      </c>
      <c r="C3149" s="8">
        <v>20</v>
      </c>
      <c r="D3149" t="s">
        <v>7356</v>
      </c>
      <c r="E3149">
        <v>30</v>
      </c>
      <c r="F3149">
        <v>3</v>
      </c>
      <c r="G3149">
        <v>22</v>
      </c>
      <c r="H3149" t="s">
        <v>11</v>
      </c>
      <c r="I3149">
        <v>0.79</v>
      </c>
      <c r="J3149">
        <v>1</v>
      </c>
      <c r="K3149" s="19">
        <v>42527.645624999997</v>
      </c>
      <c r="L3149" s="3" t="str">
        <f>TEXT(Dataset__3[[#This Row],[published_timestamp]], "MM/DD/YY")</f>
        <v>06/06/16</v>
      </c>
      <c r="M3149" s="3" t="str">
        <f>TEXT(Dataset__3[[#This Row],[published_date]], "yyyy")</f>
        <v>2016</v>
      </c>
      <c r="N3149" t="s">
        <v>1207</v>
      </c>
      <c r="O3149" s="9">
        <f>Dataset__3[[#This Row],[price]]*Dataset__3[[#This Row],[num_subscribers]]</f>
        <v>600</v>
      </c>
    </row>
    <row r="3150" spans="1:15" x14ac:dyDescent="0.25">
      <c r="A3150" t="s">
        <v>5335</v>
      </c>
      <c r="B3150" t="s">
        <v>1670</v>
      </c>
      <c r="C3150" s="8">
        <v>20</v>
      </c>
      <c r="D3150" t="s">
        <v>7356</v>
      </c>
      <c r="E3150">
        <v>30</v>
      </c>
      <c r="F3150">
        <v>6</v>
      </c>
      <c r="G3150">
        <v>23</v>
      </c>
      <c r="H3150" t="s">
        <v>20</v>
      </c>
      <c r="I3150">
        <v>0.79</v>
      </c>
      <c r="J3150">
        <v>4.5</v>
      </c>
      <c r="K3150" s="19">
        <v>42755.038148148145</v>
      </c>
      <c r="L3150" s="3" t="str">
        <f>TEXT(Dataset__3[[#This Row],[published_timestamp]], "MM/DD/YY")</f>
        <v>01/20/17</v>
      </c>
      <c r="M3150" s="3" t="str">
        <f>TEXT(Dataset__3[[#This Row],[published_date]], "yyyy")</f>
        <v>2017</v>
      </c>
      <c r="N3150" t="s">
        <v>1207</v>
      </c>
      <c r="O3150" s="9">
        <f>Dataset__3[[#This Row],[price]]*Dataset__3[[#This Row],[num_subscribers]]</f>
        <v>600</v>
      </c>
    </row>
    <row r="3151" spans="1:15" x14ac:dyDescent="0.25">
      <c r="A3151" t="s">
        <v>5983</v>
      </c>
      <c r="B3151" t="s">
        <v>2316</v>
      </c>
      <c r="C3151" s="8">
        <v>60</v>
      </c>
      <c r="D3151" t="s">
        <v>7356</v>
      </c>
      <c r="E3151">
        <v>30</v>
      </c>
      <c r="F3151">
        <v>3</v>
      </c>
      <c r="G3151">
        <v>39</v>
      </c>
      <c r="H3151" t="s">
        <v>14</v>
      </c>
      <c r="I3151">
        <v>0.11</v>
      </c>
      <c r="J3151">
        <v>3</v>
      </c>
      <c r="K3151" s="19">
        <v>42689.792245370372</v>
      </c>
      <c r="L3151" s="3" t="str">
        <f>TEXT(Dataset__3[[#This Row],[published_timestamp]], "MM/DD/YY")</f>
        <v>11/15/16</v>
      </c>
      <c r="M3151" s="3" t="str">
        <f>TEXT(Dataset__3[[#This Row],[published_date]], "yyyy")</f>
        <v>2016</v>
      </c>
      <c r="N3151" t="s">
        <v>1808</v>
      </c>
      <c r="O3151" s="9">
        <f>Dataset__3[[#This Row],[price]]*Dataset__3[[#This Row],[num_subscribers]]</f>
        <v>1800</v>
      </c>
    </row>
    <row r="3152" spans="1:15" x14ac:dyDescent="0.25">
      <c r="A3152" t="s">
        <v>5984</v>
      </c>
      <c r="B3152" t="s">
        <v>2317</v>
      </c>
      <c r="C3152" s="8">
        <v>20</v>
      </c>
      <c r="D3152" t="s">
        <v>7356</v>
      </c>
      <c r="E3152">
        <v>30</v>
      </c>
      <c r="F3152">
        <v>1</v>
      </c>
      <c r="G3152">
        <v>15</v>
      </c>
      <c r="H3152" t="s">
        <v>11</v>
      </c>
      <c r="I3152">
        <v>0.11</v>
      </c>
      <c r="J3152">
        <v>0.61666666699999995</v>
      </c>
      <c r="K3152" s="19">
        <v>42640.90697916667</v>
      </c>
      <c r="L3152" s="3" t="str">
        <f>TEXT(Dataset__3[[#This Row],[published_timestamp]], "MM/DD/YY")</f>
        <v>09/27/16</v>
      </c>
      <c r="M3152" s="3" t="str">
        <f>TEXT(Dataset__3[[#This Row],[published_date]], "yyyy")</f>
        <v>2016</v>
      </c>
      <c r="N3152" t="s">
        <v>1808</v>
      </c>
      <c r="O3152" s="9">
        <f>Dataset__3[[#This Row],[price]]*Dataset__3[[#This Row],[num_subscribers]]</f>
        <v>600</v>
      </c>
    </row>
    <row r="3153" spans="1:15" x14ac:dyDescent="0.25">
      <c r="A3153" t="s">
        <v>4650</v>
      </c>
      <c r="B3153" t="s">
        <v>986</v>
      </c>
      <c r="C3153" s="8">
        <v>50</v>
      </c>
      <c r="D3153" t="s">
        <v>7356</v>
      </c>
      <c r="E3153">
        <v>29</v>
      </c>
      <c r="F3153">
        <v>2</v>
      </c>
      <c r="G3153">
        <v>7</v>
      </c>
      <c r="H3153" t="s">
        <v>11</v>
      </c>
      <c r="I3153">
        <v>0.86</v>
      </c>
      <c r="J3153">
        <v>2</v>
      </c>
      <c r="K3153" s="19">
        <v>42631.915752314817</v>
      </c>
      <c r="L3153" s="3" t="str">
        <f>TEXT(Dataset__3[[#This Row],[published_timestamp]], "MM/DD/YY")</f>
        <v>09/18/16</v>
      </c>
      <c r="M3153" s="3" t="str">
        <f>TEXT(Dataset__3[[#This Row],[published_date]], "yyyy")</f>
        <v>2016</v>
      </c>
      <c r="N3153" t="s">
        <v>12</v>
      </c>
      <c r="O3153" s="9">
        <f>Dataset__3[[#This Row],[price]]*Dataset__3[[#This Row],[num_subscribers]]</f>
        <v>1450</v>
      </c>
    </row>
    <row r="3154" spans="1:15" x14ac:dyDescent="0.25">
      <c r="A3154" t="s">
        <v>4651</v>
      </c>
      <c r="B3154" t="s">
        <v>987</v>
      </c>
      <c r="C3154" s="8">
        <v>25</v>
      </c>
      <c r="D3154" t="s">
        <v>7356</v>
      </c>
      <c r="E3154">
        <v>29</v>
      </c>
      <c r="F3154">
        <v>2</v>
      </c>
      <c r="G3154">
        <v>42</v>
      </c>
      <c r="H3154" t="s">
        <v>14</v>
      </c>
      <c r="I3154">
        <v>0.74</v>
      </c>
      <c r="J3154">
        <v>3</v>
      </c>
      <c r="K3154" s="19">
        <v>42262.005185185182</v>
      </c>
      <c r="L3154" s="3" t="str">
        <f>TEXT(Dataset__3[[#This Row],[published_timestamp]], "MM/DD/YY")</f>
        <v>09/15/15</v>
      </c>
      <c r="M3154" s="3" t="str">
        <f>TEXT(Dataset__3[[#This Row],[published_date]], "yyyy")</f>
        <v>2015</v>
      </c>
      <c r="N3154" t="s">
        <v>12</v>
      </c>
      <c r="O3154" s="9">
        <f>Dataset__3[[#This Row],[price]]*Dataset__3[[#This Row],[num_subscribers]]</f>
        <v>725</v>
      </c>
    </row>
    <row r="3155" spans="1:15" x14ac:dyDescent="0.25">
      <c r="A3155" t="s">
        <v>4652</v>
      </c>
      <c r="B3155" t="s">
        <v>988</v>
      </c>
      <c r="C3155" s="8">
        <v>20</v>
      </c>
      <c r="D3155" t="s">
        <v>7356</v>
      </c>
      <c r="E3155">
        <v>29</v>
      </c>
      <c r="F3155">
        <v>9</v>
      </c>
      <c r="G3155">
        <v>32</v>
      </c>
      <c r="H3155" t="s">
        <v>14</v>
      </c>
      <c r="I3155">
        <v>0.64</v>
      </c>
      <c r="J3155">
        <v>2</v>
      </c>
      <c r="K3155" s="19">
        <v>42240.855486111112</v>
      </c>
      <c r="L3155" s="3" t="str">
        <f>TEXT(Dataset__3[[#This Row],[published_timestamp]], "MM/DD/YY")</f>
        <v>08/24/15</v>
      </c>
      <c r="M3155" s="3" t="str">
        <f>TEXT(Dataset__3[[#This Row],[published_date]], "yyyy")</f>
        <v>2015</v>
      </c>
      <c r="N3155" t="s">
        <v>12</v>
      </c>
      <c r="O3155" s="9">
        <f>Dataset__3[[#This Row],[price]]*Dataset__3[[#This Row],[num_subscribers]]</f>
        <v>580</v>
      </c>
    </row>
    <row r="3156" spans="1:15" x14ac:dyDescent="0.25">
      <c r="A3156" t="s">
        <v>4653</v>
      </c>
      <c r="B3156" t="s">
        <v>989</v>
      </c>
      <c r="C3156" s="8">
        <v>85</v>
      </c>
      <c r="D3156" t="s">
        <v>7356</v>
      </c>
      <c r="E3156">
        <v>29</v>
      </c>
      <c r="F3156">
        <v>3</v>
      </c>
      <c r="G3156">
        <v>24</v>
      </c>
      <c r="H3156" t="s">
        <v>11</v>
      </c>
      <c r="I3156">
        <v>0.8</v>
      </c>
      <c r="J3156">
        <v>0.65</v>
      </c>
      <c r="K3156" s="19">
        <v>42355.727453703701</v>
      </c>
      <c r="L3156" s="3" t="str">
        <f>TEXT(Dataset__3[[#This Row],[published_timestamp]], "MM/DD/YY")</f>
        <v>12/17/15</v>
      </c>
      <c r="M3156" s="3" t="str">
        <f>TEXT(Dataset__3[[#This Row],[published_date]], "yyyy")</f>
        <v>2015</v>
      </c>
      <c r="N3156" t="s">
        <v>12</v>
      </c>
      <c r="O3156" s="9">
        <f>Dataset__3[[#This Row],[price]]*Dataset__3[[#This Row],[num_subscribers]]</f>
        <v>2465</v>
      </c>
    </row>
    <row r="3157" spans="1:15" x14ac:dyDescent="0.25">
      <c r="A3157" t="s">
        <v>5985</v>
      </c>
      <c r="B3157" t="s">
        <v>2318</v>
      </c>
      <c r="C3157" s="8">
        <v>20</v>
      </c>
      <c r="D3157" t="s">
        <v>7356</v>
      </c>
      <c r="E3157">
        <v>29</v>
      </c>
      <c r="F3157">
        <v>4</v>
      </c>
      <c r="G3157">
        <v>37</v>
      </c>
      <c r="H3157" t="s">
        <v>14</v>
      </c>
      <c r="I3157">
        <v>0.11</v>
      </c>
      <c r="J3157">
        <v>3.5</v>
      </c>
      <c r="K3157" s="19">
        <v>42857.219351851854</v>
      </c>
      <c r="L3157" s="3" t="str">
        <f>TEXT(Dataset__3[[#This Row],[published_timestamp]], "MM/DD/YY")</f>
        <v>05/02/17</v>
      </c>
      <c r="M3157" s="3" t="str">
        <f>TEXT(Dataset__3[[#This Row],[published_date]], "yyyy")</f>
        <v>2017</v>
      </c>
      <c r="N3157" t="s">
        <v>1808</v>
      </c>
      <c r="O3157" s="9">
        <f>Dataset__3[[#This Row],[price]]*Dataset__3[[#This Row],[num_subscribers]]</f>
        <v>580</v>
      </c>
    </row>
    <row r="3158" spans="1:15" x14ac:dyDescent="0.25">
      <c r="A3158" t="s">
        <v>5986</v>
      </c>
      <c r="B3158" t="s">
        <v>2319</v>
      </c>
      <c r="C3158" s="8">
        <v>35</v>
      </c>
      <c r="D3158" t="s">
        <v>7356</v>
      </c>
      <c r="E3158">
        <v>29</v>
      </c>
      <c r="F3158">
        <v>0</v>
      </c>
      <c r="G3158">
        <v>14</v>
      </c>
      <c r="H3158" t="s">
        <v>11</v>
      </c>
      <c r="I3158">
        <v>0.15</v>
      </c>
      <c r="J3158">
        <v>1</v>
      </c>
      <c r="K3158" s="19">
        <v>41705.79824074074</v>
      </c>
      <c r="L3158" s="3" t="str">
        <f>TEXT(Dataset__3[[#This Row],[published_timestamp]], "MM/DD/YY")</f>
        <v>03/07/14</v>
      </c>
      <c r="M3158" s="3" t="str">
        <f>TEXT(Dataset__3[[#This Row],[published_date]], "yyyy")</f>
        <v>2014</v>
      </c>
      <c r="N3158" t="s">
        <v>1808</v>
      </c>
      <c r="O3158" s="9">
        <f>Dataset__3[[#This Row],[price]]*Dataset__3[[#This Row],[num_subscribers]]</f>
        <v>1015</v>
      </c>
    </row>
    <row r="3159" spans="1:15" x14ac:dyDescent="0.25">
      <c r="A3159" t="s">
        <v>5987</v>
      </c>
      <c r="B3159" t="s">
        <v>2320</v>
      </c>
      <c r="C3159" s="8">
        <v>40</v>
      </c>
      <c r="D3159" t="s">
        <v>7356</v>
      </c>
      <c r="E3159">
        <v>29</v>
      </c>
      <c r="F3159">
        <v>4</v>
      </c>
      <c r="G3159">
        <v>22</v>
      </c>
      <c r="H3159" t="s">
        <v>14</v>
      </c>
      <c r="I3159">
        <v>0.15</v>
      </c>
      <c r="J3159">
        <v>1.5</v>
      </c>
      <c r="K3159" s="19">
        <v>42874.902488425927</v>
      </c>
      <c r="L3159" s="3" t="str">
        <f>TEXT(Dataset__3[[#This Row],[published_timestamp]], "MM/DD/YY")</f>
        <v>05/19/17</v>
      </c>
      <c r="M3159" s="3" t="str">
        <f>TEXT(Dataset__3[[#This Row],[published_date]], "yyyy")</f>
        <v>2017</v>
      </c>
      <c r="N3159" t="s">
        <v>1808</v>
      </c>
      <c r="O3159" s="9">
        <f>Dataset__3[[#This Row],[price]]*Dataset__3[[#This Row],[num_subscribers]]</f>
        <v>1160</v>
      </c>
    </row>
    <row r="3160" spans="1:15" x14ac:dyDescent="0.25">
      <c r="A3160" t="s">
        <v>4654</v>
      </c>
      <c r="B3160" t="s">
        <v>990</v>
      </c>
      <c r="C3160" s="8">
        <v>20</v>
      </c>
      <c r="D3160" t="s">
        <v>7356</v>
      </c>
      <c r="E3160">
        <v>28</v>
      </c>
      <c r="F3160">
        <v>3</v>
      </c>
      <c r="G3160">
        <v>14</v>
      </c>
      <c r="H3160" t="s">
        <v>11</v>
      </c>
      <c r="I3160">
        <v>0.95</v>
      </c>
      <c r="J3160">
        <v>1</v>
      </c>
      <c r="K3160" s="19">
        <v>42209.906712962962</v>
      </c>
      <c r="L3160" s="3" t="str">
        <f>TEXT(Dataset__3[[#This Row],[published_timestamp]], "MM/DD/YY")</f>
        <v>07/24/15</v>
      </c>
      <c r="M3160" s="3" t="str">
        <f>TEXT(Dataset__3[[#This Row],[published_date]], "yyyy")</f>
        <v>2015</v>
      </c>
      <c r="N3160" t="s">
        <v>12</v>
      </c>
      <c r="O3160" s="9">
        <f>Dataset__3[[#This Row],[price]]*Dataset__3[[#This Row],[num_subscribers]]</f>
        <v>560</v>
      </c>
    </row>
    <row r="3161" spans="1:15" x14ac:dyDescent="0.25">
      <c r="A3161" t="s">
        <v>4655</v>
      </c>
      <c r="B3161" t="s">
        <v>991</v>
      </c>
      <c r="C3161" s="8">
        <v>20</v>
      </c>
      <c r="D3161" t="s">
        <v>7356</v>
      </c>
      <c r="E3161">
        <v>28</v>
      </c>
      <c r="F3161">
        <v>1</v>
      </c>
      <c r="G3161">
        <v>8</v>
      </c>
      <c r="H3161" t="s">
        <v>14</v>
      </c>
      <c r="I3161">
        <v>0.19</v>
      </c>
      <c r="J3161">
        <v>1</v>
      </c>
      <c r="K3161" s="19">
        <v>42852.850983796299</v>
      </c>
      <c r="L3161" s="3" t="str">
        <f>TEXT(Dataset__3[[#This Row],[published_timestamp]], "MM/DD/YY")</f>
        <v>04/27/17</v>
      </c>
      <c r="M3161" s="3" t="str">
        <f>TEXT(Dataset__3[[#This Row],[published_date]], "yyyy")</f>
        <v>2017</v>
      </c>
      <c r="N3161" t="s">
        <v>12</v>
      </c>
      <c r="O3161" s="9">
        <f>Dataset__3[[#This Row],[price]]*Dataset__3[[#This Row],[num_subscribers]]</f>
        <v>560</v>
      </c>
    </row>
    <row r="3162" spans="1:15" x14ac:dyDescent="0.25">
      <c r="A3162" t="s">
        <v>4656</v>
      </c>
      <c r="B3162" t="s">
        <v>992</v>
      </c>
      <c r="C3162" s="8">
        <v>40</v>
      </c>
      <c r="D3162" t="s">
        <v>7356</v>
      </c>
      <c r="E3162">
        <v>28</v>
      </c>
      <c r="F3162">
        <v>5</v>
      </c>
      <c r="G3162">
        <v>14</v>
      </c>
      <c r="H3162" t="s">
        <v>11</v>
      </c>
      <c r="I3162">
        <v>0.5</v>
      </c>
      <c r="J3162">
        <v>1</v>
      </c>
      <c r="K3162" s="19">
        <v>42853.58189814815</v>
      </c>
      <c r="L3162" s="3" t="str">
        <f>TEXT(Dataset__3[[#This Row],[published_timestamp]], "MM/DD/YY")</f>
        <v>04/28/17</v>
      </c>
      <c r="M3162" s="3" t="str">
        <f>TEXT(Dataset__3[[#This Row],[published_date]], "yyyy")</f>
        <v>2017</v>
      </c>
      <c r="N3162" t="s">
        <v>12</v>
      </c>
      <c r="O3162" s="9">
        <f>Dataset__3[[#This Row],[price]]*Dataset__3[[#This Row],[num_subscribers]]</f>
        <v>1120</v>
      </c>
    </row>
    <row r="3163" spans="1:15" x14ac:dyDescent="0.25">
      <c r="A3163" t="s">
        <v>4657</v>
      </c>
      <c r="B3163" t="s">
        <v>993</v>
      </c>
      <c r="C3163" s="8">
        <v>20</v>
      </c>
      <c r="D3163" t="s">
        <v>7356</v>
      </c>
      <c r="E3163">
        <v>28</v>
      </c>
      <c r="F3163">
        <v>2</v>
      </c>
      <c r="G3163">
        <v>26</v>
      </c>
      <c r="H3163" t="s">
        <v>11</v>
      </c>
      <c r="I3163">
        <v>0.35</v>
      </c>
      <c r="J3163">
        <v>2.5</v>
      </c>
      <c r="K3163" s="19">
        <v>42040.321481481478</v>
      </c>
      <c r="L3163" s="3" t="str">
        <f>TEXT(Dataset__3[[#This Row],[published_timestamp]], "MM/DD/YY")</f>
        <v>02/05/15</v>
      </c>
      <c r="M3163" s="3" t="str">
        <f>TEXT(Dataset__3[[#This Row],[published_date]], "yyyy")</f>
        <v>2015</v>
      </c>
      <c r="N3163" t="s">
        <v>12</v>
      </c>
      <c r="O3163" s="9">
        <f>Dataset__3[[#This Row],[price]]*Dataset__3[[#This Row],[num_subscribers]]</f>
        <v>560</v>
      </c>
    </row>
    <row r="3164" spans="1:15" x14ac:dyDescent="0.25">
      <c r="A3164" t="s">
        <v>5336</v>
      </c>
      <c r="B3164" t="s">
        <v>1671</v>
      </c>
      <c r="C3164" s="8">
        <v>105</v>
      </c>
      <c r="D3164" t="s">
        <v>7356</v>
      </c>
      <c r="E3164">
        <v>28</v>
      </c>
      <c r="F3164">
        <v>6</v>
      </c>
      <c r="G3164">
        <v>103</v>
      </c>
      <c r="H3164" t="s">
        <v>11</v>
      </c>
      <c r="I3164">
        <v>0.79</v>
      </c>
      <c r="J3164">
        <v>12</v>
      </c>
      <c r="K3164" s="19">
        <v>42073.911597222221</v>
      </c>
      <c r="L3164" s="3" t="str">
        <f>TEXT(Dataset__3[[#This Row],[published_timestamp]], "MM/DD/YY")</f>
        <v>03/10/15</v>
      </c>
      <c r="M3164" s="3" t="str">
        <f>TEXT(Dataset__3[[#This Row],[published_date]], "yyyy")</f>
        <v>2015</v>
      </c>
      <c r="N3164" t="s">
        <v>1207</v>
      </c>
      <c r="O3164" s="9">
        <f>Dataset__3[[#This Row],[price]]*Dataset__3[[#This Row],[num_subscribers]]</f>
        <v>2940</v>
      </c>
    </row>
    <row r="3165" spans="1:15" x14ac:dyDescent="0.25">
      <c r="A3165" t="s">
        <v>5337</v>
      </c>
      <c r="B3165" t="s">
        <v>1672</v>
      </c>
      <c r="C3165" s="8">
        <v>20</v>
      </c>
      <c r="D3165" t="s">
        <v>7356</v>
      </c>
      <c r="E3165">
        <v>28</v>
      </c>
      <c r="F3165">
        <v>3</v>
      </c>
      <c r="G3165">
        <v>38</v>
      </c>
      <c r="H3165" t="s">
        <v>48</v>
      </c>
      <c r="I3165">
        <v>0.79</v>
      </c>
      <c r="J3165">
        <v>4</v>
      </c>
      <c r="K3165" s="19">
        <v>42815.998622685183</v>
      </c>
      <c r="L3165" s="3" t="str">
        <f>TEXT(Dataset__3[[#This Row],[published_timestamp]], "MM/DD/YY")</f>
        <v>03/21/17</v>
      </c>
      <c r="M3165" s="3" t="str">
        <f>TEXT(Dataset__3[[#This Row],[published_date]], "yyyy")</f>
        <v>2017</v>
      </c>
      <c r="N3165" t="s">
        <v>1207</v>
      </c>
      <c r="O3165" s="9">
        <f>Dataset__3[[#This Row],[price]]*Dataset__3[[#This Row],[num_subscribers]]</f>
        <v>560</v>
      </c>
    </row>
    <row r="3166" spans="1:15" x14ac:dyDescent="0.25">
      <c r="A3166" t="s">
        <v>5988</v>
      </c>
      <c r="B3166" t="s">
        <v>2321</v>
      </c>
      <c r="C3166" s="8">
        <v>40</v>
      </c>
      <c r="D3166" t="s">
        <v>7356</v>
      </c>
      <c r="E3166">
        <v>28</v>
      </c>
      <c r="F3166">
        <v>1</v>
      </c>
      <c r="G3166">
        <v>13</v>
      </c>
      <c r="H3166" t="s">
        <v>11</v>
      </c>
      <c r="I3166">
        <v>0.15</v>
      </c>
      <c r="J3166">
        <v>1</v>
      </c>
      <c r="K3166" s="19">
        <v>42691.788217592592</v>
      </c>
      <c r="L3166" s="3" t="str">
        <f>TEXT(Dataset__3[[#This Row],[published_timestamp]], "MM/DD/YY")</f>
        <v>11/17/16</v>
      </c>
      <c r="M3166" s="3" t="str">
        <f>TEXT(Dataset__3[[#This Row],[published_date]], "yyyy")</f>
        <v>2016</v>
      </c>
      <c r="N3166" t="s">
        <v>1808</v>
      </c>
      <c r="O3166" s="9">
        <f>Dataset__3[[#This Row],[price]]*Dataset__3[[#This Row],[num_subscribers]]</f>
        <v>1120</v>
      </c>
    </row>
    <row r="3167" spans="1:15" x14ac:dyDescent="0.25">
      <c r="A3167" t="s">
        <v>5989</v>
      </c>
      <c r="B3167" t="s">
        <v>2322</v>
      </c>
      <c r="C3167" s="8">
        <v>20</v>
      </c>
      <c r="D3167" t="s">
        <v>7356</v>
      </c>
      <c r="E3167">
        <v>28</v>
      </c>
      <c r="F3167">
        <v>7</v>
      </c>
      <c r="G3167">
        <v>72</v>
      </c>
      <c r="H3167" t="s">
        <v>11</v>
      </c>
      <c r="I3167">
        <v>0.15</v>
      </c>
      <c r="J3167">
        <v>4</v>
      </c>
      <c r="K3167" s="19">
        <v>42579.110081018516</v>
      </c>
      <c r="L3167" s="3" t="str">
        <f>TEXT(Dataset__3[[#This Row],[published_timestamp]], "MM/DD/YY")</f>
        <v>07/28/16</v>
      </c>
      <c r="M3167" s="3" t="str">
        <f>TEXT(Dataset__3[[#This Row],[published_date]], "yyyy")</f>
        <v>2016</v>
      </c>
      <c r="N3167" t="s">
        <v>1808</v>
      </c>
      <c r="O3167" s="9">
        <f>Dataset__3[[#This Row],[price]]*Dataset__3[[#This Row],[num_subscribers]]</f>
        <v>560</v>
      </c>
    </row>
    <row r="3168" spans="1:15" x14ac:dyDescent="0.25">
      <c r="A3168" t="s">
        <v>5990</v>
      </c>
      <c r="B3168" t="s">
        <v>2323</v>
      </c>
      <c r="C3168" s="8">
        <v>40</v>
      </c>
      <c r="D3168" t="s">
        <v>7356</v>
      </c>
      <c r="E3168">
        <v>28</v>
      </c>
      <c r="F3168">
        <v>1</v>
      </c>
      <c r="G3168">
        <v>10</v>
      </c>
      <c r="H3168" t="s">
        <v>20</v>
      </c>
      <c r="I3168">
        <v>0.15</v>
      </c>
      <c r="J3168">
        <v>1</v>
      </c>
      <c r="K3168" s="19">
        <v>42536.865451388891</v>
      </c>
      <c r="L3168" s="3" t="str">
        <f>TEXT(Dataset__3[[#This Row],[published_timestamp]], "MM/DD/YY")</f>
        <v>06/15/16</v>
      </c>
      <c r="M3168" s="3" t="str">
        <f>TEXT(Dataset__3[[#This Row],[published_date]], "yyyy")</f>
        <v>2016</v>
      </c>
      <c r="N3168" t="s">
        <v>1808</v>
      </c>
      <c r="O3168" s="9">
        <f>Dataset__3[[#This Row],[price]]*Dataset__3[[#This Row],[num_subscribers]]</f>
        <v>1120</v>
      </c>
    </row>
    <row r="3169" spans="1:15" x14ac:dyDescent="0.25">
      <c r="A3169" t="s">
        <v>5991</v>
      </c>
      <c r="B3169" t="s">
        <v>2324</v>
      </c>
      <c r="C3169" s="8">
        <v>40</v>
      </c>
      <c r="D3169" t="s">
        <v>7356</v>
      </c>
      <c r="E3169">
        <v>28</v>
      </c>
      <c r="F3169">
        <v>2</v>
      </c>
      <c r="G3169">
        <v>11</v>
      </c>
      <c r="H3169" t="s">
        <v>11</v>
      </c>
      <c r="I3169">
        <v>0.15</v>
      </c>
      <c r="J3169">
        <v>1.5</v>
      </c>
      <c r="K3169" s="19">
        <v>42445.881365740737</v>
      </c>
      <c r="L3169" s="3" t="str">
        <f>TEXT(Dataset__3[[#This Row],[published_timestamp]], "MM/DD/YY")</f>
        <v>03/16/16</v>
      </c>
      <c r="M3169" s="3" t="str">
        <f>TEXT(Dataset__3[[#This Row],[published_date]], "yyyy")</f>
        <v>2016</v>
      </c>
      <c r="N3169" t="s">
        <v>1808</v>
      </c>
      <c r="O3169" s="9">
        <f>Dataset__3[[#This Row],[price]]*Dataset__3[[#This Row],[num_subscribers]]</f>
        <v>1120</v>
      </c>
    </row>
    <row r="3170" spans="1:15" x14ac:dyDescent="0.25">
      <c r="A3170" t="s">
        <v>5992</v>
      </c>
      <c r="B3170" t="s">
        <v>2325</v>
      </c>
      <c r="C3170" s="8">
        <v>40</v>
      </c>
      <c r="D3170" t="s">
        <v>7356</v>
      </c>
      <c r="E3170">
        <v>28</v>
      </c>
      <c r="F3170">
        <v>3</v>
      </c>
      <c r="G3170">
        <v>32</v>
      </c>
      <c r="H3170" t="s">
        <v>11</v>
      </c>
      <c r="I3170">
        <v>0.15</v>
      </c>
      <c r="J3170">
        <v>4.5</v>
      </c>
      <c r="K3170" s="19">
        <v>42563.965300925927</v>
      </c>
      <c r="L3170" s="3" t="str">
        <f>TEXT(Dataset__3[[#This Row],[published_timestamp]], "MM/DD/YY")</f>
        <v>07/12/16</v>
      </c>
      <c r="M3170" s="3" t="str">
        <f>TEXT(Dataset__3[[#This Row],[published_date]], "yyyy")</f>
        <v>2016</v>
      </c>
      <c r="N3170" t="s">
        <v>1808</v>
      </c>
      <c r="O3170" s="9">
        <f>Dataset__3[[#This Row],[price]]*Dataset__3[[#This Row],[num_subscribers]]</f>
        <v>1120</v>
      </c>
    </row>
    <row r="3171" spans="1:15" x14ac:dyDescent="0.25">
      <c r="A3171" t="s">
        <v>4658</v>
      </c>
      <c r="B3171" t="s">
        <v>994</v>
      </c>
      <c r="C3171" s="8">
        <v>100</v>
      </c>
      <c r="D3171" t="s">
        <v>7356</v>
      </c>
      <c r="E3171">
        <v>27</v>
      </c>
      <c r="F3171">
        <v>6</v>
      </c>
      <c r="G3171">
        <v>235</v>
      </c>
      <c r="H3171" t="s">
        <v>11</v>
      </c>
      <c r="I3171">
        <v>0.78</v>
      </c>
      <c r="J3171">
        <v>19.5</v>
      </c>
      <c r="K3171" s="19">
        <v>42459.88559027778</v>
      </c>
      <c r="L3171" s="3" t="str">
        <f>TEXT(Dataset__3[[#This Row],[published_timestamp]], "MM/DD/YY")</f>
        <v>03/30/16</v>
      </c>
      <c r="M3171" s="3" t="str">
        <f>TEXT(Dataset__3[[#This Row],[published_date]], "yyyy")</f>
        <v>2016</v>
      </c>
      <c r="N3171" t="s">
        <v>12</v>
      </c>
      <c r="O3171" s="9">
        <f>Dataset__3[[#This Row],[price]]*Dataset__3[[#This Row],[num_subscribers]]</f>
        <v>2700</v>
      </c>
    </row>
    <row r="3172" spans="1:15" x14ac:dyDescent="0.25">
      <c r="A3172" t="s">
        <v>4659</v>
      </c>
      <c r="B3172" t="s">
        <v>995</v>
      </c>
      <c r="C3172" s="8">
        <v>30</v>
      </c>
      <c r="D3172" t="s">
        <v>7356</v>
      </c>
      <c r="E3172">
        <v>27</v>
      </c>
      <c r="F3172">
        <v>4</v>
      </c>
      <c r="G3172">
        <v>10</v>
      </c>
      <c r="H3172" t="s">
        <v>11</v>
      </c>
      <c r="I3172">
        <v>0.89</v>
      </c>
      <c r="J3172">
        <v>1.5</v>
      </c>
      <c r="K3172" s="19">
        <v>42671.01222222222</v>
      </c>
      <c r="L3172" s="3" t="str">
        <f>TEXT(Dataset__3[[#This Row],[published_timestamp]], "MM/DD/YY")</f>
        <v>10/28/16</v>
      </c>
      <c r="M3172" s="3" t="str">
        <f>TEXT(Dataset__3[[#This Row],[published_date]], "yyyy")</f>
        <v>2016</v>
      </c>
      <c r="N3172" t="s">
        <v>12</v>
      </c>
      <c r="O3172" s="9">
        <f>Dataset__3[[#This Row],[price]]*Dataset__3[[#This Row],[num_subscribers]]</f>
        <v>810</v>
      </c>
    </row>
    <row r="3173" spans="1:15" x14ac:dyDescent="0.25">
      <c r="A3173" t="s">
        <v>4660</v>
      </c>
      <c r="B3173" t="s">
        <v>996</v>
      </c>
      <c r="C3173" s="8">
        <v>30</v>
      </c>
      <c r="D3173" t="s">
        <v>7356</v>
      </c>
      <c r="E3173">
        <v>27</v>
      </c>
      <c r="F3173">
        <v>5</v>
      </c>
      <c r="G3173">
        <v>12</v>
      </c>
      <c r="H3173" t="s">
        <v>20</v>
      </c>
      <c r="I3173">
        <v>0.96</v>
      </c>
      <c r="J3173">
        <v>2</v>
      </c>
      <c r="K3173" s="19">
        <v>41616.302407407406</v>
      </c>
      <c r="L3173" s="3" t="str">
        <f>TEXT(Dataset__3[[#This Row],[published_timestamp]], "MM/DD/YY")</f>
        <v>12/08/13</v>
      </c>
      <c r="M3173" s="3" t="str">
        <f>TEXT(Dataset__3[[#This Row],[published_date]], "yyyy")</f>
        <v>2013</v>
      </c>
      <c r="N3173" t="s">
        <v>12</v>
      </c>
      <c r="O3173" s="9">
        <f>Dataset__3[[#This Row],[price]]*Dataset__3[[#This Row],[num_subscribers]]</f>
        <v>810</v>
      </c>
    </row>
    <row r="3174" spans="1:15" x14ac:dyDescent="0.25">
      <c r="A3174" t="s">
        <v>4661</v>
      </c>
      <c r="B3174" t="s">
        <v>997</v>
      </c>
      <c r="C3174" s="8">
        <v>20</v>
      </c>
      <c r="D3174" t="s">
        <v>7356</v>
      </c>
      <c r="E3174">
        <v>27</v>
      </c>
      <c r="F3174">
        <v>5</v>
      </c>
      <c r="G3174">
        <v>6</v>
      </c>
      <c r="H3174" t="s">
        <v>11</v>
      </c>
      <c r="I3174">
        <v>0.96</v>
      </c>
      <c r="J3174">
        <v>1</v>
      </c>
      <c r="K3174" s="19">
        <v>42707.868750000001</v>
      </c>
      <c r="L3174" s="3" t="str">
        <f>TEXT(Dataset__3[[#This Row],[published_timestamp]], "MM/DD/YY")</f>
        <v>12/03/16</v>
      </c>
      <c r="M3174" s="3" t="str">
        <f>TEXT(Dataset__3[[#This Row],[published_date]], "yyyy")</f>
        <v>2016</v>
      </c>
      <c r="N3174" t="s">
        <v>12</v>
      </c>
      <c r="O3174" s="9">
        <f>Dataset__3[[#This Row],[price]]*Dataset__3[[#This Row],[num_subscribers]]</f>
        <v>540</v>
      </c>
    </row>
    <row r="3175" spans="1:15" x14ac:dyDescent="0.25">
      <c r="A3175" t="s">
        <v>4662</v>
      </c>
      <c r="B3175" t="s">
        <v>998</v>
      </c>
      <c r="C3175" s="8">
        <v>20</v>
      </c>
      <c r="D3175" t="s">
        <v>7356</v>
      </c>
      <c r="E3175">
        <v>27</v>
      </c>
      <c r="F3175">
        <v>4</v>
      </c>
      <c r="G3175">
        <v>15</v>
      </c>
      <c r="H3175" t="s">
        <v>48</v>
      </c>
      <c r="I3175">
        <v>0.96</v>
      </c>
      <c r="J3175">
        <v>1.5</v>
      </c>
      <c r="K3175" s="19">
        <v>42197.955520833333</v>
      </c>
      <c r="L3175" s="3" t="str">
        <f>TEXT(Dataset__3[[#This Row],[published_timestamp]], "MM/DD/YY")</f>
        <v>07/12/15</v>
      </c>
      <c r="M3175" s="3" t="str">
        <f>TEXT(Dataset__3[[#This Row],[published_date]], "yyyy")</f>
        <v>2015</v>
      </c>
      <c r="N3175" t="s">
        <v>12</v>
      </c>
      <c r="O3175" s="9">
        <f>Dataset__3[[#This Row],[price]]*Dataset__3[[#This Row],[num_subscribers]]</f>
        <v>540</v>
      </c>
    </row>
    <row r="3176" spans="1:15" x14ac:dyDescent="0.25">
      <c r="A3176" t="s">
        <v>4663</v>
      </c>
      <c r="B3176" t="s">
        <v>999</v>
      </c>
      <c r="C3176" s="8">
        <v>20</v>
      </c>
      <c r="D3176" t="s">
        <v>7356</v>
      </c>
      <c r="E3176">
        <v>27</v>
      </c>
      <c r="F3176">
        <v>2</v>
      </c>
      <c r="G3176">
        <v>10</v>
      </c>
      <c r="H3176" t="s">
        <v>14</v>
      </c>
      <c r="I3176">
        <v>0.96</v>
      </c>
      <c r="J3176">
        <v>1</v>
      </c>
      <c r="K3176" s="19">
        <v>42605.865729166668</v>
      </c>
      <c r="L3176" s="3" t="str">
        <f>TEXT(Dataset__3[[#This Row],[published_timestamp]], "MM/DD/YY")</f>
        <v>08/23/16</v>
      </c>
      <c r="M3176" s="3" t="str">
        <f>TEXT(Dataset__3[[#This Row],[published_date]], "yyyy")</f>
        <v>2016</v>
      </c>
      <c r="N3176" t="s">
        <v>12</v>
      </c>
      <c r="O3176" s="9">
        <f>Dataset__3[[#This Row],[price]]*Dataset__3[[#This Row],[num_subscribers]]</f>
        <v>540</v>
      </c>
    </row>
    <row r="3177" spans="1:15" x14ac:dyDescent="0.25">
      <c r="A3177" t="s">
        <v>5338</v>
      </c>
      <c r="B3177" t="s">
        <v>1673</v>
      </c>
      <c r="C3177" s="8">
        <v>20</v>
      </c>
      <c r="D3177" t="s">
        <v>7356</v>
      </c>
      <c r="E3177">
        <v>27</v>
      </c>
      <c r="F3177">
        <v>2</v>
      </c>
      <c r="G3177">
        <v>18</v>
      </c>
      <c r="H3177" t="s">
        <v>11</v>
      </c>
      <c r="I3177">
        <v>0.79</v>
      </c>
      <c r="J3177">
        <v>2</v>
      </c>
      <c r="K3177" s="19">
        <v>41993.014641203707</v>
      </c>
      <c r="L3177" s="3" t="str">
        <f>TEXT(Dataset__3[[#This Row],[published_timestamp]], "MM/DD/YY")</f>
        <v>12/20/14</v>
      </c>
      <c r="M3177" s="3" t="str">
        <f>TEXT(Dataset__3[[#This Row],[published_date]], "yyyy")</f>
        <v>2014</v>
      </c>
      <c r="N3177" t="s">
        <v>1207</v>
      </c>
      <c r="O3177" s="9">
        <f>Dataset__3[[#This Row],[price]]*Dataset__3[[#This Row],[num_subscribers]]</f>
        <v>540</v>
      </c>
    </row>
    <row r="3178" spans="1:15" x14ac:dyDescent="0.25">
      <c r="A3178" t="s">
        <v>5339</v>
      </c>
      <c r="B3178" t="s">
        <v>1674</v>
      </c>
      <c r="C3178" s="8">
        <v>100</v>
      </c>
      <c r="D3178" t="s">
        <v>7356</v>
      </c>
      <c r="E3178">
        <v>27</v>
      </c>
      <c r="F3178">
        <v>5</v>
      </c>
      <c r="G3178">
        <v>202</v>
      </c>
      <c r="H3178" t="s">
        <v>11</v>
      </c>
      <c r="I3178">
        <v>0.79</v>
      </c>
      <c r="J3178">
        <v>16</v>
      </c>
      <c r="K3178" s="19">
        <v>42541.705625000002</v>
      </c>
      <c r="L3178" s="3" t="str">
        <f>TEXT(Dataset__3[[#This Row],[published_timestamp]], "MM/DD/YY")</f>
        <v>06/20/16</v>
      </c>
      <c r="M3178" s="3" t="str">
        <f>TEXT(Dataset__3[[#This Row],[published_date]], "yyyy")</f>
        <v>2016</v>
      </c>
      <c r="N3178" t="s">
        <v>1207</v>
      </c>
      <c r="O3178" s="9">
        <f>Dataset__3[[#This Row],[price]]*Dataset__3[[#This Row],[num_subscribers]]</f>
        <v>2700</v>
      </c>
    </row>
    <row r="3179" spans="1:15" x14ac:dyDescent="0.25">
      <c r="A3179" t="s">
        <v>5340</v>
      </c>
      <c r="B3179" t="s">
        <v>1675</v>
      </c>
      <c r="C3179" s="8">
        <v>20</v>
      </c>
      <c r="D3179" t="s">
        <v>7356</v>
      </c>
      <c r="E3179">
        <v>27</v>
      </c>
      <c r="F3179">
        <v>3</v>
      </c>
      <c r="G3179">
        <v>54</v>
      </c>
      <c r="H3179" t="s">
        <v>14</v>
      </c>
      <c r="I3179">
        <v>0.79</v>
      </c>
      <c r="J3179">
        <v>3</v>
      </c>
      <c r="K3179" s="19">
        <v>42612.827905092592</v>
      </c>
      <c r="L3179" s="3" t="str">
        <f>TEXT(Dataset__3[[#This Row],[published_timestamp]], "MM/DD/YY")</f>
        <v>08/30/16</v>
      </c>
      <c r="M3179" s="3" t="str">
        <f>TEXT(Dataset__3[[#This Row],[published_date]], "yyyy")</f>
        <v>2016</v>
      </c>
      <c r="N3179" t="s">
        <v>1207</v>
      </c>
      <c r="O3179" s="9">
        <f>Dataset__3[[#This Row],[price]]*Dataset__3[[#This Row],[num_subscribers]]</f>
        <v>540</v>
      </c>
    </row>
    <row r="3180" spans="1:15" x14ac:dyDescent="0.25">
      <c r="A3180" t="s">
        <v>5341</v>
      </c>
      <c r="B3180" t="s">
        <v>1676</v>
      </c>
      <c r="C3180" s="8">
        <v>100</v>
      </c>
      <c r="D3180" t="s">
        <v>7356</v>
      </c>
      <c r="E3180">
        <v>27</v>
      </c>
      <c r="F3180">
        <v>7</v>
      </c>
      <c r="G3180">
        <v>12</v>
      </c>
      <c r="H3180" t="s">
        <v>11</v>
      </c>
      <c r="I3180">
        <v>0.79</v>
      </c>
      <c r="J3180">
        <v>2.5</v>
      </c>
      <c r="K3180" s="19">
        <v>41837.769490740742</v>
      </c>
      <c r="L3180" s="3" t="str">
        <f>TEXT(Dataset__3[[#This Row],[published_timestamp]], "MM/DD/YY")</f>
        <v>07/17/14</v>
      </c>
      <c r="M3180" s="3" t="str">
        <f>TEXT(Dataset__3[[#This Row],[published_date]], "yyyy")</f>
        <v>2014</v>
      </c>
      <c r="N3180" t="s">
        <v>1207</v>
      </c>
      <c r="O3180" s="9">
        <f>Dataset__3[[#This Row],[price]]*Dataset__3[[#This Row],[num_subscribers]]</f>
        <v>2700</v>
      </c>
    </row>
    <row r="3181" spans="1:15" x14ac:dyDescent="0.25">
      <c r="A3181" t="s">
        <v>5993</v>
      </c>
      <c r="B3181" t="s">
        <v>2326</v>
      </c>
      <c r="C3181" s="8">
        <v>20</v>
      </c>
      <c r="D3181" t="s">
        <v>7356</v>
      </c>
      <c r="E3181">
        <v>27</v>
      </c>
      <c r="F3181">
        <v>3</v>
      </c>
      <c r="G3181">
        <v>9</v>
      </c>
      <c r="H3181" t="s">
        <v>11</v>
      </c>
      <c r="I3181">
        <v>0.15</v>
      </c>
      <c r="J3181">
        <v>0.61666666699999995</v>
      </c>
      <c r="K3181" s="19">
        <v>42802.964953703704</v>
      </c>
      <c r="L3181" s="3" t="str">
        <f>TEXT(Dataset__3[[#This Row],[published_timestamp]], "MM/DD/YY")</f>
        <v>03/08/17</v>
      </c>
      <c r="M3181" s="3" t="str">
        <f>TEXT(Dataset__3[[#This Row],[published_date]], "yyyy")</f>
        <v>2017</v>
      </c>
      <c r="N3181" t="s">
        <v>1808</v>
      </c>
      <c r="O3181" s="9">
        <f>Dataset__3[[#This Row],[price]]*Dataset__3[[#This Row],[num_subscribers]]</f>
        <v>540</v>
      </c>
    </row>
    <row r="3182" spans="1:15" x14ac:dyDescent="0.25">
      <c r="A3182" t="s">
        <v>4664</v>
      </c>
      <c r="B3182" t="s">
        <v>1000</v>
      </c>
      <c r="C3182" s="8">
        <v>85</v>
      </c>
      <c r="D3182" t="s">
        <v>7356</v>
      </c>
      <c r="E3182">
        <v>26</v>
      </c>
      <c r="F3182">
        <v>1</v>
      </c>
      <c r="G3182">
        <v>17</v>
      </c>
      <c r="H3182" t="s">
        <v>11</v>
      </c>
      <c r="I3182">
        <v>0.96</v>
      </c>
      <c r="J3182">
        <v>2</v>
      </c>
      <c r="K3182" s="19">
        <v>42692.886493055557</v>
      </c>
      <c r="L3182" s="3" t="str">
        <f>TEXT(Dataset__3[[#This Row],[published_timestamp]], "MM/DD/YY")</f>
        <v>11/18/16</v>
      </c>
      <c r="M3182" s="3" t="str">
        <f>TEXT(Dataset__3[[#This Row],[published_date]], "yyyy")</f>
        <v>2016</v>
      </c>
      <c r="N3182" t="s">
        <v>12</v>
      </c>
      <c r="O3182" s="9">
        <f>Dataset__3[[#This Row],[price]]*Dataset__3[[#This Row],[num_subscribers]]</f>
        <v>2210</v>
      </c>
    </row>
    <row r="3183" spans="1:15" x14ac:dyDescent="0.25">
      <c r="A3183" t="s">
        <v>4665</v>
      </c>
      <c r="B3183" t="s">
        <v>1001</v>
      </c>
      <c r="C3183" s="8">
        <v>110</v>
      </c>
      <c r="D3183" t="s">
        <v>7356</v>
      </c>
      <c r="E3183">
        <v>26</v>
      </c>
      <c r="F3183">
        <v>6</v>
      </c>
      <c r="G3183">
        <v>49</v>
      </c>
      <c r="H3183" t="s">
        <v>14</v>
      </c>
      <c r="I3183">
        <v>0.96</v>
      </c>
      <c r="J3183">
        <v>4</v>
      </c>
      <c r="K3183" s="19">
        <v>42891.73883101852</v>
      </c>
      <c r="L3183" s="3" t="str">
        <f>TEXT(Dataset__3[[#This Row],[published_timestamp]], "MM/DD/YY")</f>
        <v>06/05/17</v>
      </c>
      <c r="M3183" s="3" t="str">
        <f>TEXT(Dataset__3[[#This Row],[published_date]], "yyyy")</f>
        <v>2017</v>
      </c>
      <c r="N3183" t="s">
        <v>12</v>
      </c>
      <c r="O3183" s="9">
        <f>Dataset__3[[#This Row],[price]]*Dataset__3[[#This Row],[num_subscribers]]</f>
        <v>2860</v>
      </c>
    </row>
    <row r="3184" spans="1:15" x14ac:dyDescent="0.25">
      <c r="A3184" t="s">
        <v>4666</v>
      </c>
      <c r="B3184" t="s">
        <v>1002</v>
      </c>
      <c r="C3184" s="8">
        <v>95</v>
      </c>
      <c r="D3184" t="s">
        <v>7356</v>
      </c>
      <c r="E3184">
        <v>26</v>
      </c>
      <c r="F3184">
        <v>4</v>
      </c>
      <c r="G3184">
        <v>5</v>
      </c>
      <c r="H3184" t="s">
        <v>11</v>
      </c>
      <c r="I3184">
        <v>0.96</v>
      </c>
      <c r="J3184">
        <v>1</v>
      </c>
      <c r="K3184" s="19">
        <v>42172.913043981483</v>
      </c>
      <c r="L3184" s="3" t="str">
        <f>TEXT(Dataset__3[[#This Row],[published_timestamp]], "MM/DD/YY")</f>
        <v>06/17/15</v>
      </c>
      <c r="M3184" s="3" t="str">
        <f>TEXT(Dataset__3[[#This Row],[published_date]], "yyyy")</f>
        <v>2015</v>
      </c>
      <c r="N3184" t="s">
        <v>12</v>
      </c>
      <c r="O3184" s="9">
        <f>Dataset__3[[#This Row],[price]]*Dataset__3[[#This Row],[num_subscribers]]</f>
        <v>2470</v>
      </c>
    </row>
    <row r="3185" spans="1:15" x14ac:dyDescent="0.25">
      <c r="A3185" t="s">
        <v>4667</v>
      </c>
      <c r="B3185" t="s">
        <v>1003</v>
      </c>
      <c r="C3185" s="8">
        <v>20</v>
      </c>
      <c r="D3185" t="s">
        <v>7356</v>
      </c>
      <c r="E3185">
        <v>26</v>
      </c>
      <c r="F3185">
        <v>3</v>
      </c>
      <c r="G3185">
        <v>14</v>
      </c>
      <c r="H3185" t="s">
        <v>14</v>
      </c>
      <c r="I3185">
        <v>0.96</v>
      </c>
      <c r="J3185">
        <v>1</v>
      </c>
      <c r="K3185" s="19">
        <v>42487.64371527778</v>
      </c>
      <c r="L3185" s="3" t="str">
        <f>TEXT(Dataset__3[[#This Row],[published_timestamp]], "MM/DD/YY")</f>
        <v>04/27/16</v>
      </c>
      <c r="M3185" s="3" t="str">
        <f>TEXT(Dataset__3[[#This Row],[published_date]], "yyyy")</f>
        <v>2016</v>
      </c>
      <c r="N3185" t="s">
        <v>12</v>
      </c>
      <c r="O3185" s="9">
        <f>Dataset__3[[#This Row],[price]]*Dataset__3[[#This Row],[num_subscribers]]</f>
        <v>520</v>
      </c>
    </row>
    <row r="3186" spans="1:15" x14ac:dyDescent="0.25">
      <c r="A3186" t="s">
        <v>4668</v>
      </c>
      <c r="B3186" t="s">
        <v>1004</v>
      </c>
      <c r="C3186" s="8">
        <v>35</v>
      </c>
      <c r="D3186" t="s">
        <v>7356</v>
      </c>
      <c r="E3186">
        <v>26</v>
      </c>
      <c r="F3186">
        <v>9</v>
      </c>
      <c r="G3186">
        <v>42</v>
      </c>
      <c r="H3186" t="s">
        <v>11</v>
      </c>
      <c r="I3186">
        <v>0.96</v>
      </c>
      <c r="J3186">
        <v>2</v>
      </c>
      <c r="K3186" s="19">
        <v>42081.894375000003</v>
      </c>
      <c r="L3186" s="3" t="str">
        <f>TEXT(Dataset__3[[#This Row],[published_timestamp]], "MM/DD/YY")</f>
        <v>03/18/15</v>
      </c>
      <c r="M3186" s="3" t="str">
        <f>TEXT(Dataset__3[[#This Row],[published_date]], "yyyy")</f>
        <v>2015</v>
      </c>
      <c r="N3186" t="s">
        <v>12</v>
      </c>
      <c r="O3186" s="9">
        <f>Dataset__3[[#This Row],[price]]*Dataset__3[[#This Row],[num_subscribers]]</f>
        <v>910</v>
      </c>
    </row>
    <row r="3187" spans="1:15" x14ac:dyDescent="0.25">
      <c r="A3187" t="s">
        <v>5994</v>
      </c>
      <c r="B3187" t="s">
        <v>2327</v>
      </c>
      <c r="C3187" s="8">
        <v>30</v>
      </c>
      <c r="D3187" t="s">
        <v>7356</v>
      </c>
      <c r="E3187">
        <v>26</v>
      </c>
      <c r="F3187">
        <v>1</v>
      </c>
      <c r="G3187">
        <v>52</v>
      </c>
      <c r="H3187" t="s">
        <v>14</v>
      </c>
      <c r="I3187">
        <v>0.15</v>
      </c>
      <c r="J3187">
        <v>3.5</v>
      </c>
      <c r="K3187" s="19">
        <v>42907.692893518521</v>
      </c>
      <c r="L3187" s="3" t="str">
        <f>TEXT(Dataset__3[[#This Row],[published_timestamp]], "MM/DD/YY")</f>
        <v>06/21/17</v>
      </c>
      <c r="M3187" s="3" t="str">
        <f>TEXT(Dataset__3[[#This Row],[published_date]], "yyyy")</f>
        <v>2017</v>
      </c>
      <c r="N3187" t="s">
        <v>1808</v>
      </c>
      <c r="O3187" s="9">
        <f>Dataset__3[[#This Row],[price]]*Dataset__3[[#This Row],[num_subscribers]]</f>
        <v>780</v>
      </c>
    </row>
    <row r="3188" spans="1:15" x14ac:dyDescent="0.25">
      <c r="A3188" t="s">
        <v>5995</v>
      </c>
      <c r="B3188" t="s">
        <v>2328</v>
      </c>
      <c r="C3188" s="8">
        <v>20</v>
      </c>
      <c r="D3188" t="s">
        <v>7356</v>
      </c>
      <c r="E3188">
        <v>26</v>
      </c>
      <c r="F3188">
        <v>2</v>
      </c>
      <c r="G3188">
        <v>26</v>
      </c>
      <c r="H3188" t="s">
        <v>14</v>
      </c>
      <c r="I3188">
        <v>0.15</v>
      </c>
      <c r="J3188">
        <v>1</v>
      </c>
      <c r="K3188" s="19">
        <v>42866.704050925924</v>
      </c>
      <c r="L3188" s="3" t="str">
        <f>TEXT(Dataset__3[[#This Row],[published_timestamp]], "MM/DD/YY")</f>
        <v>05/11/17</v>
      </c>
      <c r="M3188" s="3" t="str">
        <f>TEXT(Dataset__3[[#This Row],[published_date]], "yyyy")</f>
        <v>2017</v>
      </c>
      <c r="N3188" t="s">
        <v>1808</v>
      </c>
      <c r="O3188" s="9">
        <f>Dataset__3[[#This Row],[price]]*Dataset__3[[#This Row],[num_subscribers]]</f>
        <v>520</v>
      </c>
    </row>
    <row r="3189" spans="1:15" x14ac:dyDescent="0.25">
      <c r="A3189" t="s">
        <v>5996</v>
      </c>
      <c r="B3189" t="s">
        <v>2329</v>
      </c>
      <c r="C3189" s="8">
        <v>30</v>
      </c>
      <c r="D3189" t="s">
        <v>7356</v>
      </c>
      <c r="E3189">
        <v>26</v>
      </c>
      <c r="F3189">
        <v>0</v>
      </c>
      <c r="G3189">
        <v>14</v>
      </c>
      <c r="H3189" t="s">
        <v>11</v>
      </c>
      <c r="I3189">
        <v>0.15</v>
      </c>
      <c r="J3189">
        <v>1</v>
      </c>
      <c r="K3189" s="19">
        <v>42037.200590277775</v>
      </c>
      <c r="L3189" s="3" t="str">
        <f>TEXT(Dataset__3[[#This Row],[published_timestamp]], "MM/DD/YY")</f>
        <v>02/02/15</v>
      </c>
      <c r="M3189" s="3" t="str">
        <f>TEXT(Dataset__3[[#This Row],[published_date]], "yyyy")</f>
        <v>2015</v>
      </c>
      <c r="N3189" t="s">
        <v>1808</v>
      </c>
      <c r="O3189" s="9">
        <f>Dataset__3[[#This Row],[price]]*Dataset__3[[#This Row],[num_subscribers]]</f>
        <v>780</v>
      </c>
    </row>
    <row r="3190" spans="1:15" x14ac:dyDescent="0.25">
      <c r="A3190" t="s">
        <v>5997</v>
      </c>
      <c r="B3190" t="s">
        <v>2330</v>
      </c>
      <c r="C3190" s="8">
        <v>65</v>
      </c>
      <c r="D3190" t="s">
        <v>7356</v>
      </c>
      <c r="E3190">
        <v>26</v>
      </c>
      <c r="F3190">
        <v>5</v>
      </c>
      <c r="G3190">
        <v>23</v>
      </c>
      <c r="H3190" t="s">
        <v>14</v>
      </c>
      <c r="I3190">
        <v>0.15</v>
      </c>
      <c r="J3190">
        <v>3</v>
      </c>
      <c r="K3190" s="19">
        <v>42047.93482638889</v>
      </c>
      <c r="L3190" s="3" t="str">
        <f>TEXT(Dataset__3[[#This Row],[published_timestamp]], "MM/DD/YY")</f>
        <v>02/12/15</v>
      </c>
      <c r="M3190" s="3" t="str">
        <f>TEXT(Dataset__3[[#This Row],[published_date]], "yyyy")</f>
        <v>2015</v>
      </c>
      <c r="N3190" t="s">
        <v>1808</v>
      </c>
      <c r="O3190" s="9">
        <f>Dataset__3[[#This Row],[price]]*Dataset__3[[#This Row],[num_subscribers]]</f>
        <v>1690</v>
      </c>
    </row>
    <row r="3191" spans="1:15" x14ac:dyDescent="0.25">
      <c r="A3191" t="s">
        <v>5998</v>
      </c>
      <c r="B3191" t="s">
        <v>2331</v>
      </c>
      <c r="C3191" s="8">
        <v>40</v>
      </c>
      <c r="D3191" t="s">
        <v>7356</v>
      </c>
      <c r="E3191">
        <v>26</v>
      </c>
      <c r="F3191">
        <v>2</v>
      </c>
      <c r="G3191">
        <v>20</v>
      </c>
      <c r="H3191" t="s">
        <v>11</v>
      </c>
      <c r="I3191">
        <v>0.15</v>
      </c>
      <c r="J3191">
        <v>1.5</v>
      </c>
      <c r="K3191" s="19">
        <v>42325.038321759261</v>
      </c>
      <c r="L3191" s="3" t="str">
        <f>TEXT(Dataset__3[[#This Row],[published_timestamp]], "MM/DD/YY")</f>
        <v>11/17/15</v>
      </c>
      <c r="M3191" s="3" t="str">
        <f>TEXT(Dataset__3[[#This Row],[published_date]], "yyyy")</f>
        <v>2015</v>
      </c>
      <c r="N3191" t="s">
        <v>1808</v>
      </c>
      <c r="O3191" s="9">
        <f>Dataset__3[[#This Row],[price]]*Dataset__3[[#This Row],[num_subscribers]]</f>
        <v>1040</v>
      </c>
    </row>
    <row r="3192" spans="1:15" x14ac:dyDescent="0.25">
      <c r="A3192" t="s">
        <v>4669</v>
      </c>
      <c r="B3192" t="s">
        <v>1005</v>
      </c>
      <c r="C3192" s="8">
        <v>20</v>
      </c>
      <c r="D3192" t="s">
        <v>7356</v>
      </c>
      <c r="E3192">
        <v>25</v>
      </c>
      <c r="F3192">
        <v>1</v>
      </c>
      <c r="G3192">
        <v>108</v>
      </c>
      <c r="H3192" t="s">
        <v>11</v>
      </c>
      <c r="I3192">
        <v>0.96</v>
      </c>
      <c r="J3192">
        <v>3.5</v>
      </c>
      <c r="K3192" s="19">
        <v>41879.14508101852</v>
      </c>
      <c r="L3192" s="3" t="str">
        <f>TEXT(Dataset__3[[#This Row],[published_timestamp]], "MM/DD/YY")</f>
        <v>08/28/14</v>
      </c>
      <c r="M3192" s="3" t="str">
        <f>TEXT(Dataset__3[[#This Row],[published_date]], "yyyy")</f>
        <v>2014</v>
      </c>
      <c r="N3192" t="s">
        <v>12</v>
      </c>
      <c r="O3192" s="9">
        <f>Dataset__3[[#This Row],[price]]*Dataset__3[[#This Row],[num_subscribers]]</f>
        <v>500</v>
      </c>
    </row>
    <row r="3193" spans="1:15" x14ac:dyDescent="0.25">
      <c r="A3193" t="s">
        <v>4670</v>
      </c>
      <c r="B3193" t="s">
        <v>1006</v>
      </c>
      <c r="C3193" s="8">
        <v>20</v>
      </c>
      <c r="D3193" t="s">
        <v>7356</v>
      </c>
      <c r="E3193">
        <v>25</v>
      </c>
      <c r="F3193">
        <v>1</v>
      </c>
      <c r="G3193">
        <v>25</v>
      </c>
      <c r="H3193" t="s">
        <v>11</v>
      </c>
      <c r="I3193">
        <v>0.96</v>
      </c>
      <c r="J3193">
        <v>6</v>
      </c>
      <c r="K3193" s="19">
        <v>42755.931030092594</v>
      </c>
      <c r="L3193" s="3" t="str">
        <f>TEXT(Dataset__3[[#This Row],[published_timestamp]], "MM/DD/YY")</f>
        <v>01/20/17</v>
      </c>
      <c r="M3193" s="3" t="str">
        <f>TEXT(Dataset__3[[#This Row],[published_date]], "yyyy")</f>
        <v>2017</v>
      </c>
      <c r="N3193" t="s">
        <v>12</v>
      </c>
      <c r="O3193" s="9">
        <f>Dataset__3[[#This Row],[price]]*Dataset__3[[#This Row],[num_subscribers]]</f>
        <v>500</v>
      </c>
    </row>
    <row r="3194" spans="1:15" x14ac:dyDescent="0.25">
      <c r="A3194" t="s">
        <v>5342</v>
      </c>
      <c r="B3194" t="s">
        <v>1677</v>
      </c>
      <c r="C3194" s="8">
        <v>20</v>
      </c>
      <c r="D3194" t="s">
        <v>7356</v>
      </c>
      <c r="E3194">
        <v>25</v>
      </c>
      <c r="F3194">
        <v>5</v>
      </c>
      <c r="G3194">
        <v>30</v>
      </c>
      <c r="H3194" t="s">
        <v>14</v>
      </c>
      <c r="I3194">
        <v>0.79</v>
      </c>
      <c r="J3194">
        <v>9.5</v>
      </c>
      <c r="K3194" s="19">
        <v>42305.948171296295</v>
      </c>
      <c r="L3194" s="3" t="str">
        <f>TEXT(Dataset__3[[#This Row],[published_timestamp]], "MM/DD/YY")</f>
        <v>10/28/15</v>
      </c>
      <c r="M3194" s="3" t="str">
        <f>TEXT(Dataset__3[[#This Row],[published_date]], "yyyy")</f>
        <v>2015</v>
      </c>
      <c r="N3194" t="s">
        <v>1207</v>
      </c>
      <c r="O3194" s="9">
        <f>Dataset__3[[#This Row],[price]]*Dataset__3[[#This Row],[num_subscribers]]</f>
        <v>500</v>
      </c>
    </row>
    <row r="3195" spans="1:15" x14ac:dyDescent="0.25">
      <c r="A3195" t="s">
        <v>5999</v>
      </c>
      <c r="B3195" t="s">
        <v>2332</v>
      </c>
      <c r="C3195" s="8">
        <v>50</v>
      </c>
      <c r="D3195" t="s">
        <v>7356</v>
      </c>
      <c r="E3195">
        <v>25</v>
      </c>
      <c r="F3195">
        <v>1</v>
      </c>
      <c r="G3195">
        <v>321</v>
      </c>
      <c r="H3195" t="s">
        <v>14</v>
      </c>
      <c r="I3195">
        <v>0.15</v>
      </c>
      <c r="J3195">
        <v>3.5</v>
      </c>
      <c r="K3195" s="19">
        <v>42368.842893518522</v>
      </c>
      <c r="L3195" s="3" t="str">
        <f>TEXT(Dataset__3[[#This Row],[published_timestamp]], "MM/DD/YY")</f>
        <v>12/30/15</v>
      </c>
      <c r="M3195" s="3" t="str">
        <f>TEXT(Dataset__3[[#This Row],[published_date]], "yyyy")</f>
        <v>2015</v>
      </c>
      <c r="N3195" t="s">
        <v>1808</v>
      </c>
      <c r="O3195" s="9">
        <f>Dataset__3[[#This Row],[price]]*Dataset__3[[#This Row],[num_subscribers]]</f>
        <v>1250</v>
      </c>
    </row>
    <row r="3196" spans="1:15" x14ac:dyDescent="0.25">
      <c r="A3196" t="s">
        <v>6000</v>
      </c>
      <c r="B3196" t="s">
        <v>2333</v>
      </c>
      <c r="C3196" s="8">
        <v>20</v>
      </c>
      <c r="D3196" t="s">
        <v>7356</v>
      </c>
      <c r="E3196">
        <v>25</v>
      </c>
      <c r="F3196">
        <v>1</v>
      </c>
      <c r="G3196">
        <v>10</v>
      </c>
      <c r="H3196" t="s">
        <v>14</v>
      </c>
      <c r="I3196">
        <v>0.15</v>
      </c>
      <c r="J3196">
        <v>0.65</v>
      </c>
      <c r="K3196" s="19">
        <v>42059.956712962965</v>
      </c>
      <c r="L3196" s="3" t="str">
        <f>TEXT(Dataset__3[[#This Row],[published_timestamp]], "MM/DD/YY")</f>
        <v>02/24/15</v>
      </c>
      <c r="M3196" s="3" t="str">
        <f>TEXT(Dataset__3[[#This Row],[published_date]], "yyyy")</f>
        <v>2015</v>
      </c>
      <c r="N3196" t="s">
        <v>1808</v>
      </c>
      <c r="O3196" s="9">
        <f>Dataset__3[[#This Row],[price]]*Dataset__3[[#This Row],[num_subscribers]]</f>
        <v>500</v>
      </c>
    </row>
    <row r="3197" spans="1:15" x14ac:dyDescent="0.25">
      <c r="A3197" t="s">
        <v>6001</v>
      </c>
      <c r="B3197" t="s">
        <v>2334</v>
      </c>
      <c r="C3197" s="8">
        <v>85</v>
      </c>
      <c r="D3197" t="s">
        <v>7356</v>
      </c>
      <c r="E3197">
        <v>25</v>
      </c>
      <c r="F3197">
        <v>2</v>
      </c>
      <c r="G3197">
        <v>30</v>
      </c>
      <c r="H3197" t="s">
        <v>11</v>
      </c>
      <c r="I3197">
        <v>0.15</v>
      </c>
      <c r="J3197">
        <v>2.5</v>
      </c>
      <c r="K3197" s="19">
        <v>42564.733680555553</v>
      </c>
      <c r="L3197" s="3" t="str">
        <f>TEXT(Dataset__3[[#This Row],[published_timestamp]], "MM/DD/YY")</f>
        <v>07/13/16</v>
      </c>
      <c r="M3197" s="3" t="str">
        <f>TEXT(Dataset__3[[#This Row],[published_date]], "yyyy")</f>
        <v>2016</v>
      </c>
      <c r="N3197" t="s">
        <v>1808</v>
      </c>
      <c r="O3197" s="9">
        <f>Dataset__3[[#This Row],[price]]*Dataset__3[[#This Row],[num_subscribers]]</f>
        <v>2125</v>
      </c>
    </row>
    <row r="3198" spans="1:15" x14ac:dyDescent="0.25">
      <c r="A3198" t="s">
        <v>7349</v>
      </c>
      <c r="B3198" t="s">
        <v>3677</v>
      </c>
      <c r="C3198" s="8">
        <v>100</v>
      </c>
      <c r="D3198" t="s">
        <v>7356</v>
      </c>
      <c r="E3198">
        <v>25</v>
      </c>
      <c r="F3198">
        <v>4</v>
      </c>
      <c r="G3198">
        <v>66</v>
      </c>
      <c r="H3198" t="s">
        <v>14</v>
      </c>
      <c r="I3198">
        <v>0.67</v>
      </c>
      <c r="J3198">
        <v>12.5</v>
      </c>
      <c r="K3198" s="19">
        <v>41933.332025462965</v>
      </c>
      <c r="L3198" s="3" t="str">
        <f>TEXT(Dataset__3[[#This Row],[published_timestamp]], "MM/DD/YY")</f>
        <v>10/21/14</v>
      </c>
      <c r="M3198" s="3" t="str">
        <f>TEXT(Dataset__3[[#This Row],[published_date]], "yyyy")</f>
        <v>2014</v>
      </c>
      <c r="N3198" t="s">
        <v>7352</v>
      </c>
      <c r="O3198" s="9">
        <f>Dataset__3[[#This Row],[price]]*Dataset__3[[#This Row],[num_subscribers]]</f>
        <v>2500</v>
      </c>
    </row>
    <row r="3199" spans="1:15" x14ac:dyDescent="0.25">
      <c r="A3199" t="s">
        <v>5343</v>
      </c>
      <c r="B3199" t="s">
        <v>1678</v>
      </c>
      <c r="C3199" s="8">
        <v>30</v>
      </c>
      <c r="D3199" t="s">
        <v>7356</v>
      </c>
      <c r="E3199">
        <v>24</v>
      </c>
      <c r="F3199">
        <v>5</v>
      </c>
      <c r="G3199">
        <v>122</v>
      </c>
      <c r="H3199" t="s">
        <v>11</v>
      </c>
      <c r="I3199">
        <v>0.79</v>
      </c>
      <c r="J3199">
        <v>12</v>
      </c>
      <c r="K3199" s="19">
        <v>42790.728379629632</v>
      </c>
      <c r="L3199" s="3" t="str">
        <f>TEXT(Dataset__3[[#This Row],[published_timestamp]], "MM/DD/YY")</f>
        <v>02/24/17</v>
      </c>
      <c r="M3199" s="3" t="str">
        <f>TEXT(Dataset__3[[#This Row],[published_date]], "yyyy")</f>
        <v>2017</v>
      </c>
      <c r="N3199" t="s">
        <v>1207</v>
      </c>
      <c r="O3199" s="9">
        <f>Dataset__3[[#This Row],[price]]*Dataset__3[[#This Row],[num_subscribers]]</f>
        <v>720</v>
      </c>
    </row>
    <row r="3200" spans="1:15" x14ac:dyDescent="0.25">
      <c r="A3200" t="s">
        <v>6002</v>
      </c>
      <c r="B3200" t="s">
        <v>2335</v>
      </c>
      <c r="C3200" s="8">
        <v>30</v>
      </c>
      <c r="D3200" t="s">
        <v>7356</v>
      </c>
      <c r="E3200">
        <v>24</v>
      </c>
      <c r="F3200">
        <v>2</v>
      </c>
      <c r="G3200">
        <v>38</v>
      </c>
      <c r="H3200" t="s">
        <v>11</v>
      </c>
      <c r="I3200">
        <v>0.15</v>
      </c>
      <c r="J3200">
        <v>3.5</v>
      </c>
      <c r="K3200" s="19">
        <v>41050.765381944446</v>
      </c>
      <c r="L3200" s="3" t="str">
        <f>TEXT(Dataset__3[[#This Row],[published_timestamp]], "MM/DD/YY")</f>
        <v>05/21/12</v>
      </c>
      <c r="M3200" s="3" t="str">
        <f>TEXT(Dataset__3[[#This Row],[published_date]], "yyyy")</f>
        <v>2012</v>
      </c>
      <c r="N3200" t="s">
        <v>1808</v>
      </c>
      <c r="O3200" s="9">
        <f>Dataset__3[[#This Row],[price]]*Dataset__3[[#This Row],[num_subscribers]]</f>
        <v>720</v>
      </c>
    </row>
    <row r="3201" spans="1:15" x14ac:dyDescent="0.25">
      <c r="A3201" t="s">
        <v>6003</v>
      </c>
      <c r="B3201" t="s">
        <v>2336</v>
      </c>
      <c r="C3201" s="8">
        <v>25</v>
      </c>
      <c r="D3201" t="s">
        <v>7356</v>
      </c>
      <c r="E3201">
        <v>24</v>
      </c>
      <c r="F3201">
        <v>1</v>
      </c>
      <c r="G3201">
        <v>49</v>
      </c>
      <c r="H3201" t="s">
        <v>11</v>
      </c>
      <c r="I3201">
        <v>0.15</v>
      </c>
      <c r="J3201">
        <v>4.5</v>
      </c>
      <c r="K3201" s="19">
        <v>42611.699479166666</v>
      </c>
      <c r="L3201" s="3" t="str">
        <f>TEXT(Dataset__3[[#This Row],[published_timestamp]], "MM/DD/YY")</f>
        <v>08/29/16</v>
      </c>
      <c r="M3201" s="3" t="str">
        <f>TEXT(Dataset__3[[#This Row],[published_date]], "yyyy")</f>
        <v>2016</v>
      </c>
      <c r="N3201" t="s">
        <v>1808</v>
      </c>
      <c r="O3201" s="9">
        <f>Dataset__3[[#This Row],[price]]*Dataset__3[[#This Row],[num_subscribers]]</f>
        <v>600</v>
      </c>
    </row>
    <row r="3202" spans="1:15" x14ac:dyDescent="0.25">
      <c r="A3202" t="s">
        <v>4671</v>
      </c>
      <c r="B3202" t="s">
        <v>1007</v>
      </c>
      <c r="C3202" s="8">
        <v>150</v>
      </c>
      <c r="D3202" t="s">
        <v>7356</v>
      </c>
      <c r="E3202">
        <v>23</v>
      </c>
      <c r="F3202">
        <v>6</v>
      </c>
      <c r="G3202">
        <v>25</v>
      </c>
      <c r="H3202" t="s">
        <v>11</v>
      </c>
      <c r="I3202">
        <v>0.96</v>
      </c>
      <c r="J3202">
        <v>1.5</v>
      </c>
      <c r="K3202" s="19">
        <v>42875.235208333332</v>
      </c>
      <c r="L3202" s="3" t="str">
        <f>TEXT(Dataset__3[[#This Row],[published_timestamp]], "MM/DD/YY")</f>
        <v>05/20/17</v>
      </c>
      <c r="M3202" s="3" t="str">
        <f>TEXT(Dataset__3[[#This Row],[published_date]], "yyyy")</f>
        <v>2017</v>
      </c>
      <c r="N3202" t="s">
        <v>12</v>
      </c>
      <c r="O3202" s="9">
        <f>Dataset__3[[#This Row],[price]]*Dataset__3[[#This Row],[num_subscribers]]</f>
        <v>3450</v>
      </c>
    </row>
    <row r="3203" spans="1:15" x14ac:dyDescent="0.25">
      <c r="A3203" t="s">
        <v>4672</v>
      </c>
      <c r="B3203" t="s">
        <v>1008</v>
      </c>
      <c r="C3203" s="8">
        <v>20</v>
      </c>
      <c r="D3203" t="s">
        <v>7356</v>
      </c>
      <c r="E3203">
        <v>23</v>
      </c>
      <c r="F3203">
        <v>7</v>
      </c>
      <c r="G3203">
        <v>6</v>
      </c>
      <c r="H3203" t="s">
        <v>11</v>
      </c>
      <c r="I3203">
        <v>0.96</v>
      </c>
      <c r="J3203">
        <v>0.46666666699999998</v>
      </c>
      <c r="K3203" s="19">
        <v>42523.744641203702</v>
      </c>
      <c r="L3203" s="3" t="str">
        <f>TEXT(Dataset__3[[#This Row],[published_timestamp]], "MM/DD/YY")</f>
        <v>06/02/16</v>
      </c>
      <c r="M3203" s="3" t="str">
        <f>TEXT(Dataset__3[[#This Row],[published_date]], "yyyy")</f>
        <v>2016</v>
      </c>
      <c r="N3203" t="s">
        <v>12</v>
      </c>
      <c r="O3203" s="9">
        <f>Dataset__3[[#This Row],[price]]*Dataset__3[[#This Row],[num_subscribers]]</f>
        <v>460</v>
      </c>
    </row>
    <row r="3204" spans="1:15" x14ac:dyDescent="0.25">
      <c r="A3204" t="s">
        <v>4673</v>
      </c>
      <c r="B3204" t="s">
        <v>1009</v>
      </c>
      <c r="C3204" s="8">
        <v>30</v>
      </c>
      <c r="D3204" t="s">
        <v>7356</v>
      </c>
      <c r="E3204">
        <v>23</v>
      </c>
      <c r="F3204">
        <v>1</v>
      </c>
      <c r="G3204">
        <v>19</v>
      </c>
      <c r="H3204" t="s">
        <v>14</v>
      </c>
      <c r="I3204">
        <v>0.96</v>
      </c>
      <c r="J3204">
        <v>1</v>
      </c>
      <c r="K3204" s="19">
        <v>41955.398240740738</v>
      </c>
      <c r="L3204" s="3" t="str">
        <f>TEXT(Dataset__3[[#This Row],[published_timestamp]], "MM/DD/YY")</f>
        <v>11/12/14</v>
      </c>
      <c r="M3204" s="3" t="str">
        <f>TEXT(Dataset__3[[#This Row],[published_date]], "yyyy")</f>
        <v>2014</v>
      </c>
      <c r="N3204" t="s">
        <v>12</v>
      </c>
      <c r="O3204" s="9">
        <f>Dataset__3[[#This Row],[price]]*Dataset__3[[#This Row],[num_subscribers]]</f>
        <v>690</v>
      </c>
    </row>
    <row r="3205" spans="1:15" x14ac:dyDescent="0.25">
      <c r="A3205" t="s">
        <v>4674</v>
      </c>
      <c r="B3205" t="s">
        <v>1010</v>
      </c>
      <c r="C3205" s="8">
        <v>200</v>
      </c>
      <c r="D3205" t="s">
        <v>7356</v>
      </c>
      <c r="E3205">
        <v>23</v>
      </c>
      <c r="F3205">
        <v>2</v>
      </c>
      <c r="G3205">
        <v>30</v>
      </c>
      <c r="H3205" t="s">
        <v>14</v>
      </c>
      <c r="I3205">
        <v>0.96</v>
      </c>
      <c r="J3205">
        <v>3</v>
      </c>
      <c r="K3205" s="19">
        <v>42612.742268518516</v>
      </c>
      <c r="L3205" s="3" t="str">
        <f>TEXT(Dataset__3[[#This Row],[published_timestamp]], "MM/DD/YY")</f>
        <v>08/30/16</v>
      </c>
      <c r="M3205" s="3" t="str">
        <f>TEXT(Dataset__3[[#This Row],[published_date]], "yyyy")</f>
        <v>2016</v>
      </c>
      <c r="N3205" t="s">
        <v>12</v>
      </c>
      <c r="O3205" s="9">
        <f>Dataset__3[[#This Row],[price]]*Dataset__3[[#This Row],[num_subscribers]]</f>
        <v>4600</v>
      </c>
    </row>
    <row r="3206" spans="1:15" x14ac:dyDescent="0.25">
      <c r="A3206" t="s">
        <v>5344</v>
      </c>
      <c r="B3206" t="s">
        <v>1679</v>
      </c>
      <c r="C3206" s="8">
        <v>100</v>
      </c>
      <c r="D3206" t="s">
        <v>7356</v>
      </c>
      <c r="E3206">
        <v>23</v>
      </c>
      <c r="F3206">
        <v>2</v>
      </c>
      <c r="G3206">
        <v>9</v>
      </c>
      <c r="H3206" t="s">
        <v>14</v>
      </c>
      <c r="I3206">
        <v>0.79</v>
      </c>
      <c r="J3206">
        <v>0.61666666699999995</v>
      </c>
      <c r="K3206" s="19">
        <v>42627.732581018521</v>
      </c>
      <c r="L3206" s="3" t="str">
        <f>TEXT(Dataset__3[[#This Row],[published_timestamp]], "MM/DD/YY")</f>
        <v>09/14/16</v>
      </c>
      <c r="M3206" s="3" t="str">
        <f>TEXT(Dataset__3[[#This Row],[published_date]], "yyyy")</f>
        <v>2016</v>
      </c>
      <c r="N3206" t="s">
        <v>1207</v>
      </c>
      <c r="O3206" s="9">
        <f>Dataset__3[[#This Row],[price]]*Dataset__3[[#This Row],[num_subscribers]]</f>
        <v>2300</v>
      </c>
    </row>
    <row r="3207" spans="1:15" x14ac:dyDescent="0.25">
      <c r="A3207" t="s">
        <v>5345</v>
      </c>
      <c r="B3207" t="s">
        <v>1680</v>
      </c>
      <c r="C3207" s="8">
        <v>40</v>
      </c>
      <c r="D3207" t="s">
        <v>7356</v>
      </c>
      <c r="E3207">
        <v>23</v>
      </c>
      <c r="F3207">
        <v>5</v>
      </c>
      <c r="G3207">
        <v>10</v>
      </c>
      <c r="H3207" t="s">
        <v>11</v>
      </c>
      <c r="I3207">
        <v>0.79</v>
      </c>
      <c r="J3207">
        <v>0.61666666699999995</v>
      </c>
      <c r="K3207" s="19">
        <v>42892.935682870368</v>
      </c>
      <c r="L3207" s="3" t="str">
        <f>TEXT(Dataset__3[[#This Row],[published_timestamp]], "MM/DD/YY")</f>
        <v>06/06/17</v>
      </c>
      <c r="M3207" s="3" t="str">
        <f>TEXT(Dataset__3[[#This Row],[published_date]], "yyyy")</f>
        <v>2017</v>
      </c>
      <c r="N3207" t="s">
        <v>1207</v>
      </c>
      <c r="O3207" s="9">
        <f>Dataset__3[[#This Row],[price]]*Dataset__3[[#This Row],[num_subscribers]]</f>
        <v>920</v>
      </c>
    </row>
    <row r="3208" spans="1:15" x14ac:dyDescent="0.25">
      <c r="A3208" t="s">
        <v>5346</v>
      </c>
      <c r="B3208" t="s">
        <v>1681</v>
      </c>
      <c r="C3208" s="8">
        <v>20</v>
      </c>
      <c r="D3208" t="s">
        <v>7356</v>
      </c>
      <c r="E3208">
        <v>23</v>
      </c>
      <c r="F3208">
        <v>4</v>
      </c>
      <c r="G3208">
        <v>83</v>
      </c>
      <c r="H3208" t="s">
        <v>11</v>
      </c>
      <c r="I3208">
        <v>0.79</v>
      </c>
      <c r="J3208">
        <v>7.5</v>
      </c>
      <c r="K3208" s="19">
        <v>42346.609456018516</v>
      </c>
      <c r="L3208" s="3" t="str">
        <f>TEXT(Dataset__3[[#This Row],[published_timestamp]], "MM/DD/YY")</f>
        <v>12/08/15</v>
      </c>
      <c r="M3208" s="3" t="str">
        <f>TEXT(Dataset__3[[#This Row],[published_date]], "yyyy")</f>
        <v>2015</v>
      </c>
      <c r="N3208" t="s">
        <v>1207</v>
      </c>
      <c r="O3208" s="9">
        <f>Dataset__3[[#This Row],[price]]*Dataset__3[[#This Row],[num_subscribers]]</f>
        <v>460</v>
      </c>
    </row>
    <row r="3209" spans="1:15" x14ac:dyDescent="0.25">
      <c r="A3209" t="s">
        <v>5347</v>
      </c>
      <c r="B3209" t="s">
        <v>1682</v>
      </c>
      <c r="C3209" s="8">
        <v>30</v>
      </c>
      <c r="D3209" t="s">
        <v>7356</v>
      </c>
      <c r="E3209">
        <v>23</v>
      </c>
      <c r="F3209">
        <v>2</v>
      </c>
      <c r="G3209">
        <v>20</v>
      </c>
      <c r="H3209" t="s">
        <v>11</v>
      </c>
      <c r="I3209">
        <v>0.79</v>
      </c>
      <c r="J3209">
        <v>3</v>
      </c>
      <c r="K3209" s="19">
        <v>42429.961273148147</v>
      </c>
      <c r="L3209" s="3" t="str">
        <f>TEXT(Dataset__3[[#This Row],[published_timestamp]], "MM/DD/YY")</f>
        <v>02/29/16</v>
      </c>
      <c r="M3209" s="3" t="str">
        <f>TEXT(Dataset__3[[#This Row],[published_date]], "yyyy")</f>
        <v>2016</v>
      </c>
      <c r="N3209" t="s">
        <v>1207</v>
      </c>
      <c r="O3209" s="9">
        <f>Dataset__3[[#This Row],[price]]*Dataset__3[[#This Row],[num_subscribers]]</f>
        <v>690</v>
      </c>
    </row>
    <row r="3210" spans="1:15" x14ac:dyDescent="0.25">
      <c r="A3210" t="s">
        <v>4675</v>
      </c>
      <c r="B3210" t="s">
        <v>1011</v>
      </c>
      <c r="C3210" s="8">
        <v>75</v>
      </c>
      <c r="D3210" t="s">
        <v>7356</v>
      </c>
      <c r="E3210">
        <v>22</v>
      </c>
      <c r="F3210">
        <v>5</v>
      </c>
      <c r="G3210">
        <v>45</v>
      </c>
      <c r="H3210" t="s">
        <v>20</v>
      </c>
      <c r="I3210">
        <v>0.96</v>
      </c>
      <c r="J3210">
        <v>4.5</v>
      </c>
      <c r="K3210" s="19">
        <v>42648.574456018519</v>
      </c>
      <c r="L3210" s="3" t="str">
        <f>TEXT(Dataset__3[[#This Row],[published_timestamp]], "MM/DD/YY")</f>
        <v>10/05/16</v>
      </c>
      <c r="M3210" s="3" t="str">
        <f>TEXT(Dataset__3[[#This Row],[published_date]], "yyyy")</f>
        <v>2016</v>
      </c>
      <c r="N3210" t="s">
        <v>12</v>
      </c>
      <c r="O3210" s="9">
        <f>Dataset__3[[#This Row],[price]]*Dataset__3[[#This Row],[num_subscribers]]</f>
        <v>1650</v>
      </c>
    </row>
    <row r="3211" spans="1:15" x14ac:dyDescent="0.25">
      <c r="A3211" t="s">
        <v>4676</v>
      </c>
      <c r="B3211" t="s">
        <v>1012</v>
      </c>
      <c r="C3211" s="8">
        <v>60</v>
      </c>
      <c r="D3211" t="s">
        <v>7356</v>
      </c>
      <c r="E3211">
        <v>22</v>
      </c>
      <c r="F3211">
        <v>0</v>
      </c>
      <c r="G3211">
        <v>8</v>
      </c>
      <c r="H3211" t="s">
        <v>11</v>
      </c>
      <c r="I3211">
        <v>0.96</v>
      </c>
      <c r="J3211">
        <v>1</v>
      </c>
      <c r="K3211" s="19">
        <v>42418.762638888889</v>
      </c>
      <c r="L3211" s="3" t="str">
        <f>TEXT(Dataset__3[[#This Row],[published_timestamp]], "MM/DD/YY")</f>
        <v>02/18/16</v>
      </c>
      <c r="M3211" s="3" t="str">
        <f>TEXT(Dataset__3[[#This Row],[published_date]], "yyyy")</f>
        <v>2016</v>
      </c>
      <c r="N3211" t="s">
        <v>12</v>
      </c>
      <c r="O3211" s="9">
        <f>Dataset__3[[#This Row],[price]]*Dataset__3[[#This Row],[num_subscribers]]</f>
        <v>1320</v>
      </c>
    </row>
    <row r="3212" spans="1:15" x14ac:dyDescent="0.25">
      <c r="A3212" t="s">
        <v>4677</v>
      </c>
      <c r="B3212" t="s">
        <v>1013</v>
      </c>
      <c r="C3212" s="8">
        <v>85</v>
      </c>
      <c r="D3212" t="s">
        <v>7356</v>
      </c>
      <c r="E3212">
        <v>22</v>
      </c>
      <c r="F3212">
        <v>5</v>
      </c>
      <c r="G3212">
        <v>47</v>
      </c>
      <c r="H3212" t="s">
        <v>14</v>
      </c>
      <c r="I3212">
        <v>0.8</v>
      </c>
      <c r="J3212">
        <v>5</v>
      </c>
      <c r="K3212" s="19">
        <v>42408.987395833334</v>
      </c>
      <c r="L3212" s="3" t="str">
        <f>TEXT(Dataset__3[[#This Row],[published_timestamp]], "MM/DD/YY")</f>
        <v>02/08/16</v>
      </c>
      <c r="M3212" s="3" t="str">
        <f>TEXT(Dataset__3[[#This Row],[published_date]], "yyyy")</f>
        <v>2016</v>
      </c>
      <c r="N3212" t="s">
        <v>12</v>
      </c>
      <c r="O3212" s="9">
        <f>Dataset__3[[#This Row],[price]]*Dataset__3[[#This Row],[num_subscribers]]</f>
        <v>1870</v>
      </c>
    </row>
    <row r="3213" spans="1:15" x14ac:dyDescent="0.25">
      <c r="A3213" t="s">
        <v>4678</v>
      </c>
      <c r="B3213" t="s">
        <v>1014</v>
      </c>
      <c r="C3213" s="8">
        <v>200</v>
      </c>
      <c r="D3213" t="s">
        <v>7356</v>
      </c>
      <c r="E3213">
        <v>22</v>
      </c>
      <c r="F3213">
        <v>5</v>
      </c>
      <c r="G3213">
        <v>18</v>
      </c>
      <c r="H3213" t="s">
        <v>11</v>
      </c>
      <c r="I3213">
        <v>0.28999999999999998</v>
      </c>
      <c r="J3213">
        <v>3.5</v>
      </c>
      <c r="K3213" s="19">
        <v>42555.967881944445</v>
      </c>
      <c r="L3213" s="3" t="str">
        <f>TEXT(Dataset__3[[#This Row],[published_timestamp]], "MM/DD/YY")</f>
        <v>07/04/16</v>
      </c>
      <c r="M3213" s="3" t="str">
        <f>TEXT(Dataset__3[[#This Row],[published_date]], "yyyy")</f>
        <v>2016</v>
      </c>
      <c r="N3213" t="s">
        <v>12</v>
      </c>
      <c r="O3213" s="9">
        <f>Dataset__3[[#This Row],[price]]*Dataset__3[[#This Row],[num_subscribers]]</f>
        <v>4400</v>
      </c>
    </row>
    <row r="3214" spans="1:15" x14ac:dyDescent="0.25">
      <c r="A3214" t="s">
        <v>4679</v>
      </c>
      <c r="B3214" t="s">
        <v>1015</v>
      </c>
      <c r="C3214" s="8">
        <v>50</v>
      </c>
      <c r="D3214" t="s">
        <v>7356</v>
      </c>
      <c r="E3214">
        <v>22</v>
      </c>
      <c r="F3214">
        <v>5</v>
      </c>
      <c r="G3214">
        <v>60</v>
      </c>
      <c r="H3214" t="s">
        <v>11</v>
      </c>
      <c r="I3214">
        <v>0.88</v>
      </c>
      <c r="J3214">
        <v>2.5</v>
      </c>
      <c r="K3214" s="19">
        <v>42720.624548611115</v>
      </c>
      <c r="L3214" s="3" t="str">
        <f>TEXT(Dataset__3[[#This Row],[published_timestamp]], "MM/DD/YY")</f>
        <v>12/16/16</v>
      </c>
      <c r="M3214" s="3" t="str">
        <f>TEXT(Dataset__3[[#This Row],[published_date]], "yyyy")</f>
        <v>2016</v>
      </c>
      <c r="N3214" t="s">
        <v>12</v>
      </c>
      <c r="O3214" s="9">
        <f>Dataset__3[[#This Row],[price]]*Dataset__3[[#This Row],[num_subscribers]]</f>
        <v>1100</v>
      </c>
    </row>
    <row r="3215" spans="1:15" x14ac:dyDescent="0.25">
      <c r="A3215" t="s">
        <v>5348</v>
      </c>
      <c r="B3215" t="s">
        <v>1683</v>
      </c>
      <c r="C3215" s="8">
        <v>50</v>
      </c>
      <c r="D3215" t="s">
        <v>7356</v>
      </c>
      <c r="E3215">
        <v>22</v>
      </c>
      <c r="F3215">
        <v>1</v>
      </c>
      <c r="G3215">
        <v>20</v>
      </c>
      <c r="H3215" t="s">
        <v>11</v>
      </c>
      <c r="I3215">
        <v>0.79</v>
      </c>
      <c r="J3215">
        <v>4</v>
      </c>
      <c r="K3215" s="19">
        <v>42387.963020833333</v>
      </c>
      <c r="L3215" s="3" t="str">
        <f>TEXT(Dataset__3[[#This Row],[published_timestamp]], "MM/DD/YY")</f>
        <v>01/18/16</v>
      </c>
      <c r="M3215" s="3" t="str">
        <f>TEXT(Dataset__3[[#This Row],[published_date]], "yyyy")</f>
        <v>2016</v>
      </c>
      <c r="N3215" t="s">
        <v>1207</v>
      </c>
      <c r="O3215" s="9">
        <f>Dataset__3[[#This Row],[price]]*Dataset__3[[#This Row],[num_subscribers]]</f>
        <v>1100</v>
      </c>
    </row>
    <row r="3216" spans="1:15" x14ac:dyDescent="0.25">
      <c r="A3216" t="s">
        <v>5349</v>
      </c>
      <c r="B3216" t="s">
        <v>1684</v>
      </c>
      <c r="C3216" s="8">
        <v>20</v>
      </c>
      <c r="D3216" t="s">
        <v>7356</v>
      </c>
      <c r="E3216">
        <v>22</v>
      </c>
      <c r="F3216">
        <v>3</v>
      </c>
      <c r="G3216">
        <v>57</v>
      </c>
      <c r="H3216" t="s">
        <v>14</v>
      </c>
      <c r="I3216">
        <v>0.79</v>
      </c>
      <c r="J3216">
        <v>2</v>
      </c>
      <c r="K3216" s="19">
        <v>42404.941863425927</v>
      </c>
      <c r="L3216" s="3" t="str">
        <f>TEXT(Dataset__3[[#This Row],[published_timestamp]], "MM/DD/YY")</f>
        <v>02/04/16</v>
      </c>
      <c r="M3216" s="3" t="str">
        <f>TEXT(Dataset__3[[#This Row],[published_date]], "yyyy")</f>
        <v>2016</v>
      </c>
      <c r="N3216" t="s">
        <v>1207</v>
      </c>
      <c r="O3216" s="9">
        <f>Dataset__3[[#This Row],[price]]*Dataset__3[[#This Row],[num_subscribers]]</f>
        <v>440</v>
      </c>
    </row>
    <row r="3217" spans="1:15" x14ac:dyDescent="0.25">
      <c r="A3217" t="s">
        <v>6004</v>
      </c>
      <c r="B3217" t="s">
        <v>2337</v>
      </c>
      <c r="C3217" s="8">
        <v>50</v>
      </c>
      <c r="D3217" t="s">
        <v>7356</v>
      </c>
      <c r="E3217">
        <v>22</v>
      </c>
      <c r="F3217">
        <v>4</v>
      </c>
      <c r="G3217">
        <v>21</v>
      </c>
      <c r="H3217" t="s">
        <v>11</v>
      </c>
      <c r="I3217">
        <v>0.15</v>
      </c>
      <c r="J3217">
        <v>3.5</v>
      </c>
      <c r="K3217" s="19">
        <v>42632.893958333334</v>
      </c>
      <c r="L3217" s="3" t="str">
        <f>TEXT(Dataset__3[[#This Row],[published_timestamp]], "MM/DD/YY")</f>
        <v>09/19/16</v>
      </c>
      <c r="M3217" s="3" t="str">
        <f>TEXT(Dataset__3[[#This Row],[published_date]], "yyyy")</f>
        <v>2016</v>
      </c>
      <c r="N3217" t="s">
        <v>1808</v>
      </c>
      <c r="O3217" s="9">
        <f>Dataset__3[[#This Row],[price]]*Dataset__3[[#This Row],[num_subscribers]]</f>
        <v>1100</v>
      </c>
    </row>
    <row r="3218" spans="1:15" x14ac:dyDescent="0.25">
      <c r="A3218" t="s">
        <v>6005</v>
      </c>
      <c r="B3218" t="s">
        <v>2338</v>
      </c>
      <c r="C3218" s="8">
        <v>40</v>
      </c>
      <c r="D3218" t="s">
        <v>7356</v>
      </c>
      <c r="E3218">
        <v>22</v>
      </c>
      <c r="F3218">
        <v>2</v>
      </c>
      <c r="G3218">
        <v>17</v>
      </c>
      <c r="H3218" t="s">
        <v>14</v>
      </c>
      <c r="I3218">
        <v>0.15</v>
      </c>
      <c r="J3218">
        <v>0.71666666700000003</v>
      </c>
      <c r="K3218" s="19">
        <v>42178.845081018517</v>
      </c>
      <c r="L3218" s="3" t="str">
        <f>TEXT(Dataset__3[[#This Row],[published_timestamp]], "MM/DD/YY")</f>
        <v>06/23/15</v>
      </c>
      <c r="M3218" s="3" t="str">
        <f>TEXT(Dataset__3[[#This Row],[published_date]], "yyyy")</f>
        <v>2015</v>
      </c>
      <c r="N3218" t="s">
        <v>1808</v>
      </c>
      <c r="O3218" s="9">
        <f>Dataset__3[[#This Row],[price]]*Dataset__3[[#This Row],[num_subscribers]]</f>
        <v>880</v>
      </c>
    </row>
    <row r="3219" spans="1:15" x14ac:dyDescent="0.25">
      <c r="A3219" t="s">
        <v>6006</v>
      </c>
      <c r="B3219" t="s">
        <v>2339</v>
      </c>
      <c r="C3219" s="8">
        <v>20</v>
      </c>
      <c r="D3219" t="s">
        <v>7356</v>
      </c>
      <c r="E3219">
        <v>22</v>
      </c>
      <c r="F3219">
        <v>0</v>
      </c>
      <c r="G3219">
        <v>10</v>
      </c>
      <c r="H3219" t="s">
        <v>14</v>
      </c>
      <c r="I3219">
        <v>0.15</v>
      </c>
      <c r="J3219">
        <v>0.6</v>
      </c>
      <c r="K3219" s="19">
        <v>42401.9218287037</v>
      </c>
      <c r="L3219" s="3" t="str">
        <f>TEXT(Dataset__3[[#This Row],[published_timestamp]], "MM/DD/YY")</f>
        <v>02/01/16</v>
      </c>
      <c r="M3219" s="3" t="str">
        <f>TEXT(Dataset__3[[#This Row],[published_date]], "yyyy")</f>
        <v>2016</v>
      </c>
      <c r="N3219" t="s">
        <v>1808</v>
      </c>
      <c r="O3219" s="9">
        <f>Dataset__3[[#This Row],[price]]*Dataset__3[[#This Row],[num_subscribers]]</f>
        <v>440</v>
      </c>
    </row>
    <row r="3220" spans="1:15" x14ac:dyDescent="0.25">
      <c r="A3220" t="s">
        <v>4680</v>
      </c>
      <c r="B3220" t="s">
        <v>1016</v>
      </c>
      <c r="C3220" s="8">
        <v>20</v>
      </c>
      <c r="D3220" t="s">
        <v>7356</v>
      </c>
      <c r="E3220">
        <v>21</v>
      </c>
      <c r="F3220">
        <v>1</v>
      </c>
      <c r="G3220">
        <v>28</v>
      </c>
      <c r="H3220" t="s">
        <v>48</v>
      </c>
      <c r="I3220">
        <v>0.88</v>
      </c>
      <c r="J3220">
        <v>3</v>
      </c>
      <c r="K3220" s="19">
        <v>42564.64644675926</v>
      </c>
      <c r="L3220" s="3" t="str">
        <f>TEXT(Dataset__3[[#This Row],[published_timestamp]], "MM/DD/YY")</f>
        <v>07/13/16</v>
      </c>
      <c r="M3220" s="3" t="str">
        <f>TEXT(Dataset__3[[#This Row],[published_date]], "yyyy")</f>
        <v>2016</v>
      </c>
      <c r="N3220" t="s">
        <v>12</v>
      </c>
      <c r="O3220" s="9">
        <f>Dataset__3[[#This Row],[price]]*Dataset__3[[#This Row],[num_subscribers]]</f>
        <v>420</v>
      </c>
    </row>
    <row r="3221" spans="1:15" x14ac:dyDescent="0.25">
      <c r="A3221" t="s">
        <v>4681</v>
      </c>
      <c r="B3221" t="s">
        <v>1017</v>
      </c>
      <c r="C3221" s="8">
        <v>25</v>
      </c>
      <c r="D3221" t="s">
        <v>7356</v>
      </c>
      <c r="E3221">
        <v>21</v>
      </c>
      <c r="F3221">
        <v>3</v>
      </c>
      <c r="G3221">
        <v>8</v>
      </c>
      <c r="H3221" t="s">
        <v>11</v>
      </c>
      <c r="I3221">
        <v>0.88</v>
      </c>
      <c r="J3221">
        <v>1.5</v>
      </c>
      <c r="K3221" s="19">
        <v>42559.658310185187</v>
      </c>
      <c r="L3221" s="3" t="str">
        <f>TEXT(Dataset__3[[#This Row],[published_timestamp]], "MM/DD/YY")</f>
        <v>07/08/16</v>
      </c>
      <c r="M3221" s="3" t="str">
        <f>TEXT(Dataset__3[[#This Row],[published_date]], "yyyy")</f>
        <v>2016</v>
      </c>
      <c r="N3221" t="s">
        <v>12</v>
      </c>
      <c r="O3221" s="9">
        <f>Dataset__3[[#This Row],[price]]*Dataset__3[[#This Row],[num_subscribers]]</f>
        <v>525</v>
      </c>
    </row>
    <row r="3222" spans="1:15" x14ac:dyDescent="0.25">
      <c r="A3222" t="s">
        <v>4682</v>
      </c>
      <c r="B3222" t="s">
        <v>1018</v>
      </c>
      <c r="C3222" s="8">
        <v>20</v>
      </c>
      <c r="D3222" t="s">
        <v>7356</v>
      </c>
      <c r="E3222">
        <v>21</v>
      </c>
      <c r="F3222">
        <v>2</v>
      </c>
      <c r="G3222">
        <v>12</v>
      </c>
      <c r="H3222" t="s">
        <v>11</v>
      </c>
      <c r="I3222">
        <v>0.88</v>
      </c>
      <c r="J3222">
        <v>2</v>
      </c>
      <c r="K3222" s="19">
        <v>41813.337997685187</v>
      </c>
      <c r="L3222" s="3" t="str">
        <f>TEXT(Dataset__3[[#This Row],[published_timestamp]], "MM/DD/YY")</f>
        <v>06/23/14</v>
      </c>
      <c r="M3222" s="3" t="str">
        <f>TEXT(Dataset__3[[#This Row],[published_date]], "yyyy")</f>
        <v>2014</v>
      </c>
      <c r="N3222" t="s">
        <v>12</v>
      </c>
      <c r="O3222" s="9">
        <f>Dataset__3[[#This Row],[price]]*Dataset__3[[#This Row],[num_subscribers]]</f>
        <v>420</v>
      </c>
    </row>
    <row r="3223" spans="1:15" x14ac:dyDescent="0.25">
      <c r="A3223" t="s">
        <v>4683</v>
      </c>
      <c r="B3223" t="s">
        <v>1019</v>
      </c>
      <c r="C3223" s="8">
        <v>50</v>
      </c>
      <c r="D3223" t="s">
        <v>7356</v>
      </c>
      <c r="E3223">
        <v>21</v>
      </c>
      <c r="F3223">
        <v>3</v>
      </c>
      <c r="G3223">
        <v>24</v>
      </c>
      <c r="H3223" t="s">
        <v>20</v>
      </c>
      <c r="I3223">
        <v>0.88</v>
      </c>
      <c r="J3223">
        <v>0.7</v>
      </c>
      <c r="K3223" s="19">
        <v>42498.782696759263</v>
      </c>
      <c r="L3223" s="3" t="str">
        <f>TEXT(Dataset__3[[#This Row],[published_timestamp]], "MM/DD/YY")</f>
        <v>05/08/16</v>
      </c>
      <c r="M3223" s="3" t="str">
        <f>TEXT(Dataset__3[[#This Row],[published_date]], "yyyy")</f>
        <v>2016</v>
      </c>
      <c r="N3223" t="s">
        <v>12</v>
      </c>
      <c r="O3223" s="9">
        <f>Dataset__3[[#This Row],[price]]*Dataset__3[[#This Row],[num_subscribers]]</f>
        <v>1050</v>
      </c>
    </row>
    <row r="3224" spans="1:15" x14ac:dyDescent="0.25">
      <c r="A3224" t="s">
        <v>4684</v>
      </c>
      <c r="B3224" t="s">
        <v>1020</v>
      </c>
      <c r="C3224" s="8">
        <v>50</v>
      </c>
      <c r="D3224" t="s">
        <v>7356</v>
      </c>
      <c r="E3224">
        <v>21</v>
      </c>
      <c r="F3224">
        <v>2</v>
      </c>
      <c r="G3224">
        <v>54</v>
      </c>
      <c r="H3224" t="s">
        <v>14</v>
      </c>
      <c r="I3224">
        <v>0.88</v>
      </c>
      <c r="J3224">
        <v>1.5</v>
      </c>
      <c r="K3224" s="19">
        <v>42403.807199074072</v>
      </c>
      <c r="L3224" s="3" t="str">
        <f>TEXT(Dataset__3[[#This Row],[published_timestamp]], "MM/DD/YY")</f>
        <v>02/03/16</v>
      </c>
      <c r="M3224" s="3" t="str">
        <f>TEXT(Dataset__3[[#This Row],[published_date]], "yyyy")</f>
        <v>2016</v>
      </c>
      <c r="N3224" t="s">
        <v>12</v>
      </c>
      <c r="O3224" s="9">
        <f>Dataset__3[[#This Row],[price]]*Dataset__3[[#This Row],[num_subscribers]]</f>
        <v>1050</v>
      </c>
    </row>
    <row r="3225" spans="1:15" x14ac:dyDescent="0.25">
      <c r="A3225" t="s">
        <v>5350</v>
      </c>
      <c r="B3225" t="s">
        <v>1685</v>
      </c>
      <c r="C3225" s="8">
        <v>20</v>
      </c>
      <c r="D3225" t="s">
        <v>7356</v>
      </c>
      <c r="E3225">
        <v>21</v>
      </c>
      <c r="F3225">
        <v>4</v>
      </c>
      <c r="G3225">
        <v>17</v>
      </c>
      <c r="H3225" t="s">
        <v>14</v>
      </c>
      <c r="I3225">
        <v>0.79</v>
      </c>
      <c r="J3225">
        <v>0.73333333300000003</v>
      </c>
      <c r="K3225" s="19">
        <v>42864.611064814817</v>
      </c>
      <c r="L3225" s="3" t="str">
        <f>TEXT(Dataset__3[[#This Row],[published_timestamp]], "MM/DD/YY")</f>
        <v>05/09/17</v>
      </c>
      <c r="M3225" s="3" t="str">
        <f>TEXT(Dataset__3[[#This Row],[published_date]], "yyyy")</f>
        <v>2017</v>
      </c>
      <c r="N3225" t="s">
        <v>1207</v>
      </c>
      <c r="O3225" s="9">
        <f>Dataset__3[[#This Row],[price]]*Dataset__3[[#This Row],[num_subscribers]]</f>
        <v>420</v>
      </c>
    </row>
    <row r="3226" spans="1:15" x14ac:dyDescent="0.25">
      <c r="A3226" t="s">
        <v>5351</v>
      </c>
      <c r="B3226" t="s">
        <v>1686</v>
      </c>
      <c r="C3226" s="8">
        <v>0</v>
      </c>
      <c r="D3226" t="s">
        <v>7355</v>
      </c>
      <c r="E3226">
        <v>21</v>
      </c>
      <c r="F3226">
        <v>0</v>
      </c>
      <c r="G3226">
        <v>18</v>
      </c>
      <c r="H3226" t="s">
        <v>11</v>
      </c>
      <c r="I3226">
        <v>0.88</v>
      </c>
      <c r="J3226">
        <v>1</v>
      </c>
      <c r="K3226" s="19">
        <v>41358.072847222225</v>
      </c>
      <c r="L3226" s="3" t="str">
        <f>TEXT(Dataset__3[[#This Row],[published_timestamp]], "MM/DD/YY")</f>
        <v>03/25/13</v>
      </c>
      <c r="M3226" s="3" t="str">
        <f>TEXT(Dataset__3[[#This Row],[published_date]], "yyyy")</f>
        <v>2013</v>
      </c>
      <c r="N3226" t="s">
        <v>1207</v>
      </c>
      <c r="O3226" s="9">
        <f>Dataset__3[[#This Row],[price]]*Dataset__3[[#This Row],[num_subscribers]]</f>
        <v>0</v>
      </c>
    </row>
    <row r="3227" spans="1:15" x14ac:dyDescent="0.25">
      <c r="A3227" t="s">
        <v>6007</v>
      </c>
      <c r="B3227" t="s">
        <v>2340</v>
      </c>
      <c r="C3227" s="8">
        <v>40</v>
      </c>
      <c r="D3227" t="s">
        <v>7356</v>
      </c>
      <c r="E3227">
        <v>21</v>
      </c>
      <c r="F3227">
        <v>2</v>
      </c>
      <c r="G3227">
        <v>13</v>
      </c>
      <c r="H3227" t="s">
        <v>14</v>
      </c>
      <c r="I3227">
        <v>0.66</v>
      </c>
      <c r="J3227">
        <v>1</v>
      </c>
      <c r="K3227" s="19">
        <v>42370.774224537039</v>
      </c>
      <c r="L3227" s="3" t="str">
        <f>TEXT(Dataset__3[[#This Row],[published_timestamp]], "MM/DD/YY")</f>
        <v>01/01/16</v>
      </c>
      <c r="M3227" s="3" t="str">
        <f>TEXT(Dataset__3[[#This Row],[published_date]], "yyyy")</f>
        <v>2016</v>
      </c>
      <c r="N3227" t="s">
        <v>1808</v>
      </c>
      <c r="O3227" s="9">
        <f>Dataset__3[[#This Row],[price]]*Dataset__3[[#This Row],[num_subscribers]]</f>
        <v>840</v>
      </c>
    </row>
    <row r="3228" spans="1:15" x14ac:dyDescent="0.25">
      <c r="A3228" t="s">
        <v>6008</v>
      </c>
      <c r="B3228" t="s">
        <v>2341</v>
      </c>
      <c r="C3228" s="8">
        <v>55</v>
      </c>
      <c r="D3228" t="s">
        <v>7356</v>
      </c>
      <c r="E3228">
        <v>21</v>
      </c>
      <c r="F3228">
        <v>3</v>
      </c>
      <c r="G3228">
        <v>32</v>
      </c>
      <c r="H3228" t="s">
        <v>11</v>
      </c>
      <c r="I3228">
        <v>0.11</v>
      </c>
      <c r="J3228">
        <v>6</v>
      </c>
      <c r="K3228" s="19">
        <v>42255.814872685187</v>
      </c>
      <c r="L3228" s="3" t="str">
        <f>TEXT(Dataset__3[[#This Row],[published_timestamp]], "MM/DD/YY")</f>
        <v>09/08/15</v>
      </c>
      <c r="M3228" s="3" t="str">
        <f>TEXT(Dataset__3[[#This Row],[published_date]], "yyyy")</f>
        <v>2015</v>
      </c>
      <c r="N3228" t="s">
        <v>1808</v>
      </c>
      <c r="O3228" s="9">
        <f>Dataset__3[[#This Row],[price]]*Dataset__3[[#This Row],[num_subscribers]]</f>
        <v>1155</v>
      </c>
    </row>
    <row r="3229" spans="1:15" x14ac:dyDescent="0.25">
      <c r="A3229" t="s">
        <v>6009</v>
      </c>
      <c r="B3229" t="s">
        <v>2342</v>
      </c>
      <c r="C3229" s="8">
        <v>40</v>
      </c>
      <c r="D3229" t="s">
        <v>7356</v>
      </c>
      <c r="E3229">
        <v>21</v>
      </c>
      <c r="F3229">
        <v>3</v>
      </c>
      <c r="G3229">
        <v>27</v>
      </c>
      <c r="H3229" t="s">
        <v>14</v>
      </c>
      <c r="I3229">
        <v>7.0000000000000007E-2</v>
      </c>
      <c r="J3229">
        <v>2</v>
      </c>
      <c r="K3229" s="19">
        <v>42386.767627314817</v>
      </c>
      <c r="L3229" s="3" t="str">
        <f>TEXT(Dataset__3[[#This Row],[published_timestamp]], "MM/DD/YY")</f>
        <v>01/17/16</v>
      </c>
      <c r="M3229" s="3" t="str">
        <f>TEXT(Dataset__3[[#This Row],[published_date]], "yyyy")</f>
        <v>2016</v>
      </c>
      <c r="N3229" t="s">
        <v>1808</v>
      </c>
      <c r="O3229" s="9">
        <f>Dataset__3[[#This Row],[price]]*Dataset__3[[#This Row],[num_subscribers]]</f>
        <v>840</v>
      </c>
    </row>
    <row r="3230" spans="1:15" x14ac:dyDescent="0.25">
      <c r="A3230" t="s">
        <v>6010</v>
      </c>
      <c r="B3230" t="s">
        <v>2343</v>
      </c>
      <c r="C3230" s="8">
        <v>80</v>
      </c>
      <c r="D3230" t="s">
        <v>7356</v>
      </c>
      <c r="E3230">
        <v>21</v>
      </c>
      <c r="F3230">
        <v>3</v>
      </c>
      <c r="G3230">
        <v>38</v>
      </c>
      <c r="H3230" t="s">
        <v>11</v>
      </c>
      <c r="I3230">
        <v>0.09</v>
      </c>
      <c r="J3230">
        <v>2.5</v>
      </c>
      <c r="K3230" s="19">
        <v>42222.875937500001</v>
      </c>
      <c r="L3230" s="3" t="str">
        <f>TEXT(Dataset__3[[#This Row],[published_timestamp]], "MM/DD/YY")</f>
        <v>08/06/15</v>
      </c>
      <c r="M3230" s="3" t="str">
        <f>TEXT(Dataset__3[[#This Row],[published_date]], "yyyy")</f>
        <v>2015</v>
      </c>
      <c r="N3230" t="s">
        <v>1808</v>
      </c>
      <c r="O3230" s="9">
        <f>Dataset__3[[#This Row],[price]]*Dataset__3[[#This Row],[num_subscribers]]</f>
        <v>1680</v>
      </c>
    </row>
    <row r="3231" spans="1:15" x14ac:dyDescent="0.25">
      <c r="A3231" t="s">
        <v>6011</v>
      </c>
      <c r="B3231" t="s">
        <v>2344</v>
      </c>
      <c r="C3231" s="8">
        <v>25</v>
      </c>
      <c r="D3231" t="s">
        <v>7356</v>
      </c>
      <c r="E3231">
        <v>21</v>
      </c>
      <c r="F3231">
        <v>4</v>
      </c>
      <c r="G3231">
        <v>12</v>
      </c>
      <c r="H3231" t="s">
        <v>11</v>
      </c>
      <c r="I3231">
        <v>0.88</v>
      </c>
      <c r="J3231">
        <v>0.5</v>
      </c>
      <c r="K3231" s="19">
        <v>42493.875613425924</v>
      </c>
      <c r="L3231" s="3" t="str">
        <f>TEXT(Dataset__3[[#This Row],[published_timestamp]], "MM/DD/YY")</f>
        <v>05/03/16</v>
      </c>
      <c r="M3231" s="3" t="str">
        <f>TEXT(Dataset__3[[#This Row],[published_date]], "yyyy")</f>
        <v>2016</v>
      </c>
      <c r="N3231" t="s">
        <v>1808</v>
      </c>
      <c r="O3231" s="9">
        <f>Dataset__3[[#This Row],[price]]*Dataset__3[[#This Row],[num_subscribers]]</f>
        <v>525</v>
      </c>
    </row>
    <row r="3232" spans="1:15" x14ac:dyDescent="0.25">
      <c r="A3232" t="s">
        <v>6012</v>
      </c>
      <c r="B3232" t="s">
        <v>2345</v>
      </c>
      <c r="C3232" s="8">
        <v>20</v>
      </c>
      <c r="D3232" t="s">
        <v>7356</v>
      </c>
      <c r="E3232">
        <v>21</v>
      </c>
      <c r="F3232">
        <v>2</v>
      </c>
      <c r="G3232">
        <v>11</v>
      </c>
      <c r="H3232" t="s">
        <v>11</v>
      </c>
      <c r="I3232">
        <v>0.6</v>
      </c>
      <c r="J3232">
        <v>1</v>
      </c>
      <c r="K3232" s="19">
        <v>42872.738356481481</v>
      </c>
      <c r="L3232" s="3" t="str">
        <f>TEXT(Dataset__3[[#This Row],[published_timestamp]], "MM/DD/YY")</f>
        <v>05/17/17</v>
      </c>
      <c r="M3232" s="3" t="str">
        <f>TEXT(Dataset__3[[#This Row],[published_date]], "yyyy")</f>
        <v>2017</v>
      </c>
      <c r="N3232" t="s">
        <v>1808</v>
      </c>
      <c r="O3232" s="9">
        <f>Dataset__3[[#This Row],[price]]*Dataset__3[[#This Row],[num_subscribers]]</f>
        <v>420</v>
      </c>
    </row>
    <row r="3233" spans="1:15" x14ac:dyDescent="0.25">
      <c r="A3233" t="s">
        <v>4685</v>
      </c>
      <c r="B3233" t="s">
        <v>1021</v>
      </c>
      <c r="C3233" s="8">
        <v>20</v>
      </c>
      <c r="D3233" t="s">
        <v>7356</v>
      </c>
      <c r="E3233">
        <v>20</v>
      </c>
      <c r="F3233">
        <v>1</v>
      </c>
      <c r="G3233">
        <v>9</v>
      </c>
      <c r="H3233" t="s">
        <v>11</v>
      </c>
      <c r="I3233">
        <v>0.88</v>
      </c>
      <c r="J3233">
        <v>1</v>
      </c>
      <c r="K3233" s="19">
        <v>42513.885300925926</v>
      </c>
      <c r="L3233" s="3" t="str">
        <f>TEXT(Dataset__3[[#This Row],[published_timestamp]], "MM/DD/YY")</f>
        <v>05/23/16</v>
      </c>
      <c r="M3233" s="3" t="str">
        <f>TEXT(Dataset__3[[#This Row],[published_date]], "yyyy")</f>
        <v>2016</v>
      </c>
      <c r="N3233" t="s">
        <v>12</v>
      </c>
      <c r="O3233" s="9">
        <f>Dataset__3[[#This Row],[price]]*Dataset__3[[#This Row],[num_subscribers]]</f>
        <v>400</v>
      </c>
    </row>
    <row r="3234" spans="1:15" x14ac:dyDescent="0.25">
      <c r="A3234" t="s">
        <v>4686</v>
      </c>
      <c r="B3234" t="s">
        <v>1022</v>
      </c>
      <c r="C3234" s="8">
        <v>150</v>
      </c>
      <c r="D3234" t="s">
        <v>7356</v>
      </c>
      <c r="E3234">
        <v>20</v>
      </c>
      <c r="F3234">
        <v>5</v>
      </c>
      <c r="G3234">
        <v>29</v>
      </c>
      <c r="H3234" t="s">
        <v>14</v>
      </c>
      <c r="I3234">
        <v>0.88</v>
      </c>
      <c r="J3234">
        <v>2</v>
      </c>
      <c r="K3234" s="19">
        <v>42309.919085648151</v>
      </c>
      <c r="L3234" s="3" t="str">
        <f>TEXT(Dataset__3[[#This Row],[published_timestamp]], "MM/DD/YY")</f>
        <v>11/01/15</v>
      </c>
      <c r="M3234" s="3" t="str">
        <f>TEXT(Dataset__3[[#This Row],[published_date]], "yyyy")</f>
        <v>2015</v>
      </c>
      <c r="N3234" t="s">
        <v>12</v>
      </c>
      <c r="O3234" s="9">
        <f>Dataset__3[[#This Row],[price]]*Dataset__3[[#This Row],[num_subscribers]]</f>
        <v>3000</v>
      </c>
    </row>
    <row r="3235" spans="1:15" x14ac:dyDescent="0.25">
      <c r="A3235" t="s">
        <v>5352</v>
      </c>
      <c r="B3235" t="s">
        <v>1687</v>
      </c>
      <c r="C3235" s="8">
        <v>135</v>
      </c>
      <c r="D3235" t="s">
        <v>7356</v>
      </c>
      <c r="E3235">
        <v>20</v>
      </c>
      <c r="F3235">
        <v>8</v>
      </c>
      <c r="G3235">
        <v>53</v>
      </c>
      <c r="H3235" t="s">
        <v>11</v>
      </c>
      <c r="I3235">
        <v>0.33</v>
      </c>
      <c r="J3235">
        <v>12.5</v>
      </c>
      <c r="K3235" s="19">
        <v>42626.676886574074</v>
      </c>
      <c r="L3235" s="3" t="str">
        <f>TEXT(Dataset__3[[#This Row],[published_timestamp]], "MM/DD/YY")</f>
        <v>09/13/16</v>
      </c>
      <c r="M3235" s="3" t="str">
        <f>TEXT(Dataset__3[[#This Row],[published_date]], "yyyy")</f>
        <v>2016</v>
      </c>
      <c r="N3235" t="s">
        <v>1207</v>
      </c>
      <c r="O3235" s="9">
        <f>Dataset__3[[#This Row],[price]]*Dataset__3[[#This Row],[num_subscribers]]</f>
        <v>2700</v>
      </c>
    </row>
    <row r="3236" spans="1:15" x14ac:dyDescent="0.25">
      <c r="A3236" t="s">
        <v>5353</v>
      </c>
      <c r="B3236" t="s">
        <v>1688</v>
      </c>
      <c r="C3236" s="8">
        <v>20</v>
      </c>
      <c r="D3236" t="s">
        <v>7356</v>
      </c>
      <c r="E3236">
        <v>20</v>
      </c>
      <c r="F3236">
        <v>3</v>
      </c>
      <c r="G3236">
        <v>5</v>
      </c>
      <c r="H3236" t="s">
        <v>11</v>
      </c>
      <c r="I3236">
        <v>0.78</v>
      </c>
      <c r="J3236">
        <v>0.68333333299999999</v>
      </c>
      <c r="K3236" s="19">
        <v>42017.278148148151</v>
      </c>
      <c r="L3236" s="3" t="str">
        <f>TEXT(Dataset__3[[#This Row],[published_timestamp]], "MM/DD/YY")</f>
        <v>01/13/15</v>
      </c>
      <c r="M3236" s="3" t="str">
        <f>TEXT(Dataset__3[[#This Row],[published_date]], "yyyy")</f>
        <v>2015</v>
      </c>
      <c r="N3236" t="s">
        <v>1207</v>
      </c>
      <c r="O3236" s="9">
        <f>Dataset__3[[#This Row],[price]]*Dataset__3[[#This Row],[num_subscribers]]</f>
        <v>400</v>
      </c>
    </row>
    <row r="3237" spans="1:15" x14ac:dyDescent="0.25">
      <c r="A3237" t="s">
        <v>6013</v>
      </c>
      <c r="B3237" t="s">
        <v>2346</v>
      </c>
      <c r="C3237" s="8">
        <v>40</v>
      </c>
      <c r="D3237" t="s">
        <v>7356</v>
      </c>
      <c r="E3237">
        <v>20</v>
      </c>
      <c r="F3237">
        <v>4</v>
      </c>
      <c r="G3237">
        <v>24</v>
      </c>
      <c r="H3237" t="s">
        <v>14</v>
      </c>
      <c r="I3237">
        <v>0.48</v>
      </c>
      <c r="J3237">
        <v>1.5</v>
      </c>
      <c r="K3237" s="19">
        <v>42513.712118055555</v>
      </c>
      <c r="L3237" s="3" t="str">
        <f>TEXT(Dataset__3[[#This Row],[published_timestamp]], "MM/DD/YY")</f>
        <v>05/23/16</v>
      </c>
      <c r="M3237" s="3" t="str">
        <f>TEXT(Dataset__3[[#This Row],[published_date]], "yyyy")</f>
        <v>2016</v>
      </c>
      <c r="N3237" t="s">
        <v>1808</v>
      </c>
      <c r="O3237" s="9">
        <f>Dataset__3[[#This Row],[price]]*Dataset__3[[#This Row],[num_subscribers]]</f>
        <v>800</v>
      </c>
    </row>
    <row r="3238" spans="1:15" x14ac:dyDescent="0.25">
      <c r="A3238" t="s">
        <v>6014</v>
      </c>
      <c r="B3238" t="s">
        <v>2337</v>
      </c>
      <c r="C3238" s="8">
        <v>50</v>
      </c>
      <c r="D3238" t="s">
        <v>7356</v>
      </c>
      <c r="E3238">
        <v>20</v>
      </c>
      <c r="F3238">
        <v>6</v>
      </c>
      <c r="G3238">
        <v>24</v>
      </c>
      <c r="H3238" t="s">
        <v>14</v>
      </c>
      <c r="I3238">
        <v>0.56999999999999995</v>
      </c>
      <c r="J3238">
        <v>2</v>
      </c>
      <c r="K3238" s="19">
        <v>42536.961331018516</v>
      </c>
      <c r="L3238" s="3" t="str">
        <f>TEXT(Dataset__3[[#This Row],[published_timestamp]], "MM/DD/YY")</f>
        <v>06/15/16</v>
      </c>
      <c r="M3238" s="3" t="str">
        <f>TEXT(Dataset__3[[#This Row],[published_date]], "yyyy")</f>
        <v>2016</v>
      </c>
      <c r="N3238" t="s">
        <v>1808</v>
      </c>
      <c r="O3238" s="9">
        <f>Dataset__3[[#This Row],[price]]*Dataset__3[[#This Row],[num_subscribers]]</f>
        <v>1000</v>
      </c>
    </row>
    <row r="3239" spans="1:15" x14ac:dyDescent="0.25">
      <c r="A3239" t="s">
        <v>6015</v>
      </c>
      <c r="B3239" t="s">
        <v>2347</v>
      </c>
      <c r="C3239" s="8">
        <v>20</v>
      </c>
      <c r="D3239" t="s">
        <v>7356</v>
      </c>
      <c r="E3239">
        <v>20</v>
      </c>
      <c r="F3239">
        <v>6</v>
      </c>
      <c r="G3239">
        <v>12</v>
      </c>
      <c r="H3239" t="s">
        <v>11</v>
      </c>
      <c r="I3239">
        <v>0.48</v>
      </c>
      <c r="J3239">
        <v>0.71666666700000003</v>
      </c>
      <c r="K3239" s="19">
        <v>42689.916608796295</v>
      </c>
      <c r="L3239" s="3" t="str">
        <f>TEXT(Dataset__3[[#This Row],[published_timestamp]], "MM/DD/YY")</f>
        <v>11/15/16</v>
      </c>
      <c r="M3239" s="3" t="str">
        <f>TEXT(Dataset__3[[#This Row],[published_date]], "yyyy")</f>
        <v>2016</v>
      </c>
      <c r="N3239" t="s">
        <v>1808</v>
      </c>
      <c r="O3239" s="9">
        <f>Dataset__3[[#This Row],[price]]*Dataset__3[[#This Row],[num_subscribers]]</f>
        <v>400</v>
      </c>
    </row>
    <row r="3240" spans="1:15" x14ac:dyDescent="0.25">
      <c r="A3240" t="s">
        <v>4687</v>
      </c>
      <c r="B3240" t="s">
        <v>1023</v>
      </c>
      <c r="C3240" s="8">
        <v>40</v>
      </c>
      <c r="D3240" t="s">
        <v>7356</v>
      </c>
      <c r="E3240">
        <v>19</v>
      </c>
      <c r="F3240">
        <v>11</v>
      </c>
      <c r="G3240">
        <v>22</v>
      </c>
      <c r="H3240" t="s">
        <v>11</v>
      </c>
      <c r="I3240">
        <v>0.88</v>
      </c>
      <c r="J3240">
        <v>2</v>
      </c>
      <c r="K3240" s="19">
        <v>42443.932268518518</v>
      </c>
      <c r="L3240" s="3" t="str">
        <f>TEXT(Dataset__3[[#This Row],[published_timestamp]], "MM/DD/YY")</f>
        <v>03/14/16</v>
      </c>
      <c r="M3240" s="3" t="str">
        <f>TEXT(Dataset__3[[#This Row],[published_date]], "yyyy")</f>
        <v>2016</v>
      </c>
      <c r="N3240" t="s">
        <v>12</v>
      </c>
      <c r="O3240" s="9">
        <f>Dataset__3[[#This Row],[price]]*Dataset__3[[#This Row],[num_subscribers]]</f>
        <v>760</v>
      </c>
    </row>
    <row r="3241" spans="1:15" x14ac:dyDescent="0.25">
      <c r="A3241" t="s">
        <v>5354</v>
      </c>
      <c r="B3241" t="s">
        <v>1689</v>
      </c>
      <c r="C3241" s="8">
        <v>20</v>
      </c>
      <c r="D3241" t="s">
        <v>7356</v>
      </c>
      <c r="E3241">
        <v>19</v>
      </c>
      <c r="F3241">
        <v>6</v>
      </c>
      <c r="G3241">
        <v>10</v>
      </c>
      <c r="H3241" t="s">
        <v>11</v>
      </c>
      <c r="I3241">
        <v>0.38</v>
      </c>
      <c r="J3241">
        <v>1</v>
      </c>
      <c r="K3241" s="19">
        <v>42503.214687500003</v>
      </c>
      <c r="L3241" s="3" t="str">
        <f>TEXT(Dataset__3[[#This Row],[published_timestamp]], "MM/DD/YY")</f>
        <v>05/13/16</v>
      </c>
      <c r="M3241" s="3" t="str">
        <f>TEXT(Dataset__3[[#This Row],[published_date]], "yyyy")</f>
        <v>2016</v>
      </c>
      <c r="N3241" t="s">
        <v>1207</v>
      </c>
      <c r="O3241" s="9">
        <f>Dataset__3[[#This Row],[price]]*Dataset__3[[#This Row],[num_subscribers]]</f>
        <v>380</v>
      </c>
    </row>
    <row r="3242" spans="1:15" x14ac:dyDescent="0.25">
      <c r="A3242" t="s">
        <v>5355</v>
      </c>
      <c r="B3242" t="s">
        <v>1690</v>
      </c>
      <c r="C3242" s="8">
        <v>35</v>
      </c>
      <c r="D3242" t="s">
        <v>7356</v>
      </c>
      <c r="E3242">
        <v>19</v>
      </c>
      <c r="F3242">
        <v>2</v>
      </c>
      <c r="G3242">
        <v>9</v>
      </c>
      <c r="H3242" t="s">
        <v>11</v>
      </c>
      <c r="I3242">
        <v>0.66</v>
      </c>
      <c r="J3242">
        <v>1.5</v>
      </c>
      <c r="K3242" s="19">
        <v>42474.234930555554</v>
      </c>
      <c r="L3242" s="3" t="str">
        <f>TEXT(Dataset__3[[#This Row],[published_timestamp]], "MM/DD/YY")</f>
        <v>04/14/16</v>
      </c>
      <c r="M3242" s="3" t="str">
        <f>TEXT(Dataset__3[[#This Row],[published_date]], "yyyy")</f>
        <v>2016</v>
      </c>
      <c r="N3242" t="s">
        <v>1207</v>
      </c>
      <c r="O3242" s="9">
        <f>Dataset__3[[#This Row],[price]]*Dataset__3[[#This Row],[num_subscribers]]</f>
        <v>665</v>
      </c>
    </row>
    <row r="3243" spans="1:15" x14ac:dyDescent="0.25">
      <c r="A3243" t="s">
        <v>6016</v>
      </c>
      <c r="B3243" t="s">
        <v>2348</v>
      </c>
      <c r="C3243" s="8">
        <v>35</v>
      </c>
      <c r="D3243" t="s">
        <v>7356</v>
      </c>
      <c r="E3243">
        <v>19</v>
      </c>
      <c r="F3243">
        <v>2</v>
      </c>
      <c r="G3243">
        <v>12</v>
      </c>
      <c r="H3243" t="s">
        <v>11</v>
      </c>
      <c r="I3243">
        <v>0.34</v>
      </c>
      <c r="J3243">
        <v>1.5</v>
      </c>
      <c r="K3243" s="19">
        <v>42681.720324074071</v>
      </c>
      <c r="L3243" s="3" t="str">
        <f>TEXT(Dataset__3[[#This Row],[published_timestamp]], "MM/DD/YY")</f>
        <v>11/07/16</v>
      </c>
      <c r="M3243" s="3" t="str">
        <f>TEXT(Dataset__3[[#This Row],[published_date]], "yyyy")</f>
        <v>2016</v>
      </c>
      <c r="N3243" t="s">
        <v>1808</v>
      </c>
      <c r="O3243" s="9">
        <f>Dataset__3[[#This Row],[price]]*Dataset__3[[#This Row],[num_subscribers]]</f>
        <v>665</v>
      </c>
    </row>
    <row r="3244" spans="1:15" x14ac:dyDescent="0.25">
      <c r="A3244" t="s">
        <v>6017</v>
      </c>
      <c r="B3244" t="s">
        <v>2349</v>
      </c>
      <c r="C3244" s="8">
        <v>20</v>
      </c>
      <c r="D3244" t="s">
        <v>7356</v>
      </c>
      <c r="E3244">
        <v>19</v>
      </c>
      <c r="F3244">
        <v>1</v>
      </c>
      <c r="G3244">
        <v>9</v>
      </c>
      <c r="H3244" t="s">
        <v>11</v>
      </c>
      <c r="I3244">
        <v>0.32</v>
      </c>
      <c r="J3244">
        <v>0.53333333299999997</v>
      </c>
      <c r="K3244" s="19">
        <v>41709.861666666664</v>
      </c>
      <c r="L3244" s="3" t="str">
        <f>TEXT(Dataset__3[[#This Row],[published_timestamp]], "MM/DD/YY")</f>
        <v>03/11/14</v>
      </c>
      <c r="M3244" s="3" t="str">
        <f>TEXT(Dataset__3[[#This Row],[published_date]], "yyyy")</f>
        <v>2014</v>
      </c>
      <c r="N3244" t="s">
        <v>1808</v>
      </c>
      <c r="O3244" s="9">
        <f>Dataset__3[[#This Row],[price]]*Dataset__3[[#This Row],[num_subscribers]]</f>
        <v>380</v>
      </c>
    </row>
    <row r="3245" spans="1:15" x14ac:dyDescent="0.25">
      <c r="A3245" t="s">
        <v>6018</v>
      </c>
      <c r="B3245" t="s">
        <v>2350</v>
      </c>
      <c r="C3245" s="8">
        <v>40</v>
      </c>
      <c r="D3245" t="s">
        <v>7356</v>
      </c>
      <c r="E3245">
        <v>19</v>
      </c>
      <c r="F3245">
        <v>0</v>
      </c>
      <c r="G3245">
        <v>30</v>
      </c>
      <c r="H3245" t="s">
        <v>11</v>
      </c>
      <c r="I3245">
        <v>0.66</v>
      </c>
      <c r="J3245">
        <v>3.5</v>
      </c>
      <c r="K3245" s="19">
        <v>41621.763865740744</v>
      </c>
      <c r="L3245" s="3" t="str">
        <f>TEXT(Dataset__3[[#This Row],[published_timestamp]], "MM/DD/YY")</f>
        <v>12/13/13</v>
      </c>
      <c r="M3245" s="3" t="str">
        <f>TEXT(Dataset__3[[#This Row],[published_date]], "yyyy")</f>
        <v>2013</v>
      </c>
      <c r="N3245" t="s">
        <v>1808</v>
      </c>
      <c r="O3245" s="9">
        <f>Dataset__3[[#This Row],[price]]*Dataset__3[[#This Row],[num_subscribers]]</f>
        <v>760</v>
      </c>
    </row>
    <row r="3246" spans="1:15" x14ac:dyDescent="0.25">
      <c r="A3246" t="s">
        <v>6019</v>
      </c>
      <c r="B3246" t="s">
        <v>2351</v>
      </c>
      <c r="C3246" s="8">
        <v>35</v>
      </c>
      <c r="D3246" t="s">
        <v>7356</v>
      </c>
      <c r="E3246">
        <v>19</v>
      </c>
      <c r="F3246">
        <v>1</v>
      </c>
      <c r="G3246">
        <v>4</v>
      </c>
      <c r="H3246" t="s">
        <v>14</v>
      </c>
      <c r="I3246">
        <v>0.66</v>
      </c>
      <c r="J3246">
        <v>0.55000000000000004</v>
      </c>
      <c r="K3246" s="19">
        <v>42897.793969907405</v>
      </c>
      <c r="L3246" s="3" t="str">
        <f>TEXT(Dataset__3[[#This Row],[published_timestamp]], "MM/DD/YY")</f>
        <v>06/11/17</v>
      </c>
      <c r="M3246" s="3" t="str">
        <f>TEXT(Dataset__3[[#This Row],[published_date]], "yyyy")</f>
        <v>2017</v>
      </c>
      <c r="N3246" t="s">
        <v>1808</v>
      </c>
      <c r="O3246" s="9">
        <f>Dataset__3[[#This Row],[price]]*Dataset__3[[#This Row],[num_subscribers]]</f>
        <v>665</v>
      </c>
    </row>
    <row r="3247" spans="1:15" x14ac:dyDescent="0.25">
      <c r="A3247" t="s">
        <v>6020</v>
      </c>
      <c r="B3247" t="s">
        <v>2352</v>
      </c>
      <c r="C3247" s="8">
        <v>20</v>
      </c>
      <c r="D3247" t="s">
        <v>7356</v>
      </c>
      <c r="E3247">
        <v>19</v>
      </c>
      <c r="F3247">
        <v>4</v>
      </c>
      <c r="G3247">
        <v>83</v>
      </c>
      <c r="H3247" t="s">
        <v>14</v>
      </c>
      <c r="I3247">
        <v>0.83</v>
      </c>
      <c r="J3247">
        <v>3.5</v>
      </c>
      <c r="K3247" s="19">
        <v>42428.98841435185</v>
      </c>
      <c r="L3247" s="3" t="str">
        <f>TEXT(Dataset__3[[#This Row],[published_timestamp]], "MM/DD/YY")</f>
        <v>02/28/16</v>
      </c>
      <c r="M3247" s="3" t="str">
        <f>TEXT(Dataset__3[[#This Row],[published_date]], "yyyy")</f>
        <v>2016</v>
      </c>
      <c r="N3247" t="s">
        <v>1808</v>
      </c>
      <c r="O3247" s="9">
        <f>Dataset__3[[#This Row],[price]]*Dataset__3[[#This Row],[num_subscribers]]</f>
        <v>380</v>
      </c>
    </row>
    <row r="3248" spans="1:15" x14ac:dyDescent="0.25">
      <c r="A3248" t="s">
        <v>7350</v>
      </c>
      <c r="B3248" t="s">
        <v>3678</v>
      </c>
      <c r="C3248" s="8">
        <v>200</v>
      </c>
      <c r="D3248" t="s">
        <v>7356</v>
      </c>
      <c r="E3248">
        <v>19</v>
      </c>
      <c r="F3248">
        <v>2</v>
      </c>
      <c r="G3248">
        <v>33</v>
      </c>
      <c r="H3248" t="s">
        <v>14</v>
      </c>
      <c r="I3248">
        <v>0.12</v>
      </c>
      <c r="J3248">
        <v>4</v>
      </c>
      <c r="K3248" s="19">
        <v>42774.027870370373</v>
      </c>
      <c r="L3248" s="3" t="str">
        <f>TEXT(Dataset__3[[#This Row],[published_timestamp]], "MM/DD/YY")</f>
        <v>02/08/17</v>
      </c>
      <c r="M3248" s="3" t="str">
        <f>TEXT(Dataset__3[[#This Row],[published_date]], "yyyy")</f>
        <v>2017</v>
      </c>
      <c r="N3248" t="s">
        <v>7352</v>
      </c>
      <c r="O3248" s="9">
        <f>Dataset__3[[#This Row],[price]]*Dataset__3[[#This Row],[num_subscribers]]</f>
        <v>3800</v>
      </c>
    </row>
    <row r="3249" spans="1:15" x14ac:dyDescent="0.25">
      <c r="A3249" t="s">
        <v>4688</v>
      </c>
      <c r="B3249" t="s">
        <v>1024</v>
      </c>
      <c r="C3249" s="8">
        <v>50</v>
      </c>
      <c r="D3249" t="s">
        <v>7356</v>
      </c>
      <c r="E3249">
        <v>18</v>
      </c>
      <c r="F3249">
        <v>4</v>
      </c>
      <c r="G3249">
        <v>5</v>
      </c>
      <c r="H3249" t="s">
        <v>14</v>
      </c>
      <c r="I3249">
        <v>0.88</v>
      </c>
      <c r="J3249">
        <v>1</v>
      </c>
      <c r="K3249" s="19">
        <v>42138.901388888888</v>
      </c>
      <c r="L3249" s="3" t="str">
        <f>TEXT(Dataset__3[[#This Row],[published_timestamp]], "MM/DD/YY")</f>
        <v>05/14/15</v>
      </c>
      <c r="M3249" s="3" t="str">
        <f>TEXT(Dataset__3[[#This Row],[published_date]], "yyyy")</f>
        <v>2015</v>
      </c>
      <c r="N3249" t="s">
        <v>12</v>
      </c>
      <c r="O3249" s="9">
        <f>Dataset__3[[#This Row],[price]]*Dataset__3[[#This Row],[num_subscribers]]</f>
        <v>900</v>
      </c>
    </row>
    <row r="3250" spans="1:15" x14ac:dyDescent="0.25">
      <c r="A3250" t="s">
        <v>4689</v>
      </c>
      <c r="B3250" t="s">
        <v>1025</v>
      </c>
      <c r="C3250" s="8">
        <v>20</v>
      </c>
      <c r="D3250" t="s">
        <v>7356</v>
      </c>
      <c r="E3250">
        <v>18</v>
      </c>
      <c r="F3250">
        <v>4</v>
      </c>
      <c r="G3250">
        <v>13</v>
      </c>
      <c r="H3250" t="s">
        <v>11</v>
      </c>
      <c r="I3250">
        <v>0.88</v>
      </c>
      <c r="J3250">
        <v>0.58333333300000001</v>
      </c>
      <c r="K3250" s="19">
        <v>41381.12164351852</v>
      </c>
      <c r="L3250" s="3" t="str">
        <f>TEXT(Dataset__3[[#This Row],[published_timestamp]], "MM/DD/YY")</f>
        <v>04/17/13</v>
      </c>
      <c r="M3250" s="3" t="str">
        <f>TEXT(Dataset__3[[#This Row],[published_date]], "yyyy")</f>
        <v>2013</v>
      </c>
      <c r="N3250" t="s">
        <v>12</v>
      </c>
      <c r="O3250" s="9">
        <f>Dataset__3[[#This Row],[price]]*Dataset__3[[#This Row],[num_subscribers]]</f>
        <v>360</v>
      </c>
    </row>
    <row r="3251" spans="1:15" x14ac:dyDescent="0.25">
      <c r="A3251" t="s">
        <v>4690</v>
      </c>
      <c r="B3251" t="s">
        <v>1026</v>
      </c>
      <c r="C3251" s="8">
        <v>45</v>
      </c>
      <c r="D3251" t="s">
        <v>7356</v>
      </c>
      <c r="E3251">
        <v>18</v>
      </c>
      <c r="F3251">
        <v>3</v>
      </c>
      <c r="G3251">
        <v>18</v>
      </c>
      <c r="H3251" t="s">
        <v>14</v>
      </c>
      <c r="I3251">
        <v>0.88</v>
      </c>
      <c r="J3251">
        <v>3.5</v>
      </c>
      <c r="K3251" s="19">
        <v>42114.92728009259</v>
      </c>
      <c r="L3251" s="3" t="str">
        <f>TEXT(Dataset__3[[#This Row],[published_timestamp]], "MM/DD/YY")</f>
        <v>04/20/15</v>
      </c>
      <c r="M3251" s="3" t="str">
        <f>TEXT(Dataset__3[[#This Row],[published_date]], "yyyy")</f>
        <v>2015</v>
      </c>
      <c r="N3251" t="s">
        <v>12</v>
      </c>
      <c r="O3251" s="9">
        <f>Dataset__3[[#This Row],[price]]*Dataset__3[[#This Row],[num_subscribers]]</f>
        <v>810</v>
      </c>
    </row>
    <row r="3252" spans="1:15" x14ac:dyDescent="0.25">
      <c r="A3252" t="s">
        <v>4691</v>
      </c>
      <c r="B3252" t="s">
        <v>1027</v>
      </c>
      <c r="C3252" s="8">
        <v>20</v>
      </c>
      <c r="D3252" t="s">
        <v>7356</v>
      </c>
      <c r="E3252">
        <v>18</v>
      </c>
      <c r="F3252">
        <v>0</v>
      </c>
      <c r="G3252">
        <v>6</v>
      </c>
      <c r="H3252" t="s">
        <v>14</v>
      </c>
      <c r="I3252">
        <v>0.88</v>
      </c>
      <c r="J3252">
        <v>1.5</v>
      </c>
      <c r="K3252" s="19">
        <v>42641.645335648151</v>
      </c>
      <c r="L3252" s="3" t="str">
        <f>TEXT(Dataset__3[[#This Row],[published_timestamp]], "MM/DD/YY")</f>
        <v>09/28/16</v>
      </c>
      <c r="M3252" s="3" t="str">
        <f>TEXT(Dataset__3[[#This Row],[published_date]], "yyyy")</f>
        <v>2016</v>
      </c>
      <c r="N3252" t="s">
        <v>12</v>
      </c>
      <c r="O3252" s="9">
        <f>Dataset__3[[#This Row],[price]]*Dataset__3[[#This Row],[num_subscribers]]</f>
        <v>360</v>
      </c>
    </row>
    <row r="3253" spans="1:15" x14ac:dyDescent="0.25">
      <c r="A3253" t="s">
        <v>4692</v>
      </c>
      <c r="B3253" t="s">
        <v>1028</v>
      </c>
      <c r="C3253" s="8">
        <v>20</v>
      </c>
      <c r="D3253" t="s">
        <v>7356</v>
      </c>
      <c r="E3253">
        <v>18</v>
      </c>
      <c r="F3253">
        <v>0</v>
      </c>
      <c r="G3253">
        <v>33</v>
      </c>
      <c r="H3253" t="s">
        <v>20</v>
      </c>
      <c r="I3253">
        <v>0.88</v>
      </c>
      <c r="J3253">
        <v>0.61666666699999995</v>
      </c>
      <c r="K3253" s="19">
        <v>42653.667870370373</v>
      </c>
      <c r="L3253" s="3" t="str">
        <f>TEXT(Dataset__3[[#This Row],[published_timestamp]], "MM/DD/YY")</f>
        <v>10/10/16</v>
      </c>
      <c r="M3253" s="3" t="str">
        <f>TEXT(Dataset__3[[#This Row],[published_date]], "yyyy")</f>
        <v>2016</v>
      </c>
      <c r="N3253" t="s">
        <v>12</v>
      </c>
      <c r="O3253" s="9">
        <f>Dataset__3[[#This Row],[price]]*Dataset__3[[#This Row],[num_subscribers]]</f>
        <v>360</v>
      </c>
    </row>
    <row r="3254" spans="1:15" x14ac:dyDescent="0.25">
      <c r="A3254" t="s">
        <v>4693</v>
      </c>
      <c r="B3254" t="s">
        <v>1029</v>
      </c>
      <c r="C3254" s="8">
        <v>20</v>
      </c>
      <c r="D3254" t="s">
        <v>7356</v>
      </c>
      <c r="E3254">
        <v>18</v>
      </c>
      <c r="F3254">
        <v>2</v>
      </c>
      <c r="G3254">
        <v>11</v>
      </c>
      <c r="H3254" t="s">
        <v>14</v>
      </c>
      <c r="I3254">
        <v>0.9</v>
      </c>
      <c r="J3254">
        <v>1</v>
      </c>
      <c r="K3254" s="19">
        <v>42157.945289351854</v>
      </c>
      <c r="L3254" s="3" t="str">
        <f>TEXT(Dataset__3[[#This Row],[published_timestamp]], "MM/DD/YY")</f>
        <v>06/02/15</v>
      </c>
      <c r="M3254" s="3" t="str">
        <f>TEXT(Dataset__3[[#This Row],[published_date]], "yyyy")</f>
        <v>2015</v>
      </c>
      <c r="N3254" t="s">
        <v>12</v>
      </c>
      <c r="O3254" s="9">
        <f>Dataset__3[[#This Row],[price]]*Dataset__3[[#This Row],[num_subscribers]]</f>
        <v>360</v>
      </c>
    </row>
    <row r="3255" spans="1:15" x14ac:dyDescent="0.25">
      <c r="A3255" t="s">
        <v>4694</v>
      </c>
      <c r="B3255" t="s">
        <v>1030</v>
      </c>
      <c r="C3255" s="8">
        <v>90</v>
      </c>
      <c r="D3255" t="s">
        <v>7356</v>
      </c>
      <c r="E3255">
        <v>18</v>
      </c>
      <c r="F3255">
        <v>7</v>
      </c>
      <c r="G3255">
        <v>97</v>
      </c>
      <c r="H3255" t="s">
        <v>11</v>
      </c>
      <c r="I3255">
        <v>0.9</v>
      </c>
      <c r="J3255">
        <v>7</v>
      </c>
      <c r="K3255" s="19">
        <v>42402.775138888886</v>
      </c>
      <c r="L3255" s="3" t="str">
        <f>TEXT(Dataset__3[[#This Row],[published_timestamp]], "MM/DD/YY")</f>
        <v>02/02/16</v>
      </c>
      <c r="M3255" s="3" t="str">
        <f>TEXT(Dataset__3[[#This Row],[published_date]], "yyyy")</f>
        <v>2016</v>
      </c>
      <c r="N3255" t="s">
        <v>12</v>
      </c>
      <c r="O3255" s="9">
        <f>Dataset__3[[#This Row],[price]]*Dataset__3[[#This Row],[num_subscribers]]</f>
        <v>1620</v>
      </c>
    </row>
    <row r="3256" spans="1:15" x14ac:dyDescent="0.25">
      <c r="A3256" t="s">
        <v>5356</v>
      </c>
      <c r="B3256" t="s">
        <v>1691</v>
      </c>
      <c r="C3256" s="8">
        <v>50</v>
      </c>
      <c r="D3256" t="s">
        <v>7356</v>
      </c>
      <c r="E3256">
        <v>18</v>
      </c>
      <c r="F3256">
        <v>1</v>
      </c>
      <c r="G3256">
        <v>38</v>
      </c>
      <c r="H3256" t="s">
        <v>14</v>
      </c>
      <c r="I3256">
        <v>7.0000000000000007E-2</v>
      </c>
      <c r="J3256">
        <v>8.5</v>
      </c>
      <c r="K3256" s="19">
        <v>42106.931226851855</v>
      </c>
      <c r="L3256" s="3" t="str">
        <f>TEXT(Dataset__3[[#This Row],[published_timestamp]], "MM/DD/YY")</f>
        <v>04/12/15</v>
      </c>
      <c r="M3256" s="3" t="str">
        <f>TEXT(Dataset__3[[#This Row],[published_date]], "yyyy")</f>
        <v>2015</v>
      </c>
      <c r="N3256" t="s">
        <v>1207</v>
      </c>
      <c r="O3256" s="9">
        <f>Dataset__3[[#This Row],[price]]*Dataset__3[[#This Row],[num_subscribers]]</f>
        <v>900</v>
      </c>
    </row>
    <row r="3257" spans="1:15" x14ac:dyDescent="0.25">
      <c r="A3257" t="s">
        <v>5357</v>
      </c>
      <c r="B3257" t="s">
        <v>1692</v>
      </c>
      <c r="C3257" s="8">
        <v>50</v>
      </c>
      <c r="D3257" t="s">
        <v>7356</v>
      </c>
      <c r="E3257">
        <v>18</v>
      </c>
      <c r="F3257">
        <v>1</v>
      </c>
      <c r="G3257">
        <v>7</v>
      </c>
      <c r="H3257" t="s">
        <v>48</v>
      </c>
      <c r="I3257">
        <v>0.78</v>
      </c>
      <c r="J3257">
        <v>1</v>
      </c>
      <c r="K3257" s="19">
        <v>41933.14984953704</v>
      </c>
      <c r="L3257" s="3" t="str">
        <f>TEXT(Dataset__3[[#This Row],[published_timestamp]], "MM/DD/YY")</f>
        <v>10/21/14</v>
      </c>
      <c r="M3257" s="3" t="str">
        <f>TEXT(Dataset__3[[#This Row],[published_date]], "yyyy")</f>
        <v>2014</v>
      </c>
      <c r="N3257" t="s">
        <v>1207</v>
      </c>
      <c r="O3257" s="9">
        <f>Dataset__3[[#This Row],[price]]*Dataset__3[[#This Row],[num_subscribers]]</f>
        <v>900</v>
      </c>
    </row>
    <row r="3258" spans="1:15" x14ac:dyDescent="0.25">
      <c r="A3258" t="s">
        <v>5358</v>
      </c>
      <c r="B3258" t="s">
        <v>1693</v>
      </c>
      <c r="C3258" s="8">
        <v>50</v>
      </c>
      <c r="D3258" t="s">
        <v>7356</v>
      </c>
      <c r="E3258">
        <v>18</v>
      </c>
      <c r="F3258">
        <v>2</v>
      </c>
      <c r="G3258">
        <v>30</v>
      </c>
      <c r="H3258" t="s">
        <v>14</v>
      </c>
      <c r="I3258">
        <v>0.74</v>
      </c>
      <c r="J3258">
        <v>1</v>
      </c>
      <c r="K3258" s="19">
        <v>42345.814143518517</v>
      </c>
      <c r="L3258" s="3" t="str">
        <f>TEXT(Dataset__3[[#This Row],[published_timestamp]], "MM/DD/YY")</f>
        <v>12/07/15</v>
      </c>
      <c r="M3258" s="3" t="str">
        <f>TEXT(Dataset__3[[#This Row],[published_date]], "yyyy")</f>
        <v>2015</v>
      </c>
      <c r="N3258" t="s">
        <v>1207</v>
      </c>
      <c r="O3258" s="9">
        <f>Dataset__3[[#This Row],[price]]*Dataset__3[[#This Row],[num_subscribers]]</f>
        <v>900</v>
      </c>
    </row>
    <row r="3259" spans="1:15" x14ac:dyDescent="0.25">
      <c r="A3259" t="s">
        <v>6021</v>
      </c>
      <c r="B3259" t="s">
        <v>2353</v>
      </c>
      <c r="C3259" s="8">
        <v>50</v>
      </c>
      <c r="D3259" t="s">
        <v>7356</v>
      </c>
      <c r="E3259">
        <v>18</v>
      </c>
      <c r="F3259">
        <v>1</v>
      </c>
      <c r="G3259">
        <v>9</v>
      </c>
      <c r="H3259" t="s">
        <v>48</v>
      </c>
      <c r="I3259">
        <v>0.34</v>
      </c>
      <c r="J3259">
        <v>2</v>
      </c>
      <c r="K3259" s="19">
        <v>42139.787442129629</v>
      </c>
      <c r="L3259" s="3" t="str">
        <f>TEXT(Dataset__3[[#This Row],[published_timestamp]], "MM/DD/YY")</f>
        <v>05/15/15</v>
      </c>
      <c r="M3259" s="3" t="str">
        <f>TEXT(Dataset__3[[#This Row],[published_date]], "yyyy")</f>
        <v>2015</v>
      </c>
      <c r="N3259" t="s">
        <v>1808</v>
      </c>
      <c r="O3259" s="9">
        <f>Dataset__3[[#This Row],[price]]*Dataset__3[[#This Row],[num_subscribers]]</f>
        <v>900</v>
      </c>
    </row>
    <row r="3260" spans="1:15" x14ac:dyDescent="0.25">
      <c r="A3260" t="s">
        <v>6022</v>
      </c>
      <c r="B3260" t="s">
        <v>2354</v>
      </c>
      <c r="C3260" s="8">
        <v>20</v>
      </c>
      <c r="D3260" t="s">
        <v>7356</v>
      </c>
      <c r="E3260">
        <v>18</v>
      </c>
      <c r="F3260">
        <v>4</v>
      </c>
      <c r="G3260">
        <v>31</v>
      </c>
      <c r="H3260" t="s">
        <v>14</v>
      </c>
      <c r="I3260">
        <v>0.3</v>
      </c>
      <c r="J3260">
        <v>1.5</v>
      </c>
      <c r="K3260" s="19">
        <v>42211.864062499997</v>
      </c>
      <c r="L3260" s="3" t="str">
        <f>TEXT(Dataset__3[[#This Row],[published_timestamp]], "MM/DD/YY")</f>
        <v>07/26/15</v>
      </c>
      <c r="M3260" s="3" t="str">
        <f>TEXT(Dataset__3[[#This Row],[published_date]], "yyyy")</f>
        <v>2015</v>
      </c>
      <c r="N3260" t="s">
        <v>1808</v>
      </c>
      <c r="O3260" s="9">
        <f>Dataset__3[[#This Row],[price]]*Dataset__3[[#This Row],[num_subscribers]]</f>
        <v>360</v>
      </c>
    </row>
    <row r="3261" spans="1:15" x14ac:dyDescent="0.25">
      <c r="A3261" t="s">
        <v>4695</v>
      </c>
      <c r="B3261" t="s">
        <v>1031</v>
      </c>
      <c r="C3261" s="8">
        <v>40</v>
      </c>
      <c r="D3261" t="s">
        <v>7356</v>
      </c>
      <c r="E3261">
        <v>17</v>
      </c>
      <c r="F3261">
        <v>6</v>
      </c>
      <c r="G3261">
        <v>26</v>
      </c>
      <c r="H3261" t="s">
        <v>11</v>
      </c>
      <c r="I3261">
        <v>0.9</v>
      </c>
      <c r="J3261">
        <v>3.5</v>
      </c>
      <c r="K3261" s="19">
        <v>42605.697766203702</v>
      </c>
      <c r="L3261" s="3" t="str">
        <f>TEXT(Dataset__3[[#This Row],[published_timestamp]], "MM/DD/YY")</f>
        <v>08/23/16</v>
      </c>
      <c r="M3261" s="3" t="str">
        <f>TEXT(Dataset__3[[#This Row],[published_date]], "yyyy")</f>
        <v>2016</v>
      </c>
      <c r="N3261" t="s">
        <v>12</v>
      </c>
      <c r="O3261" s="9">
        <f>Dataset__3[[#This Row],[price]]*Dataset__3[[#This Row],[num_subscribers]]</f>
        <v>680</v>
      </c>
    </row>
    <row r="3262" spans="1:15" x14ac:dyDescent="0.25">
      <c r="A3262" t="s">
        <v>4696</v>
      </c>
      <c r="B3262" t="s">
        <v>1032</v>
      </c>
      <c r="C3262" s="8">
        <v>150</v>
      </c>
      <c r="D3262" t="s">
        <v>7356</v>
      </c>
      <c r="E3262">
        <v>17</v>
      </c>
      <c r="F3262">
        <v>2</v>
      </c>
      <c r="G3262">
        <v>51</v>
      </c>
      <c r="H3262" t="s">
        <v>11</v>
      </c>
      <c r="I3262">
        <v>0.9</v>
      </c>
      <c r="J3262">
        <v>6.5</v>
      </c>
      <c r="K3262" s="19">
        <v>42565.683425925927</v>
      </c>
      <c r="L3262" s="3" t="str">
        <f>TEXT(Dataset__3[[#This Row],[published_timestamp]], "MM/DD/YY")</f>
        <v>07/14/16</v>
      </c>
      <c r="M3262" s="3" t="str">
        <f>TEXT(Dataset__3[[#This Row],[published_date]], "yyyy")</f>
        <v>2016</v>
      </c>
      <c r="N3262" t="s">
        <v>12</v>
      </c>
      <c r="O3262" s="9">
        <f>Dataset__3[[#This Row],[price]]*Dataset__3[[#This Row],[num_subscribers]]</f>
        <v>2550</v>
      </c>
    </row>
    <row r="3263" spans="1:15" x14ac:dyDescent="0.25">
      <c r="A3263" t="s">
        <v>4697</v>
      </c>
      <c r="B3263" t="s">
        <v>1033</v>
      </c>
      <c r="C3263" s="8">
        <v>125</v>
      </c>
      <c r="D3263" t="s">
        <v>7356</v>
      </c>
      <c r="E3263">
        <v>17</v>
      </c>
      <c r="F3263">
        <v>2</v>
      </c>
      <c r="G3263">
        <v>14</v>
      </c>
      <c r="H3263" t="s">
        <v>11</v>
      </c>
      <c r="I3263">
        <v>0.9</v>
      </c>
      <c r="J3263">
        <v>1.5</v>
      </c>
      <c r="K3263" s="19">
        <v>42909.702708333331</v>
      </c>
      <c r="L3263" s="3" t="str">
        <f>TEXT(Dataset__3[[#This Row],[published_timestamp]], "MM/DD/YY")</f>
        <v>06/23/17</v>
      </c>
      <c r="M3263" s="3" t="str">
        <f>TEXT(Dataset__3[[#This Row],[published_date]], "yyyy")</f>
        <v>2017</v>
      </c>
      <c r="N3263" t="s">
        <v>12</v>
      </c>
      <c r="O3263" s="9">
        <f>Dataset__3[[#This Row],[price]]*Dataset__3[[#This Row],[num_subscribers]]</f>
        <v>2125</v>
      </c>
    </row>
    <row r="3264" spans="1:15" x14ac:dyDescent="0.25">
      <c r="A3264" t="s">
        <v>5359</v>
      </c>
      <c r="B3264" t="s">
        <v>1694</v>
      </c>
      <c r="C3264" s="8">
        <v>50</v>
      </c>
      <c r="D3264" t="s">
        <v>7356</v>
      </c>
      <c r="E3264">
        <v>17</v>
      </c>
      <c r="F3264">
        <v>1</v>
      </c>
      <c r="G3264">
        <v>12</v>
      </c>
      <c r="H3264" t="s">
        <v>14</v>
      </c>
      <c r="I3264">
        <v>0.38</v>
      </c>
      <c r="J3264">
        <v>1</v>
      </c>
      <c r="K3264" s="19">
        <v>42145.817893518521</v>
      </c>
      <c r="L3264" s="3" t="str">
        <f>TEXT(Dataset__3[[#This Row],[published_timestamp]], "MM/DD/YY")</f>
        <v>05/21/15</v>
      </c>
      <c r="M3264" s="3" t="str">
        <f>TEXT(Dataset__3[[#This Row],[published_date]], "yyyy")</f>
        <v>2015</v>
      </c>
      <c r="N3264" t="s">
        <v>1207</v>
      </c>
      <c r="O3264" s="9">
        <f>Dataset__3[[#This Row],[price]]*Dataset__3[[#This Row],[num_subscribers]]</f>
        <v>850</v>
      </c>
    </row>
    <row r="3265" spans="1:15" x14ac:dyDescent="0.25">
      <c r="A3265" t="s">
        <v>5360</v>
      </c>
      <c r="B3265" t="s">
        <v>1695</v>
      </c>
      <c r="C3265" s="8">
        <v>25</v>
      </c>
      <c r="D3265" t="s">
        <v>7356</v>
      </c>
      <c r="E3265">
        <v>17</v>
      </c>
      <c r="F3265">
        <v>3</v>
      </c>
      <c r="G3265">
        <v>8</v>
      </c>
      <c r="H3265" t="s">
        <v>11</v>
      </c>
      <c r="I3265">
        <v>0.89</v>
      </c>
      <c r="J3265">
        <v>1</v>
      </c>
      <c r="K3265" s="19">
        <v>42807.907453703701</v>
      </c>
      <c r="L3265" s="3" t="str">
        <f>TEXT(Dataset__3[[#This Row],[published_timestamp]], "MM/DD/YY")</f>
        <v>03/13/17</v>
      </c>
      <c r="M3265" s="3" t="str">
        <f>TEXT(Dataset__3[[#This Row],[published_date]], "yyyy")</f>
        <v>2017</v>
      </c>
      <c r="N3265" t="s">
        <v>1207</v>
      </c>
      <c r="O3265" s="9">
        <f>Dataset__3[[#This Row],[price]]*Dataset__3[[#This Row],[num_subscribers]]</f>
        <v>425</v>
      </c>
    </row>
    <row r="3266" spans="1:15" x14ac:dyDescent="0.25">
      <c r="A3266" t="s">
        <v>6023</v>
      </c>
      <c r="B3266" t="s">
        <v>2355</v>
      </c>
      <c r="C3266" s="8">
        <v>50</v>
      </c>
      <c r="D3266" t="s">
        <v>7356</v>
      </c>
      <c r="E3266">
        <v>17</v>
      </c>
      <c r="F3266">
        <v>1</v>
      </c>
      <c r="G3266">
        <v>22</v>
      </c>
      <c r="H3266" t="s">
        <v>14</v>
      </c>
      <c r="I3266">
        <v>0.25</v>
      </c>
      <c r="J3266">
        <v>2.5</v>
      </c>
      <c r="K3266" s="19">
        <v>42065.982106481482</v>
      </c>
      <c r="L3266" s="3" t="str">
        <f>TEXT(Dataset__3[[#This Row],[published_timestamp]], "MM/DD/YY")</f>
        <v>03/02/15</v>
      </c>
      <c r="M3266" s="3" t="str">
        <f>TEXT(Dataset__3[[#This Row],[published_date]], "yyyy")</f>
        <v>2015</v>
      </c>
      <c r="N3266" t="s">
        <v>1808</v>
      </c>
      <c r="O3266" s="9">
        <f>Dataset__3[[#This Row],[price]]*Dataset__3[[#This Row],[num_subscribers]]</f>
        <v>850</v>
      </c>
    </row>
    <row r="3267" spans="1:15" x14ac:dyDescent="0.25">
      <c r="A3267" t="s">
        <v>6024</v>
      </c>
      <c r="B3267" t="s">
        <v>2356</v>
      </c>
      <c r="C3267" s="8">
        <v>95</v>
      </c>
      <c r="D3267" t="s">
        <v>7356</v>
      </c>
      <c r="E3267">
        <v>17</v>
      </c>
      <c r="F3267">
        <v>3</v>
      </c>
      <c r="G3267">
        <v>35</v>
      </c>
      <c r="H3267" t="s">
        <v>14</v>
      </c>
      <c r="I3267">
        <v>0.57999999999999996</v>
      </c>
      <c r="J3267">
        <v>2.5</v>
      </c>
      <c r="K3267" s="19">
        <v>41850.928240740737</v>
      </c>
      <c r="L3267" s="3" t="str">
        <f>TEXT(Dataset__3[[#This Row],[published_timestamp]], "MM/DD/YY")</f>
        <v>07/30/14</v>
      </c>
      <c r="M3267" s="3" t="str">
        <f>TEXT(Dataset__3[[#This Row],[published_date]], "yyyy")</f>
        <v>2014</v>
      </c>
      <c r="N3267" t="s">
        <v>1808</v>
      </c>
      <c r="O3267" s="9">
        <f>Dataset__3[[#This Row],[price]]*Dataset__3[[#This Row],[num_subscribers]]</f>
        <v>1615</v>
      </c>
    </row>
    <row r="3268" spans="1:15" x14ac:dyDescent="0.25">
      <c r="A3268" t="s">
        <v>6025</v>
      </c>
      <c r="B3268" t="s">
        <v>2357</v>
      </c>
      <c r="C3268" s="8">
        <v>25</v>
      </c>
      <c r="D3268" t="s">
        <v>7356</v>
      </c>
      <c r="E3268">
        <v>17</v>
      </c>
      <c r="F3268">
        <v>1</v>
      </c>
      <c r="G3268">
        <v>7</v>
      </c>
      <c r="H3268" t="s">
        <v>20</v>
      </c>
      <c r="I3268">
        <v>0.37</v>
      </c>
      <c r="J3268">
        <v>2</v>
      </c>
      <c r="K3268" s="19">
        <v>42150.00068287037</v>
      </c>
      <c r="L3268" s="3" t="str">
        <f>TEXT(Dataset__3[[#This Row],[published_timestamp]], "MM/DD/YY")</f>
        <v>05/26/15</v>
      </c>
      <c r="M3268" s="3" t="str">
        <f>TEXT(Dataset__3[[#This Row],[published_date]], "yyyy")</f>
        <v>2015</v>
      </c>
      <c r="N3268" t="s">
        <v>1808</v>
      </c>
      <c r="O3268" s="9">
        <f>Dataset__3[[#This Row],[price]]*Dataset__3[[#This Row],[num_subscribers]]</f>
        <v>425</v>
      </c>
    </row>
    <row r="3269" spans="1:15" x14ac:dyDescent="0.25">
      <c r="A3269" t="s">
        <v>6026</v>
      </c>
      <c r="B3269" t="s">
        <v>2358</v>
      </c>
      <c r="C3269" s="8">
        <v>40</v>
      </c>
      <c r="D3269" t="s">
        <v>7356</v>
      </c>
      <c r="E3269">
        <v>17</v>
      </c>
      <c r="F3269">
        <v>0</v>
      </c>
      <c r="G3269">
        <v>38</v>
      </c>
      <c r="H3269" t="s">
        <v>11</v>
      </c>
      <c r="I3269">
        <v>0.13</v>
      </c>
      <c r="J3269">
        <v>3</v>
      </c>
      <c r="K3269" s="19">
        <v>42558.875659722224</v>
      </c>
      <c r="L3269" s="3" t="str">
        <f>TEXT(Dataset__3[[#This Row],[published_timestamp]], "MM/DD/YY")</f>
        <v>07/07/16</v>
      </c>
      <c r="M3269" s="3" t="str">
        <f>TEXT(Dataset__3[[#This Row],[published_date]], "yyyy")</f>
        <v>2016</v>
      </c>
      <c r="N3269" t="s">
        <v>1808</v>
      </c>
      <c r="O3269" s="9">
        <f>Dataset__3[[#This Row],[price]]*Dataset__3[[#This Row],[num_subscribers]]</f>
        <v>680</v>
      </c>
    </row>
    <row r="3270" spans="1:15" x14ac:dyDescent="0.25">
      <c r="A3270" t="s">
        <v>6027</v>
      </c>
      <c r="B3270" t="s">
        <v>2359</v>
      </c>
      <c r="C3270" s="8">
        <v>35</v>
      </c>
      <c r="D3270" t="s">
        <v>7356</v>
      </c>
      <c r="E3270">
        <v>17</v>
      </c>
      <c r="F3270">
        <v>0</v>
      </c>
      <c r="G3270">
        <v>7</v>
      </c>
      <c r="H3270" t="s">
        <v>14</v>
      </c>
      <c r="I3270">
        <v>0.74</v>
      </c>
      <c r="J3270">
        <v>1.5</v>
      </c>
      <c r="K3270" s="19">
        <v>42784.757719907408</v>
      </c>
      <c r="L3270" s="3" t="str">
        <f>TEXT(Dataset__3[[#This Row],[published_timestamp]], "MM/DD/YY")</f>
        <v>02/18/17</v>
      </c>
      <c r="M3270" s="3" t="str">
        <f>TEXT(Dataset__3[[#This Row],[published_date]], "yyyy")</f>
        <v>2017</v>
      </c>
      <c r="N3270" t="s">
        <v>1808</v>
      </c>
      <c r="O3270" s="9">
        <f>Dataset__3[[#This Row],[price]]*Dataset__3[[#This Row],[num_subscribers]]</f>
        <v>595</v>
      </c>
    </row>
    <row r="3271" spans="1:15" x14ac:dyDescent="0.25">
      <c r="A3271" t="s">
        <v>6028</v>
      </c>
      <c r="B3271" t="s">
        <v>2360</v>
      </c>
      <c r="C3271" s="8">
        <v>50</v>
      </c>
      <c r="D3271" t="s">
        <v>7356</v>
      </c>
      <c r="E3271">
        <v>17</v>
      </c>
      <c r="F3271">
        <v>4</v>
      </c>
      <c r="G3271">
        <v>37</v>
      </c>
      <c r="H3271" t="s">
        <v>11</v>
      </c>
      <c r="I3271">
        <v>0.47</v>
      </c>
      <c r="J3271">
        <v>1.5</v>
      </c>
      <c r="K3271" s="19">
        <v>41483.78365740741</v>
      </c>
      <c r="L3271" s="3" t="str">
        <f>TEXT(Dataset__3[[#This Row],[published_timestamp]], "MM/DD/YY")</f>
        <v>07/28/13</v>
      </c>
      <c r="M3271" s="3" t="str">
        <f>TEXT(Dataset__3[[#This Row],[published_date]], "yyyy")</f>
        <v>2013</v>
      </c>
      <c r="N3271" t="s">
        <v>1808</v>
      </c>
      <c r="O3271" s="9">
        <f>Dataset__3[[#This Row],[price]]*Dataset__3[[#This Row],[num_subscribers]]</f>
        <v>850</v>
      </c>
    </row>
    <row r="3272" spans="1:15" x14ac:dyDescent="0.25">
      <c r="A3272" t="s">
        <v>6029</v>
      </c>
      <c r="B3272" t="s">
        <v>2361</v>
      </c>
      <c r="C3272" s="8">
        <v>20</v>
      </c>
      <c r="D3272" t="s">
        <v>7356</v>
      </c>
      <c r="E3272">
        <v>17</v>
      </c>
      <c r="F3272">
        <v>3</v>
      </c>
      <c r="G3272">
        <v>13</v>
      </c>
      <c r="H3272" t="s">
        <v>11</v>
      </c>
      <c r="I3272">
        <v>0.97</v>
      </c>
      <c r="J3272">
        <v>1</v>
      </c>
      <c r="K3272" s="19">
        <v>42870.951469907406</v>
      </c>
      <c r="L3272" s="3" t="str">
        <f>TEXT(Dataset__3[[#This Row],[published_timestamp]], "MM/DD/YY")</f>
        <v>05/15/17</v>
      </c>
      <c r="M3272" s="3" t="str">
        <f>TEXT(Dataset__3[[#This Row],[published_date]], "yyyy")</f>
        <v>2017</v>
      </c>
      <c r="N3272" t="s">
        <v>1808</v>
      </c>
      <c r="O3272" s="9">
        <f>Dataset__3[[#This Row],[price]]*Dataset__3[[#This Row],[num_subscribers]]</f>
        <v>340</v>
      </c>
    </row>
    <row r="3273" spans="1:15" x14ac:dyDescent="0.25">
      <c r="A3273" t="s">
        <v>4698</v>
      </c>
      <c r="B3273" t="s">
        <v>1034</v>
      </c>
      <c r="C3273" s="8">
        <v>20</v>
      </c>
      <c r="D3273" t="s">
        <v>7356</v>
      </c>
      <c r="E3273">
        <v>16</v>
      </c>
      <c r="F3273">
        <v>1</v>
      </c>
      <c r="G3273">
        <v>11</v>
      </c>
      <c r="H3273" t="s">
        <v>14</v>
      </c>
      <c r="I3273">
        <v>0.9</v>
      </c>
      <c r="J3273">
        <v>2</v>
      </c>
      <c r="K3273" s="19">
        <v>42052.857094907406</v>
      </c>
      <c r="L3273" s="3" t="str">
        <f>TEXT(Dataset__3[[#This Row],[published_timestamp]], "MM/DD/YY")</f>
        <v>02/17/15</v>
      </c>
      <c r="M3273" s="3" t="str">
        <f>TEXT(Dataset__3[[#This Row],[published_date]], "yyyy")</f>
        <v>2015</v>
      </c>
      <c r="N3273" t="s">
        <v>12</v>
      </c>
      <c r="O3273" s="9">
        <f>Dataset__3[[#This Row],[price]]*Dataset__3[[#This Row],[num_subscribers]]</f>
        <v>320</v>
      </c>
    </row>
    <row r="3274" spans="1:15" x14ac:dyDescent="0.25">
      <c r="A3274" t="s">
        <v>4699</v>
      </c>
      <c r="B3274" t="s">
        <v>1035</v>
      </c>
      <c r="C3274" s="8">
        <v>60</v>
      </c>
      <c r="D3274" t="s">
        <v>7356</v>
      </c>
      <c r="E3274">
        <v>16</v>
      </c>
      <c r="F3274">
        <v>1</v>
      </c>
      <c r="G3274">
        <v>8</v>
      </c>
      <c r="H3274" t="s">
        <v>11</v>
      </c>
      <c r="I3274">
        <v>0.9</v>
      </c>
      <c r="J3274">
        <v>1</v>
      </c>
      <c r="K3274" s="19">
        <v>41796.911099537036</v>
      </c>
      <c r="L3274" s="3" t="str">
        <f>TEXT(Dataset__3[[#This Row],[published_timestamp]], "MM/DD/YY")</f>
        <v>06/06/14</v>
      </c>
      <c r="M3274" s="3" t="str">
        <f>TEXT(Dataset__3[[#This Row],[published_date]], "yyyy")</f>
        <v>2014</v>
      </c>
      <c r="N3274" t="s">
        <v>12</v>
      </c>
      <c r="O3274" s="9">
        <f>Dataset__3[[#This Row],[price]]*Dataset__3[[#This Row],[num_subscribers]]</f>
        <v>960</v>
      </c>
    </row>
    <row r="3275" spans="1:15" x14ac:dyDescent="0.25">
      <c r="A3275" t="s">
        <v>4700</v>
      </c>
      <c r="B3275" t="s">
        <v>1036</v>
      </c>
      <c r="C3275" s="8">
        <v>45</v>
      </c>
      <c r="D3275" t="s">
        <v>7356</v>
      </c>
      <c r="E3275">
        <v>16</v>
      </c>
      <c r="F3275">
        <v>1</v>
      </c>
      <c r="G3275">
        <v>16</v>
      </c>
      <c r="H3275" t="s">
        <v>11</v>
      </c>
      <c r="I3275">
        <v>0.9</v>
      </c>
      <c r="J3275">
        <v>1.5</v>
      </c>
      <c r="K3275" s="19">
        <v>42604.816782407404</v>
      </c>
      <c r="L3275" s="3" t="str">
        <f>TEXT(Dataset__3[[#This Row],[published_timestamp]], "MM/DD/YY")</f>
        <v>08/22/16</v>
      </c>
      <c r="M3275" s="3" t="str">
        <f>TEXT(Dataset__3[[#This Row],[published_date]], "yyyy")</f>
        <v>2016</v>
      </c>
      <c r="N3275" t="s">
        <v>12</v>
      </c>
      <c r="O3275" s="9">
        <f>Dataset__3[[#This Row],[price]]*Dataset__3[[#This Row],[num_subscribers]]</f>
        <v>720</v>
      </c>
    </row>
    <row r="3276" spans="1:15" x14ac:dyDescent="0.25">
      <c r="A3276" t="s">
        <v>4701</v>
      </c>
      <c r="B3276" t="s">
        <v>1037</v>
      </c>
      <c r="C3276" s="8">
        <v>20</v>
      </c>
      <c r="D3276" t="s">
        <v>7356</v>
      </c>
      <c r="E3276">
        <v>16</v>
      </c>
      <c r="F3276">
        <v>2</v>
      </c>
      <c r="G3276">
        <v>10</v>
      </c>
      <c r="H3276" t="s">
        <v>11</v>
      </c>
      <c r="I3276">
        <v>0.9</v>
      </c>
      <c r="J3276">
        <v>1</v>
      </c>
      <c r="K3276" s="19">
        <v>42646.883287037039</v>
      </c>
      <c r="L3276" s="3" t="str">
        <f>TEXT(Dataset__3[[#This Row],[published_timestamp]], "MM/DD/YY")</f>
        <v>10/03/16</v>
      </c>
      <c r="M3276" s="3" t="str">
        <f>TEXT(Dataset__3[[#This Row],[published_date]], "yyyy")</f>
        <v>2016</v>
      </c>
      <c r="N3276" t="s">
        <v>12</v>
      </c>
      <c r="O3276" s="9">
        <f>Dataset__3[[#This Row],[price]]*Dataset__3[[#This Row],[num_subscribers]]</f>
        <v>320</v>
      </c>
    </row>
    <row r="3277" spans="1:15" x14ac:dyDescent="0.25">
      <c r="A3277" t="s">
        <v>4702</v>
      </c>
      <c r="B3277" t="s">
        <v>1038</v>
      </c>
      <c r="C3277" s="8">
        <v>20</v>
      </c>
      <c r="D3277" t="s">
        <v>7356</v>
      </c>
      <c r="E3277">
        <v>16</v>
      </c>
      <c r="F3277">
        <v>4</v>
      </c>
      <c r="G3277">
        <v>27</v>
      </c>
      <c r="H3277" t="s">
        <v>11</v>
      </c>
      <c r="I3277">
        <v>0.99</v>
      </c>
      <c r="J3277">
        <v>4.5</v>
      </c>
      <c r="K3277" s="19">
        <v>42731.818888888891</v>
      </c>
      <c r="L3277" s="3" t="str">
        <f>TEXT(Dataset__3[[#This Row],[published_timestamp]], "MM/DD/YY")</f>
        <v>12/27/16</v>
      </c>
      <c r="M3277" s="3" t="str">
        <f>TEXT(Dataset__3[[#This Row],[published_date]], "yyyy")</f>
        <v>2016</v>
      </c>
      <c r="N3277" t="s">
        <v>12</v>
      </c>
      <c r="O3277" s="9">
        <f>Dataset__3[[#This Row],[price]]*Dataset__3[[#This Row],[num_subscribers]]</f>
        <v>320</v>
      </c>
    </row>
    <row r="3278" spans="1:15" x14ac:dyDescent="0.25">
      <c r="A3278" t="s">
        <v>4703</v>
      </c>
      <c r="B3278" t="s">
        <v>1039</v>
      </c>
      <c r="C3278" s="8">
        <v>20</v>
      </c>
      <c r="D3278" t="s">
        <v>7356</v>
      </c>
      <c r="E3278">
        <v>16</v>
      </c>
      <c r="F3278">
        <v>0</v>
      </c>
      <c r="G3278">
        <v>22</v>
      </c>
      <c r="H3278" t="s">
        <v>20</v>
      </c>
      <c r="I3278">
        <v>0.41</v>
      </c>
      <c r="J3278">
        <v>1.5</v>
      </c>
      <c r="K3278" s="19">
        <v>42337.943055555559</v>
      </c>
      <c r="L3278" s="3" t="str">
        <f>TEXT(Dataset__3[[#This Row],[published_timestamp]], "MM/DD/YY")</f>
        <v>11/29/15</v>
      </c>
      <c r="M3278" s="3" t="str">
        <f>TEXT(Dataset__3[[#This Row],[published_date]], "yyyy")</f>
        <v>2015</v>
      </c>
      <c r="N3278" t="s">
        <v>12</v>
      </c>
      <c r="O3278" s="9">
        <f>Dataset__3[[#This Row],[price]]*Dataset__3[[#This Row],[num_subscribers]]</f>
        <v>320</v>
      </c>
    </row>
    <row r="3279" spans="1:15" x14ac:dyDescent="0.25">
      <c r="A3279" t="s">
        <v>4704</v>
      </c>
      <c r="B3279" t="s">
        <v>1040</v>
      </c>
      <c r="C3279" s="8">
        <v>90</v>
      </c>
      <c r="D3279" t="s">
        <v>7356</v>
      </c>
      <c r="E3279">
        <v>16</v>
      </c>
      <c r="F3279">
        <v>4</v>
      </c>
      <c r="G3279">
        <v>24</v>
      </c>
      <c r="H3279" t="s">
        <v>11</v>
      </c>
      <c r="I3279">
        <v>0.48</v>
      </c>
      <c r="J3279">
        <v>4</v>
      </c>
      <c r="K3279" s="19">
        <v>42030.288171296299</v>
      </c>
      <c r="L3279" s="3" t="str">
        <f>TEXT(Dataset__3[[#This Row],[published_timestamp]], "MM/DD/YY")</f>
        <v>01/26/15</v>
      </c>
      <c r="M3279" s="3" t="str">
        <f>TEXT(Dataset__3[[#This Row],[published_date]], "yyyy")</f>
        <v>2015</v>
      </c>
      <c r="N3279" t="s">
        <v>12</v>
      </c>
      <c r="O3279" s="9">
        <f>Dataset__3[[#This Row],[price]]*Dataset__3[[#This Row],[num_subscribers]]</f>
        <v>1440</v>
      </c>
    </row>
    <row r="3280" spans="1:15" x14ac:dyDescent="0.25">
      <c r="A3280" t="s">
        <v>4705</v>
      </c>
      <c r="B3280" t="s">
        <v>1041</v>
      </c>
      <c r="C3280" s="8">
        <v>50</v>
      </c>
      <c r="D3280" t="s">
        <v>7356</v>
      </c>
      <c r="E3280">
        <v>16</v>
      </c>
      <c r="F3280">
        <v>1</v>
      </c>
      <c r="G3280">
        <v>48</v>
      </c>
      <c r="H3280" t="s">
        <v>11</v>
      </c>
      <c r="I3280">
        <v>0.85</v>
      </c>
      <c r="J3280">
        <v>3.5</v>
      </c>
      <c r="K3280" s="19">
        <v>42849.012986111113</v>
      </c>
      <c r="L3280" s="3" t="str">
        <f>TEXT(Dataset__3[[#This Row],[published_timestamp]], "MM/DD/YY")</f>
        <v>04/24/17</v>
      </c>
      <c r="M3280" s="3" t="str">
        <f>TEXT(Dataset__3[[#This Row],[published_date]], "yyyy")</f>
        <v>2017</v>
      </c>
      <c r="N3280" t="s">
        <v>12</v>
      </c>
      <c r="O3280" s="9">
        <f>Dataset__3[[#This Row],[price]]*Dataset__3[[#This Row],[num_subscribers]]</f>
        <v>800</v>
      </c>
    </row>
    <row r="3281" spans="1:15" x14ac:dyDescent="0.25">
      <c r="A3281" t="s">
        <v>4706</v>
      </c>
      <c r="B3281" t="s">
        <v>1042</v>
      </c>
      <c r="C3281" s="8">
        <v>0</v>
      </c>
      <c r="D3281" t="s">
        <v>7355</v>
      </c>
      <c r="E3281">
        <v>16</v>
      </c>
      <c r="F3281">
        <v>0</v>
      </c>
      <c r="G3281">
        <v>15</v>
      </c>
      <c r="H3281" t="s">
        <v>11</v>
      </c>
      <c r="I3281">
        <v>0.2</v>
      </c>
      <c r="J3281">
        <v>1.5</v>
      </c>
      <c r="K3281" s="19">
        <v>42373.762164351851</v>
      </c>
      <c r="L3281" s="3" t="str">
        <f>TEXT(Dataset__3[[#This Row],[published_timestamp]], "MM/DD/YY")</f>
        <v>01/04/16</v>
      </c>
      <c r="M3281" s="3" t="str">
        <f>TEXT(Dataset__3[[#This Row],[published_date]], "yyyy")</f>
        <v>2016</v>
      </c>
      <c r="N3281" t="s">
        <v>12</v>
      </c>
      <c r="O3281" s="9">
        <f>Dataset__3[[#This Row],[price]]*Dataset__3[[#This Row],[num_subscribers]]</f>
        <v>0</v>
      </c>
    </row>
    <row r="3282" spans="1:15" x14ac:dyDescent="0.25">
      <c r="A3282" t="s">
        <v>4707</v>
      </c>
      <c r="B3282" t="s">
        <v>1043</v>
      </c>
      <c r="C3282" s="8">
        <v>30</v>
      </c>
      <c r="D3282" t="s">
        <v>7356</v>
      </c>
      <c r="E3282">
        <v>16</v>
      </c>
      <c r="F3282">
        <v>0</v>
      </c>
      <c r="G3282">
        <v>23</v>
      </c>
      <c r="H3282" t="s">
        <v>11</v>
      </c>
      <c r="I3282">
        <v>0.41</v>
      </c>
      <c r="J3282">
        <v>3</v>
      </c>
      <c r="K3282" s="19">
        <v>42774.239421296297</v>
      </c>
      <c r="L3282" s="3" t="str">
        <f>TEXT(Dataset__3[[#This Row],[published_timestamp]], "MM/DD/YY")</f>
        <v>02/08/17</v>
      </c>
      <c r="M3282" s="3" t="str">
        <f>TEXT(Dataset__3[[#This Row],[published_date]], "yyyy")</f>
        <v>2017</v>
      </c>
      <c r="N3282" t="s">
        <v>12</v>
      </c>
      <c r="O3282" s="9">
        <f>Dataset__3[[#This Row],[price]]*Dataset__3[[#This Row],[num_subscribers]]</f>
        <v>480</v>
      </c>
    </row>
    <row r="3283" spans="1:15" x14ac:dyDescent="0.25">
      <c r="A3283" t="s">
        <v>6030</v>
      </c>
      <c r="B3283" t="s">
        <v>2362</v>
      </c>
      <c r="C3283" s="8">
        <v>40</v>
      </c>
      <c r="D3283" t="s">
        <v>7356</v>
      </c>
      <c r="E3283">
        <v>16</v>
      </c>
      <c r="F3283">
        <v>3</v>
      </c>
      <c r="G3283">
        <v>12</v>
      </c>
      <c r="H3283" t="s">
        <v>14</v>
      </c>
      <c r="I3283">
        <v>0.89</v>
      </c>
      <c r="J3283">
        <v>0.63333333300000005</v>
      </c>
      <c r="K3283" s="19">
        <v>42586.158437500002</v>
      </c>
      <c r="L3283" s="3" t="str">
        <f>TEXT(Dataset__3[[#This Row],[published_timestamp]], "MM/DD/YY")</f>
        <v>08/04/16</v>
      </c>
      <c r="M3283" s="3" t="str">
        <f>TEXT(Dataset__3[[#This Row],[published_date]], "yyyy")</f>
        <v>2016</v>
      </c>
      <c r="N3283" t="s">
        <v>1808</v>
      </c>
      <c r="O3283" s="9">
        <f>Dataset__3[[#This Row],[price]]*Dataset__3[[#This Row],[num_subscribers]]</f>
        <v>640</v>
      </c>
    </row>
    <row r="3284" spans="1:15" x14ac:dyDescent="0.25">
      <c r="A3284" t="s">
        <v>6031</v>
      </c>
      <c r="B3284" t="s">
        <v>2363</v>
      </c>
      <c r="C3284" s="8">
        <v>40</v>
      </c>
      <c r="D3284" t="s">
        <v>7356</v>
      </c>
      <c r="E3284">
        <v>16</v>
      </c>
      <c r="F3284">
        <v>1</v>
      </c>
      <c r="G3284">
        <v>29</v>
      </c>
      <c r="H3284" t="s">
        <v>14</v>
      </c>
      <c r="I3284">
        <v>0.16</v>
      </c>
      <c r="J3284">
        <v>3</v>
      </c>
      <c r="K3284" s="19">
        <v>42087.780300925922</v>
      </c>
      <c r="L3284" s="3" t="str">
        <f>TEXT(Dataset__3[[#This Row],[published_timestamp]], "MM/DD/YY")</f>
        <v>03/24/15</v>
      </c>
      <c r="M3284" s="3" t="str">
        <f>TEXT(Dataset__3[[#This Row],[published_date]], "yyyy")</f>
        <v>2015</v>
      </c>
      <c r="N3284" t="s">
        <v>1808</v>
      </c>
      <c r="O3284" s="9">
        <f>Dataset__3[[#This Row],[price]]*Dataset__3[[#This Row],[num_subscribers]]</f>
        <v>640</v>
      </c>
    </row>
    <row r="3285" spans="1:15" x14ac:dyDescent="0.25">
      <c r="A3285" t="s">
        <v>4708</v>
      </c>
      <c r="B3285" t="s">
        <v>1044</v>
      </c>
      <c r="C3285" s="8">
        <v>20</v>
      </c>
      <c r="D3285" t="s">
        <v>7356</v>
      </c>
      <c r="E3285">
        <v>15</v>
      </c>
      <c r="F3285">
        <v>4</v>
      </c>
      <c r="G3285">
        <v>36</v>
      </c>
      <c r="H3285" t="s">
        <v>14</v>
      </c>
      <c r="I3285">
        <v>0.97</v>
      </c>
      <c r="J3285">
        <v>4.5</v>
      </c>
      <c r="K3285" s="19">
        <v>41078.713136574072</v>
      </c>
      <c r="L3285" s="3" t="str">
        <f>TEXT(Dataset__3[[#This Row],[published_timestamp]], "MM/DD/YY")</f>
        <v>06/18/12</v>
      </c>
      <c r="M3285" s="3" t="str">
        <f>TEXT(Dataset__3[[#This Row],[published_date]], "yyyy")</f>
        <v>2012</v>
      </c>
      <c r="N3285" t="s">
        <v>12</v>
      </c>
      <c r="O3285" s="9">
        <f>Dataset__3[[#This Row],[price]]*Dataset__3[[#This Row],[num_subscribers]]</f>
        <v>300</v>
      </c>
    </row>
    <row r="3286" spans="1:15" x14ac:dyDescent="0.25">
      <c r="A3286" t="s">
        <v>4709</v>
      </c>
      <c r="B3286" t="s">
        <v>1045</v>
      </c>
      <c r="C3286" s="8">
        <v>35</v>
      </c>
      <c r="D3286" t="s">
        <v>7356</v>
      </c>
      <c r="E3286">
        <v>15</v>
      </c>
      <c r="F3286">
        <v>1</v>
      </c>
      <c r="G3286">
        <v>12</v>
      </c>
      <c r="H3286" t="s">
        <v>11</v>
      </c>
      <c r="I3286">
        <v>0.94</v>
      </c>
      <c r="J3286">
        <v>1</v>
      </c>
      <c r="K3286" s="19">
        <v>42317.864178240743</v>
      </c>
      <c r="L3286" s="3" t="str">
        <f>TEXT(Dataset__3[[#This Row],[published_timestamp]], "MM/DD/YY")</f>
        <v>11/09/15</v>
      </c>
      <c r="M3286" s="3" t="str">
        <f>TEXT(Dataset__3[[#This Row],[published_date]], "yyyy")</f>
        <v>2015</v>
      </c>
      <c r="N3286" t="s">
        <v>12</v>
      </c>
      <c r="O3286" s="9">
        <f>Dataset__3[[#This Row],[price]]*Dataset__3[[#This Row],[num_subscribers]]</f>
        <v>525</v>
      </c>
    </row>
    <row r="3287" spans="1:15" x14ac:dyDescent="0.25">
      <c r="A3287" t="s">
        <v>4710</v>
      </c>
      <c r="B3287" t="s">
        <v>1046</v>
      </c>
      <c r="C3287" s="8">
        <v>25</v>
      </c>
      <c r="D3287" t="s">
        <v>7356</v>
      </c>
      <c r="E3287">
        <v>15</v>
      </c>
      <c r="F3287">
        <v>2</v>
      </c>
      <c r="G3287">
        <v>14</v>
      </c>
      <c r="H3287" t="s">
        <v>14</v>
      </c>
      <c r="I3287">
        <v>0.76</v>
      </c>
      <c r="J3287">
        <v>2</v>
      </c>
      <c r="K3287" s="19">
        <v>42171.860243055555</v>
      </c>
      <c r="L3287" s="3" t="str">
        <f>TEXT(Dataset__3[[#This Row],[published_timestamp]], "MM/DD/YY")</f>
        <v>06/16/15</v>
      </c>
      <c r="M3287" s="3" t="str">
        <f>TEXT(Dataset__3[[#This Row],[published_date]], "yyyy")</f>
        <v>2015</v>
      </c>
      <c r="N3287" t="s">
        <v>12</v>
      </c>
      <c r="O3287" s="9">
        <f>Dataset__3[[#This Row],[price]]*Dataset__3[[#This Row],[num_subscribers]]</f>
        <v>375</v>
      </c>
    </row>
    <row r="3288" spans="1:15" x14ac:dyDescent="0.25">
      <c r="A3288" t="s">
        <v>4711</v>
      </c>
      <c r="B3288" t="s">
        <v>1047</v>
      </c>
      <c r="C3288" s="8">
        <v>200</v>
      </c>
      <c r="D3288" t="s">
        <v>7356</v>
      </c>
      <c r="E3288">
        <v>15</v>
      </c>
      <c r="F3288">
        <v>1</v>
      </c>
      <c r="G3288">
        <v>56</v>
      </c>
      <c r="H3288" t="s">
        <v>14</v>
      </c>
      <c r="I3288">
        <v>0.78</v>
      </c>
      <c r="J3288">
        <v>3</v>
      </c>
      <c r="K3288" s="19">
        <v>42314.919918981483</v>
      </c>
      <c r="L3288" s="3" t="str">
        <f>TEXT(Dataset__3[[#This Row],[published_timestamp]], "MM/DD/YY")</f>
        <v>11/06/15</v>
      </c>
      <c r="M3288" s="3" t="str">
        <f>TEXT(Dataset__3[[#This Row],[published_date]], "yyyy")</f>
        <v>2015</v>
      </c>
      <c r="N3288" t="s">
        <v>12</v>
      </c>
      <c r="O3288" s="9">
        <f>Dataset__3[[#This Row],[price]]*Dataset__3[[#This Row],[num_subscribers]]</f>
        <v>3000</v>
      </c>
    </row>
    <row r="3289" spans="1:15" x14ac:dyDescent="0.25">
      <c r="A3289" t="s">
        <v>5361</v>
      </c>
      <c r="B3289" t="s">
        <v>1696</v>
      </c>
      <c r="C3289" s="8">
        <v>135</v>
      </c>
      <c r="D3289" t="s">
        <v>7356</v>
      </c>
      <c r="E3289">
        <v>15</v>
      </c>
      <c r="F3289">
        <v>0</v>
      </c>
      <c r="G3289">
        <v>6</v>
      </c>
      <c r="H3289" t="s">
        <v>11</v>
      </c>
      <c r="I3289">
        <v>0.23</v>
      </c>
      <c r="J3289">
        <v>1</v>
      </c>
      <c r="K3289" s="19">
        <v>42027.282256944447</v>
      </c>
      <c r="L3289" s="3" t="str">
        <f>TEXT(Dataset__3[[#This Row],[published_timestamp]], "MM/DD/YY")</f>
        <v>01/23/15</v>
      </c>
      <c r="M3289" s="3" t="str">
        <f>TEXT(Dataset__3[[#This Row],[published_date]], "yyyy")</f>
        <v>2015</v>
      </c>
      <c r="N3289" t="s">
        <v>1207</v>
      </c>
      <c r="O3289" s="9">
        <f>Dataset__3[[#This Row],[price]]*Dataset__3[[#This Row],[num_subscribers]]</f>
        <v>2025</v>
      </c>
    </row>
    <row r="3290" spans="1:15" x14ac:dyDescent="0.25">
      <c r="A3290" t="s">
        <v>5362</v>
      </c>
      <c r="B3290" t="s">
        <v>1697</v>
      </c>
      <c r="C3290" s="8">
        <v>35</v>
      </c>
      <c r="D3290" t="s">
        <v>7356</v>
      </c>
      <c r="E3290">
        <v>15</v>
      </c>
      <c r="F3290">
        <v>5</v>
      </c>
      <c r="G3290">
        <v>32</v>
      </c>
      <c r="H3290" t="s">
        <v>14</v>
      </c>
      <c r="I3290">
        <v>0.08</v>
      </c>
      <c r="J3290">
        <v>2</v>
      </c>
      <c r="K3290" s="19">
        <v>42466.828240740739</v>
      </c>
      <c r="L3290" s="3" t="str">
        <f>TEXT(Dataset__3[[#This Row],[published_timestamp]], "MM/DD/YY")</f>
        <v>04/06/16</v>
      </c>
      <c r="M3290" s="3" t="str">
        <f>TEXT(Dataset__3[[#This Row],[published_date]], "yyyy")</f>
        <v>2016</v>
      </c>
      <c r="N3290" t="s">
        <v>1207</v>
      </c>
      <c r="O3290" s="9">
        <f>Dataset__3[[#This Row],[price]]*Dataset__3[[#This Row],[num_subscribers]]</f>
        <v>525</v>
      </c>
    </row>
    <row r="3291" spans="1:15" x14ac:dyDescent="0.25">
      <c r="A3291" t="s">
        <v>5363</v>
      </c>
      <c r="B3291" t="s">
        <v>1698</v>
      </c>
      <c r="C3291" s="8">
        <v>65</v>
      </c>
      <c r="D3291" t="s">
        <v>7356</v>
      </c>
      <c r="E3291">
        <v>15</v>
      </c>
      <c r="F3291">
        <v>1</v>
      </c>
      <c r="G3291">
        <v>14</v>
      </c>
      <c r="H3291" t="s">
        <v>11</v>
      </c>
      <c r="I3291">
        <v>0.99</v>
      </c>
      <c r="J3291">
        <v>2</v>
      </c>
      <c r="K3291" s="19">
        <v>42803.976006944446</v>
      </c>
      <c r="L3291" s="3" t="str">
        <f>TEXT(Dataset__3[[#This Row],[published_timestamp]], "MM/DD/YY")</f>
        <v>03/09/17</v>
      </c>
      <c r="M3291" s="3" t="str">
        <f>TEXT(Dataset__3[[#This Row],[published_date]], "yyyy")</f>
        <v>2017</v>
      </c>
      <c r="N3291" t="s">
        <v>1207</v>
      </c>
      <c r="O3291" s="9">
        <f>Dataset__3[[#This Row],[price]]*Dataset__3[[#This Row],[num_subscribers]]</f>
        <v>975</v>
      </c>
    </row>
    <row r="3292" spans="1:15" x14ac:dyDescent="0.25">
      <c r="A3292" t="s">
        <v>6032</v>
      </c>
      <c r="B3292" t="s">
        <v>2364</v>
      </c>
      <c r="C3292" s="8">
        <v>40</v>
      </c>
      <c r="D3292" t="s">
        <v>7356</v>
      </c>
      <c r="E3292">
        <v>15</v>
      </c>
      <c r="F3292">
        <v>0</v>
      </c>
      <c r="G3292">
        <v>11</v>
      </c>
      <c r="H3292" t="s">
        <v>14</v>
      </c>
      <c r="I3292">
        <v>0.16</v>
      </c>
      <c r="J3292">
        <v>1</v>
      </c>
      <c r="K3292" s="19">
        <v>42299.880196759259</v>
      </c>
      <c r="L3292" s="3" t="str">
        <f>TEXT(Dataset__3[[#This Row],[published_timestamp]], "MM/DD/YY")</f>
        <v>10/22/15</v>
      </c>
      <c r="M3292" s="3" t="str">
        <f>TEXT(Dataset__3[[#This Row],[published_date]], "yyyy")</f>
        <v>2015</v>
      </c>
      <c r="N3292" t="s">
        <v>1808</v>
      </c>
      <c r="O3292" s="9">
        <f>Dataset__3[[#This Row],[price]]*Dataset__3[[#This Row],[num_subscribers]]</f>
        <v>600</v>
      </c>
    </row>
    <row r="3293" spans="1:15" x14ac:dyDescent="0.25">
      <c r="A3293" t="s">
        <v>4712</v>
      </c>
      <c r="B3293" t="s">
        <v>1048</v>
      </c>
      <c r="C3293" s="8">
        <v>50</v>
      </c>
      <c r="D3293" t="s">
        <v>7356</v>
      </c>
      <c r="E3293">
        <v>14</v>
      </c>
      <c r="F3293">
        <v>3</v>
      </c>
      <c r="G3293">
        <v>22</v>
      </c>
      <c r="H3293" t="s">
        <v>20</v>
      </c>
      <c r="I3293">
        <v>0.3</v>
      </c>
      <c r="J3293">
        <v>1.5</v>
      </c>
      <c r="K3293" s="19">
        <v>42283.792118055557</v>
      </c>
      <c r="L3293" s="3" t="str">
        <f>TEXT(Dataset__3[[#This Row],[published_timestamp]], "MM/DD/YY")</f>
        <v>10/06/15</v>
      </c>
      <c r="M3293" s="3" t="str">
        <f>TEXT(Dataset__3[[#This Row],[published_date]], "yyyy")</f>
        <v>2015</v>
      </c>
      <c r="N3293" t="s">
        <v>12</v>
      </c>
      <c r="O3293" s="9">
        <f>Dataset__3[[#This Row],[price]]*Dataset__3[[#This Row],[num_subscribers]]</f>
        <v>700</v>
      </c>
    </row>
    <row r="3294" spans="1:15" x14ac:dyDescent="0.25">
      <c r="A3294" t="s">
        <v>4713</v>
      </c>
      <c r="B3294" t="s">
        <v>1049</v>
      </c>
      <c r="C3294" s="8">
        <v>20</v>
      </c>
      <c r="D3294" t="s">
        <v>7356</v>
      </c>
      <c r="E3294">
        <v>14</v>
      </c>
      <c r="F3294">
        <v>4</v>
      </c>
      <c r="G3294">
        <v>14</v>
      </c>
      <c r="H3294" t="s">
        <v>11</v>
      </c>
      <c r="I3294">
        <v>0.74</v>
      </c>
      <c r="J3294">
        <v>0.61666666699999995</v>
      </c>
      <c r="K3294" s="19">
        <v>42625.988032407404</v>
      </c>
      <c r="L3294" s="3" t="str">
        <f>TEXT(Dataset__3[[#This Row],[published_timestamp]], "MM/DD/YY")</f>
        <v>09/12/16</v>
      </c>
      <c r="M3294" s="3" t="str">
        <f>TEXT(Dataset__3[[#This Row],[published_date]], "yyyy")</f>
        <v>2016</v>
      </c>
      <c r="N3294" t="s">
        <v>12</v>
      </c>
      <c r="O3294" s="9">
        <f>Dataset__3[[#This Row],[price]]*Dataset__3[[#This Row],[num_subscribers]]</f>
        <v>280</v>
      </c>
    </row>
    <row r="3295" spans="1:15" x14ac:dyDescent="0.25">
      <c r="A3295" t="s">
        <v>4714</v>
      </c>
      <c r="B3295" t="s">
        <v>1050</v>
      </c>
      <c r="C3295" s="8">
        <v>25</v>
      </c>
      <c r="D3295" t="s">
        <v>7356</v>
      </c>
      <c r="E3295">
        <v>14</v>
      </c>
      <c r="F3295">
        <v>4</v>
      </c>
      <c r="G3295">
        <v>15</v>
      </c>
      <c r="H3295" t="s">
        <v>11</v>
      </c>
      <c r="I3295">
        <v>0.33</v>
      </c>
      <c r="J3295">
        <v>2.5</v>
      </c>
      <c r="K3295" s="19">
        <v>42318.911747685182</v>
      </c>
      <c r="L3295" s="3" t="str">
        <f>TEXT(Dataset__3[[#This Row],[published_timestamp]], "MM/DD/YY")</f>
        <v>11/10/15</v>
      </c>
      <c r="M3295" s="3" t="str">
        <f>TEXT(Dataset__3[[#This Row],[published_date]], "yyyy")</f>
        <v>2015</v>
      </c>
      <c r="N3295" t="s">
        <v>12</v>
      </c>
      <c r="O3295" s="9">
        <f>Dataset__3[[#This Row],[price]]*Dataset__3[[#This Row],[num_subscribers]]</f>
        <v>350</v>
      </c>
    </row>
    <row r="3296" spans="1:15" x14ac:dyDescent="0.25">
      <c r="A3296" t="s">
        <v>4715</v>
      </c>
      <c r="B3296" t="s">
        <v>1051</v>
      </c>
      <c r="C3296" s="8">
        <v>40</v>
      </c>
      <c r="D3296" t="s">
        <v>7356</v>
      </c>
      <c r="E3296">
        <v>14</v>
      </c>
      <c r="F3296">
        <v>5</v>
      </c>
      <c r="G3296">
        <v>11</v>
      </c>
      <c r="H3296" t="s">
        <v>14</v>
      </c>
      <c r="I3296">
        <v>0.66</v>
      </c>
      <c r="J3296">
        <v>1</v>
      </c>
      <c r="K3296" s="19">
        <v>42617.868842592594</v>
      </c>
      <c r="L3296" s="3" t="str">
        <f>TEXT(Dataset__3[[#This Row],[published_timestamp]], "MM/DD/YY")</f>
        <v>09/04/16</v>
      </c>
      <c r="M3296" s="3" t="str">
        <f>TEXT(Dataset__3[[#This Row],[published_date]], "yyyy")</f>
        <v>2016</v>
      </c>
      <c r="N3296" t="s">
        <v>12</v>
      </c>
      <c r="O3296" s="9">
        <f>Dataset__3[[#This Row],[price]]*Dataset__3[[#This Row],[num_subscribers]]</f>
        <v>560</v>
      </c>
    </row>
    <row r="3297" spans="1:15" x14ac:dyDescent="0.25">
      <c r="A3297" t="s">
        <v>5364</v>
      </c>
      <c r="B3297" t="s">
        <v>1699</v>
      </c>
      <c r="C3297" s="8">
        <v>20</v>
      </c>
      <c r="D3297" t="s">
        <v>7356</v>
      </c>
      <c r="E3297">
        <v>14</v>
      </c>
      <c r="F3297">
        <v>5</v>
      </c>
      <c r="G3297">
        <v>13</v>
      </c>
      <c r="H3297" t="s">
        <v>11</v>
      </c>
      <c r="I3297">
        <v>0.11</v>
      </c>
      <c r="J3297">
        <v>1</v>
      </c>
      <c r="K3297" s="19">
        <v>41948.556469907409</v>
      </c>
      <c r="L3297" s="3" t="str">
        <f>TEXT(Dataset__3[[#This Row],[published_timestamp]], "MM/DD/YY")</f>
        <v>11/05/14</v>
      </c>
      <c r="M3297" s="3" t="str">
        <f>TEXT(Dataset__3[[#This Row],[published_date]], "yyyy")</f>
        <v>2014</v>
      </c>
      <c r="N3297" t="s">
        <v>1207</v>
      </c>
      <c r="O3297" s="9">
        <f>Dataset__3[[#This Row],[price]]*Dataset__3[[#This Row],[num_subscribers]]</f>
        <v>280</v>
      </c>
    </row>
    <row r="3298" spans="1:15" x14ac:dyDescent="0.25">
      <c r="A3298" t="s">
        <v>5365</v>
      </c>
      <c r="B3298" t="s">
        <v>1700</v>
      </c>
      <c r="C3298" s="8">
        <v>50</v>
      </c>
      <c r="D3298" t="s">
        <v>7356</v>
      </c>
      <c r="E3298">
        <v>14</v>
      </c>
      <c r="F3298">
        <v>2</v>
      </c>
      <c r="G3298">
        <v>26</v>
      </c>
      <c r="H3298" t="s">
        <v>20</v>
      </c>
      <c r="I3298">
        <v>0.94</v>
      </c>
      <c r="J3298">
        <v>2</v>
      </c>
      <c r="K3298" s="19">
        <v>42913.039351851854</v>
      </c>
      <c r="L3298" s="3" t="str">
        <f>TEXT(Dataset__3[[#This Row],[published_timestamp]], "MM/DD/YY")</f>
        <v>06/27/17</v>
      </c>
      <c r="M3298" s="3" t="str">
        <f>TEXT(Dataset__3[[#This Row],[published_date]], "yyyy")</f>
        <v>2017</v>
      </c>
      <c r="N3298" t="s">
        <v>1207</v>
      </c>
      <c r="O3298" s="9">
        <f>Dataset__3[[#This Row],[price]]*Dataset__3[[#This Row],[num_subscribers]]</f>
        <v>700</v>
      </c>
    </row>
    <row r="3299" spans="1:15" x14ac:dyDescent="0.25">
      <c r="A3299" t="s">
        <v>6033</v>
      </c>
      <c r="B3299" t="s">
        <v>2365</v>
      </c>
      <c r="C3299" s="8">
        <v>30</v>
      </c>
      <c r="D3299" t="s">
        <v>7356</v>
      </c>
      <c r="E3299">
        <v>14</v>
      </c>
      <c r="F3299">
        <v>1</v>
      </c>
      <c r="G3299">
        <v>13</v>
      </c>
      <c r="H3299" t="s">
        <v>11</v>
      </c>
      <c r="I3299">
        <v>0.16</v>
      </c>
      <c r="J3299">
        <v>1.5</v>
      </c>
      <c r="K3299" s="19">
        <v>42138.931701388887</v>
      </c>
      <c r="L3299" s="3" t="str">
        <f>TEXT(Dataset__3[[#This Row],[published_timestamp]], "MM/DD/YY")</f>
        <v>05/14/15</v>
      </c>
      <c r="M3299" s="3" t="str">
        <f>TEXT(Dataset__3[[#This Row],[published_date]], "yyyy")</f>
        <v>2015</v>
      </c>
      <c r="N3299" t="s">
        <v>1808</v>
      </c>
      <c r="O3299" s="9">
        <f>Dataset__3[[#This Row],[price]]*Dataset__3[[#This Row],[num_subscribers]]</f>
        <v>420</v>
      </c>
    </row>
    <row r="3300" spans="1:15" x14ac:dyDescent="0.25">
      <c r="A3300" t="s">
        <v>6034</v>
      </c>
      <c r="B3300" t="s">
        <v>2229</v>
      </c>
      <c r="C3300" s="8">
        <v>95</v>
      </c>
      <c r="D3300" t="s">
        <v>7356</v>
      </c>
      <c r="E3300">
        <v>14</v>
      </c>
      <c r="F3300">
        <v>1</v>
      </c>
      <c r="G3300">
        <v>34</v>
      </c>
      <c r="H3300" t="s">
        <v>14</v>
      </c>
      <c r="I3300">
        <v>0.16</v>
      </c>
      <c r="J3300">
        <v>2.5</v>
      </c>
      <c r="K3300" s="19">
        <v>42475.783159722225</v>
      </c>
      <c r="L3300" s="3" t="str">
        <f>TEXT(Dataset__3[[#This Row],[published_timestamp]], "MM/DD/YY")</f>
        <v>04/15/16</v>
      </c>
      <c r="M3300" s="3" t="str">
        <f>TEXT(Dataset__3[[#This Row],[published_date]], "yyyy")</f>
        <v>2016</v>
      </c>
      <c r="N3300" t="s">
        <v>1808</v>
      </c>
      <c r="O3300" s="9">
        <f>Dataset__3[[#This Row],[price]]*Dataset__3[[#This Row],[num_subscribers]]</f>
        <v>1330</v>
      </c>
    </row>
    <row r="3301" spans="1:15" x14ac:dyDescent="0.25">
      <c r="A3301" t="s">
        <v>6035</v>
      </c>
      <c r="B3301" t="s">
        <v>2366</v>
      </c>
      <c r="C3301" s="8">
        <v>20</v>
      </c>
      <c r="D3301" t="s">
        <v>7356</v>
      </c>
      <c r="E3301">
        <v>14</v>
      </c>
      <c r="F3301">
        <v>1</v>
      </c>
      <c r="G3301">
        <v>49</v>
      </c>
      <c r="H3301" t="s">
        <v>14</v>
      </c>
      <c r="I3301">
        <v>0.16</v>
      </c>
      <c r="J3301">
        <v>2.5</v>
      </c>
      <c r="K3301" s="19">
        <v>42254.74628472222</v>
      </c>
      <c r="L3301" s="3" t="str">
        <f>TEXT(Dataset__3[[#This Row],[published_timestamp]], "MM/DD/YY")</f>
        <v>09/07/15</v>
      </c>
      <c r="M3301" s="3" t="str">
        <f>TEXT(Dataset__3[[#This Row],[published_date]], "yyyy")</f>
        <v>2015</v>
      </c>
      <c r="N3301" t="s">
        <v>1808</v>
      </c>
      <c r="O3301" s="9">
        <f>Dataset__3[[#This Row],[price]]*Dataset__3[[#This Row],[num_subscribers]]</f>
        <v>280</v>
      </c>
    </row>
    <row r="3302" spans="1:15" x14ac:dyDescent="0.25">
      <c r="A3302" t="s">
        <v>6036</v>
      </c>
      <c r="B3302" t="s">
        <v>2367</v>
      </c>
      <c r="C3302" s="8">
        <v>50</v>
      </c>
      <c r="D3302" t="s">
        <v>7356</v>
      </c>
      <c r="E3302">
        <v>14</v>
      </c>
      <c r="F3302">
        <v>2</v>
      </c>
      <c r="G3302">
        <v>71</v>
      </c>
      <c r="H3302" t="s">
        <v>11</v>
      </c>
      <c r="I3302">
        <v>0.16</v>
      </c>
      <c r="J3302">
        <v>3.5</v>
      </c>
      <c r="K3302" s="19">
        <v>42719.20516203704</v>
      </c>
      <c r="L3302" s="3" t="str">
        <f>TEXT(Dataset__3[[#This Row],[published_timestamp]], "MM/DD/YY")</f>
        <v>12/15/16</v>
      </c>
      <c r="M3302" s="3" t="str">
        <f>TEXT(Dataset__3[[#This Row],[published_date]], "yyyy")</f>
        <v>2016</v>
      </c>
      <c r="N3302" t="s">
        <v>1808</v>
      </c>
      <c r="O3302" s="9">
        <f>Dataset__3[[#This Row],[price]]*Dataset__3[[#This Row],[num_subscribers]]</f>
        <v>700</v>
      </c>
    </row>
    <row r="3303" spans="1:15" x14ac:dyDescent="0.25">
      <c r="A3303" t="s">
        <v>6037</v>
      </c>
      <c r="B3303" t="s">
        <v>2368</v>
      </c>
      <c r="C3303" s="8">
        <v>60</v>
      </c>
      <c r="D3303" t="s">
        <v>7356</v>
      </c>
      <c r="E3303">
        <v>14</v>
      </c>
      <c r="F3303">
        <v>3</v>
      </c>
      <c r="G3303">
        <v>41</v>
      </c>
      <c r="H3303" t="s">
        <v>20</v>
      </c>
      <c r="I3303">
        <v>0.16</v>
      </c>
      <c r="J3303">
        <v>1.5</v>
      </c>
      <c r="K3303" s="19">
        <v>41956.869571759256</v>
      </c>
      <c r="L3303" s="3" t="str">
        <f>TEXT(Dataset__3[[#This Row],[published_timestamp]], "MM/DD/YY")</f>
        <v>11/13/14</v>
      </c>
      <c r="M3303" s="3" t="str">
        <f>TEXT(Dataset__3[[#This Row],[published_date]], "yyyy")</f>
        <v>2014</v>
      </c>
      <c r="N3303" t="s">
        <v>1808</v>
      </c>
      <c r="O3303" s="9">
        <f>Dataset__3[[#This Row],[price]]*Dataset__3[[#This Row],[num_subscribers]]</f>
        <v>840</v>
      </c>
    </row>
    <row r="3304" spans="1:15" x14ac:dyDescent="0.25">
      <c r="A3304" t="s">
        <v>4716</v>
      </c>
      <c r="B3304" t="s">
        <v>1052</v>
      </c>
      <c r="C3304" s="8">
        <v>150</v>
      </c>
      <c r="D3304" t="s">
        <v>7356</v>
      </c>
      <c r="E3304">
        <v>13</v>
      </c>
      <c r="F3304">
        <v>0</v>
      </c>
      <c r="G3304">
        <v>19</v>
      </c>
      <c r="H3304" t="s">
        <v>11</v>
      </c>
      <c r="I3304">
        <v>0.56999999999999995</v>
      </c>
      <c r="J3304">
        <v>2</v>
      </c>
      <c r="K3304" s="19">
        <v>42754.02480324074</v>
      </c>
      <c r="L3304" s="3" t="str">
        <f>TEXT(Dataset__3[[#This Row],[published_timestamp]], "MM/DD/YY")</f>
        <v>01/19/17</v>
      </c>
      <c r="M3304" s="3" t="str">
        <f>TEXT(Dataset__3[[#This Row],[published_date]], "yyyy")</f>
        <v>2017</v>
      </c>
      <c r="N3304" t="s">
        <v>12</v>
      </c>
      <c r="O3304" s="9">
        <f>Dataset__3[[#This Row],[price]]*Dataset__3[[#This Row],[num_subscribers]]</f>
        <v>1950</v>
      </c>
    </row>
    <row r="3305" spans="1:15" x14ac:dyDescent="0.25">
      <c r="A3305" t="s">
        <v>4717</v>
      </c>
      <c r="B3305" t="s">
        <v>1053</v>
      </c>
      <c r="C3305" s="8">
        <v>20</v>
      </c>
      <c r="D3305" t="s">
        <v>7356</v>
      </c>
      <c r="E3305">
        <v>13</v>
      </c>
      <c r="F3305">
        <v>1</v>
      </c>
      <c r="G3305">
        <v>9</v>
      </c>
      <c r="H3305" t="s">
        <v>20</v>
      </c>
      <c r="I3305">
        <v>0.2</v>
      </c>
      <c r="J3305">
        <v>1</v>
      </c>
      <c r="K3305" s="19">
        <v>41991.003217592595</v>
      </c>
      <c r="L3305" s="3" t="str">
        <f>TEXT(Dataset__3[[#This Row],[published_timestamp]], "MM/DD/YY")</f>
        <v>12/18/14</v>
      </c>
      <c r="M3305" s="3" t="str">
        <f>TEXT(Dataset__3[[#This Row],[published_date]], "yyyy")</f>
        <v>2014</v>
      </c>
      <c r="N3305" t="s">
        <v>12</v>
      </c>
      <c r="O3305" s="9">
        <f>Dataset__3[[#This Row],[price]]*Dataset__3[[#This Row],[num_subscribers]]</f>
        <v>260</v>
      </c>
    </row>
    <row r="3306" spans="1:15" x14ac:dyDescent="0.25">
      <c r="A3306" t="s">
        <v>4718</v>
      </c>
      <c r="B3306" t="s">
        <v>1054</v>
      </c>
      <c r="C3306" s="8">
        <v>50</v>
      </c>
      <c r="D3306" t="s">
        <v>7356</v>
      </c>
      <c r="E3306">
        <v>13</v>
      </c>
      <c r="F3306">
        <v>3</v>
      </c>
      <c r="G3306">
        <v>25</v>
      </c>
      <c r="H3306" t="s">
        <v>11</v>
      </c>
      <c r="I3306">
        <v>0.55000000000000004</v>
      </c>
      <c r="J3306">
        <v>5.5</v>
      </c>
      <c r="K3306" s="19">
        <v>42276.89607638889</v>
      </c>
      <c r="L3306" s="3" t="str">
        <f>TEXT(Dataset__3[[#This Row],[published_timestamp]], "MM/DD/YY")</f>
        <v>09/29/15</v>
      </c>
      <c r="M3306" s="3" t="str">
        <f>TEXT(Dataset__3[[#This Row],[published_date]], "yyyy")</f>
        <v>2015</v>
      </c>
      <c r="N3306" t="s">
        <v>12</v>
      </c>
      <c r="O3306" s="9">
        <f>Dataset__3[[#This Row],[price]]*Dataset__3[[#This Row],[num_subscribers]]</f>
        <v>650</v>
      </c>
    </row>
    <row r="3307" spans="1:15" x14ac:dyDescent="0.25">
      <c r="A3307" t="s">
        <v>4719</v>
      </c>
      <c r="B3307" t="s">
        <v>1055</v>
      </c>
      <c r="C3307" s="8">
        <v>20</v>
      </c>
      <c r="D3307" t="s">
        <v>7356</v>
      </c>
      <c r="E3307">
        <v>13</v>
      </c>
      <c r="F3307">
        <v>2</v>
      </c>
      <c r="G3307">
        <v>5</v>
      </c>
      <c r="H3307" t="s">
        <v>14</v>
      </c>
      <c r="I3307">
        <v>0.11</v>
      </c>
      <c r="J3307">
        <v>1</v>
      </c>
      <c r="K3307" s="19">
        <v>42375.722858796296</v>
      </c>
      <c r="L3307" s="3" t="str">
        <f>TEXT(Dataset__3[[#This Row],[published_timestamp]], "MM/DD/YY")</f>
        <v>01/06/16</v>
      </c>
      <c r="M3307" s="3" t="str">
        <f>TEXT(Dataset__3[[#This Row],[published_date]], "yyyy")</f>
        <v>2016</v>
      </c>
      <c r="N3307" t="s">
        <v>12</v>
      </c>
      <c r="O3307" s="9">
        <f>Dataset__3[[#This Row],[price]]*Dataset__3[[#This Row],[num_subscribers]]</f>
        <v>260</v>
      </c>
    </row>
    <row r="3308" spans="1:15" x14ac:dyDescent="0.25">
      <c r="A3308" t="s">
        <v>4720</v>
      </c>
      <c r="B3308" t="s">
        <v>1056</v>
      </c>
      <c r="C3308" s="8">
        <v>50</v>
      </c>
      <c r="D3308" t="s">
        <v>7356</v>
      </c>
      <c r="E3308">
        <v>13</v>
      </c>
      <c r="F3308">
        <v>1</v>
      </c>
      <c r="G3308">
        <v>9</v>
      </c>
      <c r="H3308" t="s">
        <v>11</v>
      </c>
      <c r="I3308">
        <v>0.23</v>
      </c>
      <c r="J3308">
        <v>2</v>
      </c>
      <c r="K3308" s="19">
        <v>42259.301944444444</v>
      </c>
      <c r="L3308" s="3" t="str">
        <f>TEXT(Dataset__3[[#This Row],[published_timestamp]], "MM/DD/YY")</f>
        <v>09/12/15</v>
      </c>
      <c r="M3308" s="3" t="str">
        <f>TEXT(Dataset__3[[#This Row],[published_date]], "yyyy")</f>
        <v>2015</v>
      </c>
      <c r="N3308" t="s">
        <v>12</v>
      </c>
      <c r="O3308" s="9">
        <f>Dataset__3[[#This Row],[price]]*Dataset__3[[#This Row],[num_subscribers]]</f>
        <v>650</v>
      </c>
    </row>
    <row r="3309" spans="1:15" x14ac:dyDescent="0.25">
      <c r="A3309" t="s">
        <v>4721</v>
      </c>
      <c r="B3309" t="s">
        <v>1057</v>
      </c>
      <c r="C3309" s="8">
        <v>50</v>
      </c>
      <c r="D3309" t="s">
        <v>7356</v>
      </c>
      <c r="E3309">
        <v>13</v>
      </c>
      <c r="F3309">
        <v>2</v>
      </c>
      <c r="G3309">
        <v>98</v>
      </c>
      <c r="H3309" t="s">
        <v>14</v>
      </c>
      <c r="I3309">
        <v>7.0000000000000007E-2</v>
      </c>
      <c r="J3309">
        <v>0.51666666699999997</v>
      </c>
      <c r="K3309" s="19">
        <v>42543.704756944448</v>
      </c>
      <c r="L3309" s="3" t="str">
        <f>TEXT(Dataset__3[[#This Row],[published_timestamp]], "MM/DD/YY")</f>
        <v>06/22/16</v>
      </c>
      <c r="M3309" s="3" t="str">
        <f>TEXT(Dataset__3[[#This Row],[published_date]], "yyyy")</f>
        <v>2016</v>
      </c>
      <c r="N3309" t="s">
        <v>12</v>
      </c>
      <c r="O3309" s="9">
        <f>Dataset__3[[#This Row],[price]]*Dataset__3[[#This Row],[num_subscribers]]</f>
        <v>650</v>
      </c>
    </row>
    <row r="3310" spans="1:15" x14ac:dyDescent="0.25">
      <c r="A3310" t="s">
        <v>4722</v>
      </c>
      <c r="B3310" t="s">
        <v>1058</v>
      </c>
      <c r="C3310" s="8">
        <v>80</v>
      </c>
      <c r="D3310" t="s">
        <v>7356</v>
      </c>
      <c r="E3310">
        <v>13</v>
      </c>
      <c r="F3310">
        <v>3</v>
      </c>
      <c r="G3310">
        <v>12</v>
      </c>
      <c r="H3310" t="s">
        <v>14</v>
      </c>
      <c r="I3310">
        <v>0.72</v>
      </c>
      <c r="J3310">
        <v>0.73333333300000003</v>
      </c>
      <c r="K3310" s="19">
        <v>42751.993078703701</v>
      </c>
      <c r="L3310" s="3" t="str">
        <f>TEXT(Dataset__3[[#This Row],[published_timestamp]], "MM/DD/YY")</f>
        <v>01/16/17</v>
      </c>
      <c r="M3310" s="3" t="str">
        <f>TEXT(Dataset__3[[#This Row],[published_date]], "yyyy")</f>
        <v>2017</v>
      </c>
      <c r="N3310" t="s">
        <v>12</v>
      </c>
      <c r="O3310" s="9">
        <f>Dataset__3[[#This Row],[price]]*Dataset__3[[#This Row],[num_subscribers]]</f>
        <v>1040</v>
      </c>
    </row>
    <row r="3311" spans="1:15" x14ac:dyDescent="0.25">
      <c r="A3311" t="s">
        <v>4723</v>
      </c>
      <c r="B3311" t="s">
        <v>1059</v>
      </c>
      <c r="C3311" s="8">
        <v>20</v>
      </c>
      <c r="D3311" t="s">
        <v>7356</v>
      </c>
      <c r="E3311">
        <v>13</v>
      </c>
      <c r="F3311">
        <v>2</v>
      </c>
      <c r="G3311">
        <v>17</v>
      </c>
      <c r="H3311" t="s">
        <v>11</v>
      </c>
      <c r="I3311">
        <v>0.01</v>
      </c>
      <c r="J3311">
        <v>1.5</v>
      </c>
      <c r="K3311" s="19">
        <v>42849.996655092589</v>
      </c>
      <c r="L3311" s="3" t="str">
        <f>TEXT(Dataset__3[[#This Row],[published_timestamp]], "MM/DD/YY")</f>
        <v>04/24/17</v>
      </c>
      <c r="M3311" s="3" t="str">
        <f>TEXT(Dataset__3[[#This Row],[published_date]], "yyyy")</f>
        <v>2017</v>
      </c>
      <c r="N3311" t="s">
        <v>12</v>
      </c>
      <c r="O3311" s="9">
        <f>Dataset__3[[#This Row],[price]]*Dataset__3[[#This Row],[num_subscribers]]</f>
        <v>260</v>
      </c>
    </row>
    <row r="3312" spans="1:15" x14ac:dyDescent="0.25">
      <c r="A3312" t="s">
        <v>5366</v>
      </c>
      <c r="B3312" t="s">
        <v>1701</v>
      </c>
      <c r="C3312" s="8">
        <v>20</v>
      </c>
      <c r="D3312" t="s">
        <v>7356</v>
      </c>
      <c r="E3312">
        <v>13</v>
      </c>
      <c r="F3312">
        <v>3</v>
      </c>
      <c r="G3312">
        <v>22</v>
      </c>
      <c r="H3312" t="s">
        <v>14</v>
      </c>
      <c r="I3312">
        <v>0.94</v>
      </c>
      <c r="J3312">
        <v>2</v>
      </c>
      <c r="K3312" s="19">
        <v>42199.855717592596</v>
      </c>
      <c r="L3312" s="3" t="str">
        <f>TEXT(Dataset__3[[#This Row],[published_timestamp]], "MM/DD/YY")</f>
        <v>07/14/15</v>
      </c>
      <c r="M3312" s="3" t="str">
        <f>TEXT(Dataset__3[[#This Row],[published_date]], "yyyy")</f>
        <v>2015</v>
      </c>
      <c r="N3312" t="s">
        <v>1207</v>
      </c>
      <c r="O3312" s="9">
        <f>Dataset__3[[#This Row],[price]]*Dataset__3[[#This Row],[num_subscribers]]</f>
        <v>260</v>
      </c>
    </row>
    <row r="3313" spans="1:15" x14ac:dyDescent="0.25">
      <c r="A3313" t="s">
        <v>5367</v>
      </c>
      <c r="B3313" t="s">
        <v>1702</v>
      </c>
      <c r="C3313" s="8">
        <v>20</v>
      </c>
      <c r="D3313" t="s">
        <v>7356</v>
      </c>
      <c r="E3313">
        <v>13</v>
      </c>
      <c r="F3313">
        <v>0</v>
      </c>
      <c r="G3313">
        <v>14</v>
      </c>
      <c r="H3313" t="s">
        <v>14</v>
      </c>
      <c r="I3313">
        <v>0.94</v>
      </c>
      <c r="J3313">
        <v>1.5</v>
      </c>
      <c r="K3313" s="19">
        <v>42824.010092592594</v>
      </c>
      <c r="L3313" s="3" t="str">
        <f>TEXT(Dataset__3[[#This Row],[published_timestamp]], "MM/DD/YY")</f>
        <v>03/30/17</v>
      </c>
      <c r="M3313" s="3" t="str">
        <f>TEXT(Dataset__3[[#This Row],[published_date]], "yyyy")</f>
        <v>2017</v>
      </c>
      <c r="N3313" t="s">
        <v>1207</v>
      </c>
      <c r="O3313" s="9">
        <f>Dataset__3[[#This Row],[price]]*Dataset__3[[#This Row],[num_subscribers]]</f>
        <v>260</v>
      </c>
    </row>
    <row r="3314" spans="1:15" x14ac:dyDescent="0.25">
      <c r="A3314" t="s">
        <v>5368</v>
      </c>
      <c r="B3314" t="s">
        <v>1703</v>
      </c>
      <c r="C3314" s="8">
        <v>30</v>
      </c>
      <c r="D3314" t="s">
        <v>7356</v>
      </c>
      <c r="E3314">
        <v>13</v>
      </c>
      <c r="F3314">
        <v>4</v>
      </c>
      <c r="G3314">
        <v>185</v>
      </c>
      <c r="H3314" t="s">
        <v>14</v>
      </c>
      <c r="I3314">
        <v>0.94</v>
      </c>
      <c r="J3314">
        <v>6.5</v>
      </c>
      <c r="K3314" s="19">
        <v>42675.922268518516</v>
      </c>
      <c r="L3314" s="3" t="str">
        <f>TEXT(Dataset__3[[#This Row],[published_timestamp]], "MM/DD/YY")</f>
        <v>11/01/16</v>
      </c>
      <c r="M3314" s="3" t="str">
        <f>TEXT(Dataset__3[[#This Row],[published_date]], "yyyy")</f>
        <v>2016</v>
      </c>
      <c r="N3314" t="s">
        <v>1207</v>
      </c>
      <c r="O3314" s="9">
        <f>Dataset__3[[#This Row],[price]]*Dataset__3[[#This Row],[num_subscribers]]</f>
        <v>390</v>
      </c>
    </row>
    <row r="3315" spans="1:15" x14ac:dyDescent="0.25">
      <c r="A3315" t="s">
        <v>5369</v>
      </c>
      <c r="B3315" t="s">
        <v>1704</v>
      </c>
      <c r="C3315" s="8">
        <v>195</v>
      </c>
      <c r="D3315" t="s">
        <v>7356</v>
      </c>
      <c r="E3315">
        <v>13</v>
      </c>
      <c r="F3315">
        <v>5</v>
      </c>
      <c r="G3315">
        <v>26</v>
      </c>
      <c r="H3315" t="s">
        <v>14</v>
      </c>
      <c r="I3315">
        <v>0.94</v>
      </c>
      <c r="J3315">
        <v>1</v>
      </c>
      <c r="K3315" s="19">
        <v>42858.593819444446</v>
      </c>
      <c r="L3315" s="3" t="str">
        <f>TEXT(Dataset__3[[#This Row],[published_timestamp]], "MM/DD/YY")</f>
        <v>05/03/17</v>
      </c>
      <c r="M3315" s="3" t="str">
        <f>TEXT(Dataset__3[[#This Row],[published_date]], "yyyy")</f>
        <v>2017</v>
      </c>
      <c r="N3315" t="s">
        <v>1207</v>
      </c>
      <c r="O3315" s="9">
        <f>Dataset__3[[#This Row],[price]]*Dataset__3[[#This Row],[num_subscribers]]</f>
        <v>2535</v>
      </c>
    </row>
    <row r="3316" spans="1:15" x14ac:dyDescent="0.25">
      <c r="A3316" t="s">
        <v>5370</v>
      </c>
      <c r="B3316" t="s">
        <v>1705</v>
      </c>
      <c r="C3316" s="8">
        <v>120</v>
      </c>
      <c r="D3316" t="s">
        <v>7356</v>
      </c>
      <c r="E3316">
        <v>13</v>
      </c>
      <c r="F3316">
        <v>9</v>
      </c>
      <c r="G3316">
        <v>7</v>
      </c>
      <c r="H3316" t="s">
        <v>11</v>
      </c>
      <c r="I3316">
        <v>0.94</v>
      </c>
      <c r="J3316">
        <v>1</v>
      </c>
      <c r="K3316" s="19">
        <v>42860.689328703702</v>
      </c>
      <c r="L3316" s="3" t="str">
        <f>TEXT(Dataset__3[[#This Row],[published_timestamp]], "MM/DD/YY")</f>
        <v>05/05/17</v>
      </c>
      <c r="M3316" s="3" t="str">
        <f>TEXT(Dataset__3[[#This Row],[published_date]], "yyyy")</f>
        <v>2017</v>
      </c>
      <c r="N3316" t="s">
        <v>1207</v>
      </c>
      <c r="O3316" s="9">
        <f>Dataset__3[[#This Row],[price]]*Dataset__3[[#This Row],[num_subscribers]]</f>
        <v>1560</v>
      </c>
    </row>
    <row r="3317" spans="1:15" x14ac:dyDescent="0.25">
      <c r="A3317" t="s">
        <v>5371</v>
      </c>
      <c r="B3317" t="s">
        <v>1706</v>
      </c>
      <c r="C3317" s="8">
        <v>20</v>
      </c>
      <c r="D3317" t="s">
        <v>7356</v>
      </c>
      <c r="E3317">
        <v>13</v>
      </c>
      <c r="F3317">
        <v>6</v>
      </c>
      <c r="G3317">
        <v>12</v>
      </c>
      <c r="H3317" t="s">
        <v>11</v>
      </c>
      <c r="I3317">
        <v>0.94</v>
      </c>
      <c r="J3317">
        <v>1</v>
      </c>
      <c r="K3317" s="19">
        <v>42753.912199074075</v>
      </c>
      <c r="L3317" s="3" t="str">
        <f>TEXT(Dataset__3[[#This Row],[published_timestamp]], "MM/DD/YY")</f>
        <v>01/18/17</v>
      </c>
      <c r="M3317" s="3" t="str">
        <f>TEXT(Dataset__3[[#This Row],[published_date]], "yyyy")</f>
        <v>2017</v>
      </c>
      <c r="N3317" t="s">
        <v>1207</v>
      </c>
      <c r="O3317" s="9">
        <f>Dataset__3[[#This Row],[price]]*Dataset__3[[#This Row],[num_subscribers]]</f>
        <v>260</v>
      </c>
    </row>
    <row r="3318" spans="1:15" x14ac:dyDescent="0.25">
      <c r="A3318" t="s">
        <v>6038</v>
      </c>
      <c r="B3318" t="s">
        <v>2369</v>
      </c>
      <c r="C3318" s="8">
        <v>50</v>
      </c>
      <c r="D3318" t="s">
        <v>7356</v>
      </c>
      <c r="E3318">
        <v>13</v>
      </c>
      <c r="F3318">
        <v>2</v>
      </c>
      <c r="G3318">
        <v>23</v>
      </c>
      <c r="H3318" t="s">
        <v>14</v>
      </c>
      <c r="I3318">
        <v>0.16</v>
      </c>
      <c r="J3318">
        <v>3.5</v>
      </c>
      <c r="K3318" s="19">
        <v>42869.718611111108</v>
      </c>
      <c r="L3318" s="3" t="str">
        <f>TEXT(Dataset__3[[#This Row],[published_timestamp]], "MM/DD/YY")</f>
        <v>05/14/17</v>
      </c>
      <c r="M3318" s="3" t="str">
        <f>TEXT(Dataset__3[[#This Row],[published_date]], "yyyy")</f>
        <v>2017</v>
      </c>
      <c r="N3318" t="s">
        <v>1808</v>
      </c>
      <c r="O3318" s="9">
        <f>Dataset__3[[#This Row],[price]]*Dataset__3[[#This Row],[num_subscribers]]</f>
        <v>650</v>
      </c>
    </row>
    <row r="3319" spans="1:15" x14ac:dyDescent="0.25">
      <c r="A3319" t="s">
        <v>6039</v>
      </c>
      <c r="B3319" t="s">
        <v>2370</v>
      </c>
      <c r="C3319" s="8">
        <v>20</v>
      </c>
      <c r="D3319" t="s">
        <v>7356</v>
      </c>
      <c r="E3319">
        <v>13</v>
      </c>
      <c r="F3319">
        <v>1</v>
      </c>
      <c r="G3319">
        <v>72</v>
      </c>
      <c r="H3319" t="s">
        <v>11</v>
      </c>
      <c r="I3319">
        <v>0.16</v>
      </c>
      <c r="J3319">
        <v>2</v>
      </c>
      <c r="K3319" s="19">
        <v>42440.867523148147</v>
      </c>
      <c r="L3319" s="3" t="str">
        <f>TEXT(Dataset__3[[#This Row],[published_timestamp]], "MM/DD/YY")</f>
        <v>03/11/16</v>
      </c>
      <c r="M3319" s="3" t="str">
        <f>TEXT(Dataset__3[[#This Row],[published_date]], "yyyy")</f>
        <v>2016</v>
      </c>
      <c r="N3319" t="s">
        <v>1808</v>
      </c>
      <c r="O3319" s="9">
        <f>Dataset__3[[#This Row],[price]]*Dataset__3[[#This Row],[num_subscribers]]</f>
        <v>260</v>
      </c>
    </row>
    <row r="3320" spans="1:15" x14ac:dyDescent="0.25">
      <c r="A3320" t="s">
        <v>6040</v>
      </c>
      <c r="B3320" t="s">
        <v>2371</v>
      </c>
      <c r="C3320" s="8">
        <v>20</v>
      </c>
      <c r="D3320" t="s">
        <v>7356</v>
      </c>
      <c r="E3320">
        <v>13</v>
      </c>
      <c r="F3320">
        <v>0</v>
      </c>
      <c r="G3320">
        <v>69</v>
      </c>
      <c r="H3320" t="s">
        <v>11</v>
      </c>
      <c r="I3320">
        <v>0.16</v>
      </c>
      <c r="J3320">
        <v>1.5</v>
      </c>
      <c r="K3320" s="19">
        <v>42207.954201388886</v>
      </c>
      <c r="L3320" s="3" t="str">
        <f>TEXT(Dataset__3[[#This Row],[published_timestamp]], "MM/DD/YY")</f>
        <v>07/22/15</v>
      </c>
      <c r="M3320" s="3" t="str">
        <f>TEXT(Dataset__3[[#This Row],[published_date]], "yyyy")</f>
        <v>2015</v>
      </c>
      <c r="N3320" t="s">
        <v>1808</v>
      </c>
      <c r="O3320" s="9">
        <f>Dataset__3[[#This Row],[price]]*Dataset__3[[#This Row],[num_subscribers]]</f>
        <v>260</v>
      </c>
    </row>
    <row r="3321" spans="1:15" x14ac:dyDescent="0.25">
      <c r="A3321" t="s">
        <v>6041</v>
      </c>
      <c r="B3321" t="s">
        <v>2372</v>
      </c>
      <c r="C3321" s="8">
        <v>20</v>
      </c>
      <c r="D3321" t="s">
        <v>7356</v>
      </c>
      <c r="E3321">
        <v>13</v>
      </c>
      <c r="F3321">
        <v>3</v>
      </c>
      <c r="G3321">
        <v>9</v>
      </c>
      <c r="H3321" t="s">
        <v>11</v>
      </c>
      <c r="I3321">
        <v>0.16</v>
      </c>
      <c r="J3321">
        <v>1</v>
      </c>
      <c r="K3321" s="19">
        <v>42085.94902777778</v>
      </c>
      <c r="L3321" s="3" t="str">
        <f>TEXT(Dataset__3[[#This Row],[published_timestamp]], "MM/DD/YY")</f>
        <v>03/22/15</v>
      </c>
      <c r="M3321" s="3" t="str">
        <f>TEXT(Dataset__3[[#This Row],[published_date]], "yyyy")</f>
        <v>2015</v>
      </c>
      <c r="N3321" t="s">
        <v>1808</v>
      </c>
      <c r="O3321" s="9">
        <f>Dataset__3[[#This Row],[price]]*Dataset__3[[#This Row],[num_subscribers]]</f>
        <v>260</v>
      </c>
    </row>
    <row r="3322" spans="1:15" x14ac:dyDescent="0.25">
      <c r="A3322" t="s">
        <v>6042</v>
      </c>
      <c r="B3322" t="s">
        <v>2373</v>
      </c>
      <c r="C3322" s="8">
        <v>40</v>
      </c>
      <c r="D3322" t="s">
        <v>7356</v>
      </c>
      <c r="E3322">
        <v>13</v>
      </c>
      <c r="F3322">
        <v>1</v>
      </c>
      <c r="G3322">
        <v>24</v>
      </c>
      <c r="H3322" t="s">
        <v>14</v>
      </c>
      <c r="I3322">
        <v>0.16</v>
      </c>
      <c r="J3322">
        <v>1.5</v>
      </c>
      <c r="K3322" s="19">
        <v>42107.792245370372</v>
      </c>
      <c r="L3322" s="3" t="str">
        <f>TEXT(Dataset__3[[#This Row],[published_timestamp]], "MM/DD/YY")</f>
        <v>04/13/15</v>
      </c>
      <c r="M3322" s="3" t="str">
        <f>TEXT(Dataset__3[[#This Row],[published_date]], "yyyy")</f>
        <v>2015</v>
      </c>
      <c r="N3322" t="s">
        <v>1808</v>
      </c>
      <c r="O3322" s="9">
        <f>Dataset__3[[#This Row],[price]]*Dataset__3[[#This Row],[num_subscribers]]</f>
        <v>520</v>
      </c>
    </row>
    <row r="3323" spans="1:15" x14ac:dyDescent="0.25">
      <c r="A3323" t="s">
        <v>4724</v>
      </c>
      <c r="B3323" t="s">
        <v>1060</v>
      </c>
      <c r="C3323" s="8">
        <v>45</v>
      </c>
      <c r="D3323" t="s">
        <v>7356</v>
      </c>
      <c r="E3323">
        <v>12</v>
      </c>
      <c r="F3323">
        <v>1</v>
      </c>
      <c r="G3323">
        <v>9</v>
      </c>
      <c r="H3323" t="s">
        <v>14</v>
      </c>
      <c r="I3323">
        <v>0.62</v>
      </c>
      <c r="J3323">
        <v>0.71666666700000003</v>
      </c>
      <c r="K3323" s="19">
        <v>42268.037106481483</v>
      </c>
      <c r="L3323" s="3" t="str">
        <f>TEXT(Dataset__3[[#This Row],[published_timestamp]], "MM/DD/YY")</f>
        <v>09/21/15</v>
      </c>
      <c r="M3323" s="3" t="str">
        <f>TEXT(Dataset__3[[#This Row],[published_date]], "yyyy")</f>
        <v>2015</v>
      </c>
      <c r="N3323" t="s">
        <v>12</v>
      </c>
      <c r="O3323" s="9">
        <f>Dataset__3[[#This Row],[price]]*Dataset__3[[#This Row],[num_subscribers]]</f>
        <v>540</v>
      </c>
    </row>
    <row r="3324" spans="1:15" x14ac:dyDescent="0.25">
      <c r="A3324" t="s">
        <v>4725</v>
      </c>
      <c r="B3324" t="s">
        <v>1061</v>
      </c>
      <c r="C3324" s="8">
        <v>100</v>
      </c>
      <c r="D3324" t="s">
        <v>7356</v>
      </c>
      <c r="E3324">
        <v>12</v>
      </c>
      <c r="F3324">
        <v>4</v>
      </c>
      <c r="G3324">
        <v>17</v>
      </c>
      <c r="H3324" t="s">
        <v>14</v>
      </c>
      <c r="I3324">
        <v>0.05</v>
      </c>
      <c r="J3324">
        <v>2.5</v>
      </c>
      <c r="K3324" s="19">
        <v>42380.763368055559</v>
      </c>
      <c r="L3324" s="3" t="str">
        <f>TEXT(Dataset__3[[#This Row],[published_timestamp]], "MM/DD/YY")</f>
        <v>01/11/16</v>
      </c>
      <c r="M3324" s="3" t="str">
        <f>TEXT(Dataset__3[[#This Row],[published_date]], "yyyy")</f>
        <v>2016</v>
      </c>
      <c r="N3324" t="s">
        <v>12</v>
      </c>
      <c r="O3324" s="9">
        <f>Dataset__3[[#This Row],[price]]*Dataset__3[[#This Row],[num_subscribers]]</f>
        <v>1200</v>
      </c>
    </row>
    <row r="3325" spans="1:15" x14ac:dyDescent="0.25">
      <c r="A3325" t="s">
        <v>4726</v>
      </c>
      <c r="B3325" t="s">
        <v>1062</v>
      </c>
      <c r="C3325" s="8">
        <v>50</v>
      </c>
      <c r="D3325" t="s">
        <v>7356</v>
      </c>
      <c r="E3325">
        <v>12</v>
      </c>
      <c r="F3325">
        <v>1</v>
      </c>
      <c r="G3325">
        <v>38</v>
      </c>
      <c r="H3325" t="s">
        <v>20</v>
      </c>
      <c r="I3325">
        <v>0.1</v>
      </c>
      <c r="J3325">
        <v>4</v>
      </c>
      <c r="K3325" s="19">
        <v>42223.703877314816</v>
      </c>
      <c r="L3325" s="3" t="str">
        <f>TEXT(Dataset__3[[#This Row],[published_timestamp]], "MM/DD/YY")</f>
        <v>08/07/15</v>
      </c>
      <c r="M3325" s="3" t="str">
        <f>TEXT(Dataset__3[[#This Row],[published_date]], "yyyy")</f>
        <v>2015</v>
      </c>
      <c r="N3325" t="s">
        <v>12</v>
      </c>
      <c r="O3325" s="9">
        <f>Dataset__3[[#This Row],[price]]*Dataset__3[[#This Row],[num_subscribers]]</f>
        <v>600</v>
      </c>
    </row>
    <row r="3326" spans="1:15" x14ac:dyDescent="0.25">
      <c r="A3326" t="s">
        <v>4727</v>
      </c>
      <c r="B3326" t="s">
        <v>1063</v>
      </c>
      <c r="C3326" s="8">
        <v>20</v>
      </c>
      <c r="D3326" t="s">
        <v>7356</v>
      </c>
      <c r="E3326">
        <v>12</v>
      </c>
      <c r="F3326">
        <v>1</v>
      </c>
      <c r="G3326">
        <v>6</v>
      </c>
      <c r="H3326" t="s">
        <v>14</v>
      </c>
      <c r="I3326">
        <v>0.17</v>
      </c>
      <c r="J3326">
        <v>0.53333333299999997</v>
      </c>
      <c r="K3326" s="19">
        <v>42156.898773148147</v>
      </c>
      <c r="L3326" s="3" t="str">
        <f>TEXT(Dataset__3[[#This Row],[published_timestamp]], "MM/DD/YY")</f>
        <v>06/01/15</v>
      </c>
      <c r="M3326" s="3" t="str">
        <f>TEXT(Dataset__3[[#This Row],[published_date]], "yyyy")</f>
        <v>2015</v>
      </c>
      <c r="N3326" t="s">
        <v>12</v>
      </c>
      <c r="O3326" s="9">
        <f>Dataset__3[[#This Row],[price]]*Dataset__3[[#This Row],[num_subscribers]]</f>
        <v>240</v>
      </c>
    </row>
    <row r="3327" spans="1:15" x14ac:dyDescent="0.25">
      <c r="A3327" t="s">
        <v>4728</v>
      </c>
      <c r="B3327" t="s">
        <v>1064</v>
      </c>
      <c r="C3327" s="8">
        <v>20</v>
      </c>
      <c r="D3327" t="s">
        <v>7356</v>
      </c>
      <c r="E3327">
        <v>12</v>
      </c>
      <c r="F3327">
        <v>1</v>
      </c>
      <c r="G3327">
        <v>11</v>
      </c>
      <c r="H3327" t="s">
        <v>14</v>
      </c>
      <c r="I3327">
        <v>0.34</v>
      </c>
      <c r="J3327">
        <v>1.5</v>
      </c>
      <c r="K3327" s="19">
        <v>42076.786886574075</v>
      </c>
      <c r="L3327" s="3" t="str">
        <f>TEXT(Dataset__3[[#This Row],[published_timestamp]], "MM/DD/YY")</f>
        <v>03/13/15</v>
      </c>
      <c r="M3327" s="3" t="str">
        <f>TEXT(Dataset__3[[#This Row],[published_date]], "yyyy")</f>
        <v>2015</v>
      </c>
      <c r="N3327" t="s">
        <v>12</v>
      </c>
      <c r="O3327" s="9">
        <f>Dataset__3[[#This Row],[price]]*Dataset__3[[#This Row],[num_subscribers]]</f>
        <v>240</v>
      </c>
    </row>
    <row r="3328" spans="1:15" x14ac:dyDescent="0.25">
      <c r="A3328" t="s">
        <v>4729</v>
      </c>
      <c r="B3328" t="s">
        <v>1065</v>
      </c>
      <c r="C3328" s="8">
        <v>115</v>
      </c>
      <c r="D3328" t="s">
        <v>7356</v>
      </c>
      <c r="E3328">
        <v>12</v>
      </c>
      <c r="F3328">
        <v>1</v>
      </c>
      <c r="G3328">
        <v>25</v>
      </c>
      <c r="H3328" t="s">
        <v>14</v>
      </c>
      <c r="I3328">
        <v>0.76</v>
      </c>
      <c r="J3328">
        <v>2.5</v>
      </c>
      <c r="K3328" s="19">
        <v>42113.857430555552</v>
      </c>
      <c r="L3328" s="3" t="str">
        <f>TEXT(Dataset__3[[#This Row],[published_timestamp]], "MM/DD/YY")</f>
        <v>04/19/15</v>
      </c>
      <c r="M3328" s="3" t="str">
        <f>TEXT(Dataset__3[[#This Row],[published_date]], "yyyy")</f>
        <v>2015</v>
      </c>
      <c r="N3328" t="s">
        <v>12</v>
      </c>
      <c r="O3328" s="9">
        <f>Dataset__3[[#This Row],[price]]*Dataset__3[[#This Row],[num_subscribers]]</f>
        <v>1380</v>
      </c>
    </row>
    <row r="3329" spans="1:15" x14ac:dyDescent="0.25">
      <c r="A3329" t="s">
        <v>4730</v>
      </c>
      <c r="B3329" t="s">
        <v>1066</v>
      </c>
      <c r="C3329" s="8">
        <v>200</v>
      </c>
      <c r="D3329" t="s">
        <v>7356</v>
      </c>
      <c r="E3329">
        <v>12</v>
      </c>
      <c r="F3329">
        <v>0</v>
      </c>
      <c r="G3329">
        <v>20</v>
      </c>
      <c r="H3329" t="s">
        <v>14</v>
      </c>
      <c r="I3329">
        <v>0.76</v>
      </c>
      <c r="J3329">
        <v>2</v>
      </c>
      <c r="K3329" s="19">
        <v>42613.695752314816</v>
      </c>
      <c r="L3329" s="3" t="str">
        <f>TEXT(Dataset__3[[#This Row],[published_timestamp]], "MM/DD/YY")</f>
        <v>08/31/16</v>
      </c>
      <c r="M3329" s="3" t="str">
        <f>TEXT(Dataset__3[[#This Row],[published_date]], "yyyy")</f>
        <v>2016</v>
      </c>
      <c r="N3329" t="s">
        <v>12</v>
      </c>
      <c r="O3329" s="9">
        <f>Dataset__3[[#This Row],[price]]*Dataset__3[[#This Row],[num_subscribers]]</f>
        <v>2400</v>
      </c>
    </row>
    <row r="3330" spans="1:15" x14ac:dyDescent="0.25">
      <c r="A3330" t="s">
        <v>5372</v>
      </c>
      <c r="B3330" t="s">
        <v>1707</v>
      </c>
      <c r="C3330" s="8">
        <v>50</v>
      </c>
      <c r="D3330" t="s">
        <v>7356</v>
      </c>
      <c r="E3330">
        <v>12</v>
      </c>
      <c r="F3330">
        <v>1</v>
      </c>
      <c r="G3330">
        <v>15</v>
      </c>
      <c r="H3330" t="s">
        <v>11</v>
      </c>
      <c r="I3330">
        <v>0.94</v>
      </c>
      <c r="J3330">
        <v>1.5</v>
      </c>
      <c r="K3330" s="19">
        <v>42382.710162037038</v>
      </c>
      <c r="L3330" s="3" t="str">
        <f>TEXT(Dataset__3[[#This Row],[published_timestamp]], "MM/DD/YY")</f>
        <v>01/13/16</v>
      </c>
      <c r="M3330" s="3" t="str">
        <f>TEXT(Dataset__3[[#This Row],[published_date]], "yyyy")</f>
        <v>2016</v>
      </c>
      <c r="N3330" t="s">
        <v>1207</v>
      </c>
      <c r="O3330" s="9">
        <f>Dataset__3[[#This Row],[price]]*Dataset__3[[#This Row],[num_subscribers]]</f>
        <v>600</v>
      </c>
    </row>
    <row r="3331" spans="1:15" x14ac:dyDescent="0.25">
      <c r="A3331" t="s">
        <v>6043</v>
      </c>
      <c r="B3331" t="s">
        <v>2374</v>
      </c>
      <c r="C3331" s="8">
        <v>20</v>
      </c>
      <c r="D3331" t="s">
        <v>7356</v>
      </c>
      <c r="E3331">
        <v>12</v>
      </c>
      <c r="F3331">
        <v>3</v>
      </c>
      <c r="G3331">
        <v>12</v>
      </c>
      <c r="H3331" t="s">
        <v>11</v>
      </c>
      <c r="I3331">
        <v>0.16</v>
      </c>
      <c r="J3331">
        <v>1.5</v>
      </c>
      <c r="K3331" s="19">
        <v>42836.783993055556</v>
      </c>
      <c r="L3331" s="3" t="str">
        <f>TEXT(Dataset__3[[#This Row],[published_timestamp]], "MM/DD/YY")</f>
        <v>04/11/17</v>
      </c>
      <c r="M3331" s="3" t="str">
        <f>TEXT(Dataset__3[[#This Row],[published_date]], "yyyy")</f>
        <v>2017</v>
      </c>
      <c r="N3331" t="s">
        <v>1808</v>
      </c>
      <c r="O3331" s="9">
        <f>Dataset__3[[#This Row],[price]]*Dataset__3[[#This Row],[num_subscribers]]</f>
        <v>240</v>
      </c>
    </row>
    <row r="3332" spans="1:15" x14ac:dyDescent="0.25">
      <c r="A3332" t="s">
        <v>6044</v>
      </c>
      <c r="B3332" t="s">
        <v>2375</v>
      </c>
      <c r="C3332" s="8">
        <v>60</v>
      </c>
      <c r="D3332" t="s">
        <v>7356</v>
      </c>
      <c r="E3332">
        <v>12</v>
      </c>
      <c r="F3332">
        <v>4</v>
      </c>
      <c r="G3332">
        <v>34</v>
      </c>
      <c r="H3332" t="s">
        <v>14</v>
      </c>
      <c r="I3332">
        <v>0.16</v>
      </c>
      <c r="J3332">
        <v>1.5</v>
      </c>
      <c r="K3332" s="19">
        <v>42593.923194444447</v>
      </c>
      <c r="L3332" s="3" t="str">
        <f>TEXT(Dataset__3[[#This Row],[published_timestamp]], "MM/DD/YY")</f>
        <v>08/11/16</v>
      </c>
      <c r="M3332" s="3" t="str">
        <f>TEXT(Dataset__3[[#This Row],[published_date]], "yyyy")</f>
        <v>2016</v>
      </c>
      <c r="N3332" t="s">
        <v>1808</v>
      </c>
      <c r="O3332" s="9">
        <f>Dataset__3[[#This Row],[price]]*Dataset__3[[#This Row],[num_subscribers]]</f>
        <v>720</v>
      </c>
    </row>
    <row r="3333" spans="1:15" x14ac:dyDescent="0.25">
      <c r="A3333" t="s">
        <v>6045</v>
      </c>
      <c r="B3333" t="s">
        <v>2376</v>
      </c>
      <c r="C3333" s="8">
        <v>20</v>
      </c>
      <c r="D3333" t="s">
        <v>7356</v>
      </c>
      <c r="E3333">
        <v>12</v>
      </c>
      <c r="F3333">
        <v>1</v>
      </c>
      <c r="G3333">
        <v>13</v>
      </c>
      <c r="H3333" t="s">
        <v>20</v>
      </c>
      <c r="I3333">
        <v>0.16</v>
      </c>
      <c r="J3333">
        <v>1.5</v>
      </c>
      <c r="K3333" s="19">
        <v>42033.230844907404</v>
      </c>
      <c r="L3333" s="3" t="str">
        <f>TEXT(Dataset__3[[#This Row],[published_timestamp]], "MM/DD/YY")</f>
        <v>01/29/15</v>
      </c>
      <c r="M3333" s="3" t="str">
        <f>TEXT(Dataset__3[[#This Row],[published_date]], "yyyy")</f>
        <v>2015</v>
      </c>
      <c r="N3333" t="s">
        <v>1808</v>
      </c>
      <c r="O3333" s="9">
        <f>Dataset__3[[#This Row],[price]]*Dataset__3[[#This Row],[num_subscribers]]</f>
        <v>240</v>
      </c>
    </row>
    <row r="3334" spans="1:15" x14ac:dyDescent="0.25">
      <c r="A3334" t="s">
        <v>6046</v>
      </c>
      <c r="B3334" t="s">
        <v>2377</v>
      </c>
      <c r="C3334" s="8">
        <v>30</v>
      </c>
      <c r="D3334" t="s">
        <v>7356</v>
      </c>
      <c r="E3334">
        <v>12</v>
      </c>
      <c r="F3334">
        <v>2</v>
      </c>
      <c r="G3334">
        <v>13</v>
      </c>
      <c r="H3334" t="s">
        <v>14</v>
      </c>
      <c r="I3334">
        <v>0.16</v>
      </c>
      <c r="J3334">
        <v>2</v>
      </c>
      <c r="K3334" s="19">
        <v>42507.722083333334</v>
      </c>
      <c r="L3334" s="3" t="str">
        <f>TEXT(Dataset__3[[#This Row],[published_timestamp]], "MM/DD/YY")</f>
        <v>05/17/16</v>
      </c>
      <c r="M3334" s="3" t="str">
        <f>TEXT(Dataset__3[[#This Row],[published_date]], "yyyy")</f>
        <v>2016</v>
      </c>
      <c r="N3334" t="s">
        <v>1808</v>
      </c>
      <c r="O3334" s="9">
        <f>Dataset__3[[#This Row],[price]]*Dataset__3[[#This Row],[num_subscribers]]</f>
        <v>360</v>
      </c>
    </row>
    <row r="3335" spans="1:15" x14ac:dyDescent="0.25">
      <c r="A3335" t="s">
        <v>6047</v>
      </c>
      <c r="B3335" t="s">
        <v>2378</v>
      </c>
      <c r="C3335" s="8">
        <v>35</v>
      </c>
      <c r="D3335" t="s">
        <v>7356</v>
      </c>
      <c r="E3335">
        <v>12</v>
      </c>
      <c r="F3335">
        <v>3</v>
      </c>
      <c r="G3335">
        <v>14</v>
      </c>
      <c r="H3335" t="s">
        <v>20</v>
      </c>
      <c r="I3335">
        <v>0.16</v>
      </c>
      <c r="J3335">
        <v>1</v>
      </c>
      <c r="K3335" s="19">
        <v>42004.196400462963</v>
      </c>
      <c r="L3335" s="3" t="str">
        <f>TEXT(Dataset__3[[#This Row],[published_timestamp]], "MM/DD/YY")</f>
        <v>12/31/14</v>
      </c>
      <c r="M3335" s="3" t="str">
        <f>TEXT(Dataset__3[[#This Row],[published_date]], "yyyy")</f>
        <v>2014</v>
      </c>
      <c r="N3335" t="s">
        <v>1808</v>
      </c>
      <c r="O3335" s="9">
        <f>Dataset__3[[#This Row],[price]]*Dataset__3[[#This Row],[num_subscribers]]</f>
        <v>420</v>
      </c>
    </row>
    <row r="3336" spans="1:15" x14ac:dyDescent="0.25">
      <c r="A3336" t="s">
        <v>6048</v>
      </c>
      <c r="B3336" t="s">
        <v>2379</v>
      </c>
      <c r="C3336" s="8">
        <v>55</v>
      </c>
      <c r="D3336" t="s">
        <v>7356</v>
      </c>
      <c r="E3336">
        <v>12</v>
      </c>
      <c r="F3336">
        <v>1</v>
      </c>
      <c r="G3336">
        <v>38</v>
      </c>
      <c r="H3336" t="s">
        <v>11</v>
      </c>
      <c r="I3336">
        <v>0.06</v>
      </c>
      <c r="J3336">
        <v>1</v>
      </c>
      <c r="K3336" s="19">
        <v>42439.820821759262</v>
      </c>
      <c r="L3336" s="3" t="str">
        <f>TEXT(Dataset__3[[#This Row],[published_timestamp]], "MM/DD/YY")</f>
        <v>03/10/16</v>
      </c>
      <c r="M3336" s="3" t="str">
        <f>TEXT(Dataset__3[[#This Row],[published_date]], "yyyy")</f>
        <v>2016</v>
      </c>
      <c r="N3336" t="s">
        <v>1808</v>
      </c>
      <c r="O3336" s="9">
        <f>Dataset__3[[#This Row],[price]]*Dataset__3[[#This Row],[num_subscribers]]</f>
        <v>660</v>
      </c>
    </row>
    <row r="3337" spans="1:15" x14ac:dyDescent="0.25">
      <c r="A3337" t="s">
        <v>6049</v>
      </c>
      <c r="B3337" t="s">
        <v>2380</v>
      </c>
      <c r="C3337" s="8">
        <v>50</v>
      </c>
      <c r="D3337" t="s">
        <v>7356</v>
      </c>
      <c r="E3337">
        <v>12</v>
      </c>
      <c r="F3337">
        <v>0</v>
      </c>
      <c r="G3337">
        <v>321</v>
      </c>
      <c r="H3337" t="s">
        <v>11</v>
      </c>
      <c r="I3337">
        <v>0.06</v>
      </c>
      <c r="J3337">
        <v>3.5</v>
      </c>
      <c r="K3337" s="19">
        <v>41961.25273148148</v>
      </c>
      <c r="L3337" s="3" t="str">
        <f>TEXT(Dataset__3[[#This Row],[published_timestamp]], "MM/DD/YY")</f>
        <v>11/18/14</v>
      </c>
      <c r="M3337" s="3" t="str">
        <f>TEXT(Dataset__3[[#This Row],[published_date]], "yyyy")</f>
        <v>2014</v>
      </c>
      <c r="N3337" t="s">
        <v>1808</v>
      </c>
      <c r="O3337" s="9">
        <f>Dataset__3[[#This Row],[price]]*Dataset__3[[#This Row],[num_subscribers]]</f>
        <v>600</v>
      </c>
    </row>
    <row r="3338" spans="1:15" x14ac:dyDescent="0.25">
      <c r="A3338" t="s">
        <v>6050</v>
      </c>
      <c r="B3338" t="s">
        <v>2381</v>
      </c>
      <c r="C3338" s="8">
        <v>20</v>
      </c>
      <c r="D3338" t="s">
        <v>7356</v>
      </c>
      <c r="E3338">
        <v>12</v>
      </c>
      <c r="F3338">
        <v>2</v>
      </c>
      <c r="G3338">
        <v>12</v>
      </c>
      <c r="H3338" t="s">
        <v>14</v>
      </c>
      <c r="I3338">
        <v>0.06</v>
      </c>
      <c r="J3338">
        <v>1</v>
      </c>
      <c r="K3338" s="19">
        <v>42290.028819444444</v>
      </c>
      <c r="L3338" s="3" t="str">
        <f>TEXT(Dataset__3[[#This Row],[published_timestamp]], "MM/DD/YY")</f>
        <v>10/13/15</v>
      </c>
      <c r="M3338" s="3" t="str">
        <f>TEXT(Dataset__3[[#This Row],[published_date]], "yyyy")</f>
        <v>2015</v>
      </c>
      <c r="N3338" t="s">
        <v>1808</v>
      </c>
      <c r="O3338" s="9">
        <f>Dataset__3[[#This Row],[price]]*Dataset__3[[#This Row],[num_subscribers]]</f>
        <v>240</v>
      </c>
    </row>
    <row r="3339" spans="1:15" x14ac:dyDescent="0.25">
      <c r="A3339" t="s">
        <v>4731</v>
      </c>
      <c r="B3339" t="s">
        <v>1067</v>
      </c>
      <c r="C3339" s="8">
        <v>20</v>
      </c>
      <c r="D3339" t="s">
        <v>7356</v>
      </c>
      <c r="E3339">
        <v>11</v>
      </c>
      <c r="F3339">
        <v>2</v>
      </c>
      <c r="G3339">
        <v>10</v>
      </c>
      <c r="H3339" t="s">
        <v>14</v>
      </c>
      <c r="I3339">
        <v>0.76</v>
      </c>
      <c r="J3339">
        <v>0.5</v>
      </c>
      <c r="K3339" s="19">
        <v>42491.753113425926</v>
      </c>
      <c r="L3339" s="3" t="str">
        <f>TEXT(Dataset__3[[#This Row],[published_timestamp]], "MM/DD/YY")</f>
        <v>05/01/16</v>
      </c>
      <c r="M3339" s="3" t="str">
        <f>TEXT(Dataset__3[[#This Row],[published_date]], "yyyy")</f>
        <v>2016</v>
      </c>
      <c r="N3339" t="s">
        <v>12</v>
      </c>
      <c r="O3339" s="9">
        <f>Dataset__3[[#This Row],[price]]*Dataset__3[[#This Row],[num_subscribers]]</f>
        <v>220</v>
      </c>
    </row>
    <row r="3340" spans="1:15" x14ac:dyDescent="0.25">
      <c r="A3340" t="s">
        <v>4732</v>
      </c>
      <c r="B3340" t="s">
        <v>1068</v>
      </c>
      <c r="C3340" s="8">
        <v>20</v>
      </c>
      <c r="D3340" t="s">
        <v>7356</v>
      </c>
      <c r="E3340">
        <v>11</v>
      </c>
      <c r="F3340">
        <v>2</v>
      </c>
      <c r="G3340">
        <v>28</v>
      </c>
      <c r="H3340" t="s">
        <v>14</v>
      </c>
      <c r="I3340">
        <v>0.76</v>
      </c>
      <c r="J3340">
        <v>6.5</v>
      </c>
      <c r="K3340" s="19">
        <v>42193.938773148147</v>
      </c>
      <c r="L3340" s="3" t="str">
        <f>TEXT(Dataset__3[[#This Row],[published_timestamp]], "MM/DD/YY")</f>
        <v>07/08/15</v>
      </c>
      <c r="M3340" s="3" t="str">
        <f>TEXT(Dataset__3[[#This Row],[published_date]], "yyyy")</f>
        <v>2015</v>
      </c>
      <c r="N3340" t="s">
        <v>12</v>
      </c>
      <c r="O3340" s="9">
        <f>Dataset__3[[#This Row],[price]]*Dataset__3[[#This Row],[num_subscribers]]</f>
        <v>220</v>
      </c>
    </row>
    <row r="3341" spans="1:15" x14ac:dyDescent="0.25">
      <c r="A3341" t="s">
        <v>4733</v>
      </c>
      <c r="B3341" t="s">
        <v>1069</v>
      </c>
      <c r="C3341" s="8">
        <v>20</v>
      </c>
      <c r="D3341" t="s">
        <v>7356</v>
      </c>
      <c r="E3341">
        <v>11</v>
      </c>
      <c r="F3341">
        <v>1</v>
      </c>
      <c r="G3341">
        <v>6</v>
      </c>
      <c r="H3341" t="s">
        <v>11</v>
      </c>
      <c r="I3341">
        <v>0.76</v>
      </c>
      <c r="J3341">
        <v>1</v>
      </c>
      <c r="K3341" s="19">
        <v>42289.901967592596</v>
      </c>
      <c r="L3341" s="3" t="str">
        <f>TEXT(Dataset__3[[#This Row],[published_timestamp]], "MM/DD/YY")</f>
        <v>10/12/15</v>
      </c>
      <c r="M3341" s="3" t="str">
        <f>TEXT(Dataset__3[[#This Row],[published_date]], "yyyy")</f>
        <v>2015</v>
      </c>
      <c r="N3341" t="s">
        <v>12</v>
      </c>
      <c r="O3341" s="9">
        <f>Dataset__3[[#This Row],[price]]*Dataset__3[[#This Row],[num_subscribers]]</f>
        <v>220</v>
      </c>
    </row>
    <row r="3342" spans="1:15" x14ac:dyDescent="0.25">
      <c r="A3342" t="s">
        <v>4734</v>
      </c>
      <c r="B3342" t="s">
        <v>1070</v>
      </c>
      <c r="C3342" s="8">
        <v>150</v>
      </c>
      <c r="D3342" t="s">
        <v>7356</v>
      </c>
      <c r="E3342">
        <v>11</v>
      </c>
      <c r="F3342">
        <v>1</v>
      </c>
      <c r="G3342">
        <v>15</v>
      </c>
      <c r="H3342" t="s">
        <v>14</v>
      </c>
      <c r="I3342">
        <v>0.88</v>
      </c>
      <c r="J3342">
        <v>0.65</v>
      </c>
      <c r="K3342" s="19">
        <v>42625.792754629627</v>
      </c>
      <c r="L3342" s="3" t="str">
        <f>TEXT(Dataset__3[[#This Row],[published_timestamp]], "MM/DD/YY")</f>
        <v>09/12/16</v>
      </c>
      <c r="M3342" s="3" t="str">
        <f>TEXT(Dataset__3[[#This Row],[published_date]], "yyyy")</f>
        <v>2016</v>
      </c>
      <c r="N3342" t="s">
        <v>12</v>
      </c>
      <c r="O3342" s="9">
        <f>Dataset__3[[#This Row],[price]]*Dataset__3[[#This Row],[num_subscribers]]</f>
        <v>1650</v>
      </c>
    </row>
    <row r="3343" spans="1:15" x14ac:dyDescent="0.25">
      <c r="A3343" t="s">
        <v>4735</v>
      </c>
      <c r="B3343" t="s">
        <v>1071</v>
      </c>
      <c r="C3343" s="8">
        <v>100</v>
      </c>
      <c r="D3343" t="s">
        <v>7356</v>
      </c>
      <c r="E3343">
        <v>11</v>
      </c>
      <c r="F3343">
        <v>0</v>
      </c>
      <c r="G3343">
        <v>121</v>
      </c>
      <c r="H3343" t="s">
        <v>11</v>
      </c>
      <c r="I3343">
        <v>0.88</v>
      </c>
      <c r="J3343">
        <v>11</v>
      </c>
      <c r="K3343" s="19">
        <v>41995.422442129631</v>
      </c>
      <c r="L3343" s="3" t="str">
        <f>TEXT(Dataset__3[[#This Row],[published_timestamp]], "MM/DD/YY")</f>
        <v>12/22/14</v>
      </c>
      <c r="M3343" s="3" t="str">
        <f>TEXT(Dataset__3[[#This Row],[published_date]], "yyyy")</f>
        <v>2014</v>
      </c>
      <c r="N3343" t="s">
        <v>12</v>
      </c>
      <c r="O3343" s="9">
        <f>Dataset__3[[#This Row],[price]]*Dataset__3[[#This Row],[num_subscribers]]</f>
        <v>1100</v>
      </c>
    </row>
    <row r="3344" spans="1:15" x14ac:dyDescent="0.25">
      <c r="A3344" t="s">
        <v>4736</v>
      </c>
      <c r="B3344" t="s">
        <v>1072</v>
      </c>
      <c r="C3344" s="8">
        <v>195</v>
      </c>
      <c r="D3344" t="s">
        <v>7356</v>
      </c>
      <c r="E3344">
        <v>11</v>
      </c>
      <c r="F3344">
        <v>0</v>
      </c>
      <c r="G3344">
        <v>45</v>
      </c>
      <c r="H3344" t="s">
        <v>11</v>
      </c>
      <c r="I3344">
        <v>0.88</v>
      </c>
      <c r="J3344">
        <v>4.5</v>
      </c>
      <c r="K3344" s="19">
        <v>41648.74386574074</v>
      </c>
      <c r="L3344" s="3" t="str">
        <f>TEXT(Dataset__3[[#This Row],[published_timestamp]], "MM/DD/YY")</f>
        <v>01/09/14</v>
      </c>
      <c r="M3344" s="3" t="str">
        <f>TEXT(Dataset__3[[#This Row],[published_date]], "yyyy")</f>
        <v>2014</v>
      </c>
      <c r="N3344" t="s">
        <v>12</v>
      </c>
      <c r="O3344" s="9">
        <f>Dataset__3[[#This Row],[price]]*Dataset__3[[#This Row],[num_subscribers]]</f>
        <v>2145</v>
      </c>
    </row>
    <row r="3345" spans="1:15" x14ac:dyDescent="0.25">
      <c r="A3345" t="s">
        <v>4737</v>
      </c>
      <c r="B3345" t="s">
        <v>1073</v>
      </c>
      <c r="C3345" s="8">
        <v>50</v>
      </c>
      <c r="D3345" t="s">
        <v>7356</v>
      </c>
      <c r="E3345">
        <v>11</v>
      </c>
      <c r="F3345">
        <v>0</v>
      </c>
      <c r="G3345">
        <v>57</v>
      </c>
      <c r="H3345" t="s">
        <v>11</v>
      </c>
      <c r="I3345">
        <v>0.88</v>
      </c>
      <c r="J3345">
        <v>3</v>
      </c>
      <c r="K3345" s="19">
        <v>42856.963252314818</v>
      </c>
      <c r="L3345" s="3" t="str">
        <f>TEXT(Dataset__3[[#This Row],[published_timestamp]], "MM/DD/YY")</f>
        <v>05/01/17</v>
      </c>
      <c r="M3345" s="3" t="str">
        <f>TEXT(Dataset__3[[#This Row],[published_date]], "yyyy")</f>
        <v>2017</v>
      </c>
      <c r="N3345" t="s">
        <v>12</v>
      </c>
      <c r="O3345" s="9">
        <f>Dataset__3[[#This Row],[price]]*Dataset__3[[#This Row],[num_subscribers]]</f>
        <v>550</v>
      </c>
    </row>
    <row r="3346" spans="1:15" x14ac:dyDescent="0.25">
      <c r="A3346" t="s">
        <v>4738</v>
      </c>
      <c r="B3346" t="s">
        <v>1074</v>
      </c>
      <c r="C3346" s="8">
        <v>20</v>
      </c>
      <c r="D3346" t="s">
        <v>7356</v>
      </c>
      <c r="E3346">
        <v>11</v>
      </c>
      <c r="F3346">
        <v>0</v>
      </c>
      <c r="G3346">
        <v>19</v>
      </c>
      <c r="H3346" t="s">
        <v>14</v>
      </c>
      <c r="I3346">
        <v>0.88</v>
      </c>
      <c r="J3346">
        <v>4</v>
      </c>
      <c r="K3346" s="19">
        <v>41599.995173611111</v>
      </c>
      <c r="L3346" s="3" t="str">
        <f>TEXT(Dataset__3[[#This Row],[published_timestamp]], "MM/DD/YY")</f>
        <v>11/21/13</v>
      </c>
      <c r="M3346" s="3" t="str">
        <f>TEXT(Dataset__3[[#This Row],[published_date]], "yyyy")</f>
        <v>2013</v>
      </c>
      <c r="N3346" t="s">
        <v>12</v>
      </c>
      <c r="O3346" s="9">
        <f>Dataset__3[[#This Row],[price]]*Dataset__3[[#This Row],[num_subscribers]]</f>
        <v>220</v>
      </c>
    </row>
    <row r="3347" spans="1:15" x14ac:dyDescent="0.25">
      <c r="A3347" t="s">
        <v>5373</v>
      </c>
      <c r="B3347" t="s">
        <v>1708</v>
      </c>
      <c r="C3347" s="8">
        <v>95</v>
      </c>
      <c r="D3347" t="s">
        <v>7356</v>
      </c>
      <c r="E3347">
        <v>11</v>
      </c>
      <c r="F3347">
        <v>0</v>
      </c>
      <c r="G3347">
        <v>10</v>
      </c>
      <c r="H3347" t="s">
        <v>11</v>
      </c>
      <c r="I3347">
        <v>0.94</v>
      </c>
      <c r="J3347">
        <v>1</v>
      </c>
      <c r="K3347" s="19">
        <v>42139.92396990741</v>
      </c>
      <c r="L3347" s="3" t="str">
        <f>TEXT(Dataset__3[[#This Row],[published_timestamp]], "MM/DD/YY")</f>
        <v>05/15/15</v>
      </c>
      <c r="M3347" s="3" t="str">
        <f>TEXT(Dataset__3[[#This Row],[published_date]], "yyyy")</f>
        <v>2015</v>
      </c>
      <c r="N3347" t="s">
        <v>1207</v>
      </c>
      <c r="O3347" s="9">
        <f>Dataset__3[[#This Row],[price]]*Dataset__3[[#This Row],[num_subscribers]]</f>
        <v>1045</v>
      </c>
    </row>
    <row r="3348" spans="1:15" x14ac:dyDescent="0.25">
      <c r="A3348" t="s">
        <v>5374</v>
      </c>
      <c r="B3348" t="s">
        <v>1709</v>
      </c>
      <c r="C3348" s="8">
        <v>30</v>
      </c>
      <c r="D3348" t="s">
        <v>7356</v>
      </c>
      <c r="E3348">
        <v>11</v>
      </c>
      <c r="F3348">
        <v>3</v>
      </c>
      <c r="G3348">
        <v>8</v>
      </c>
      <c r="H3348" t="s">
        <v>11</v>
      </c>
      <c r="I3348">
        <v>0.94</v>
      </c>
      <c r="J3348">
        <v>0.53333333299999997</v>
      </c>
      <c r="K3348" s="19">
        <v>42131.82608796296</v>
      </c>
      <c r="L3348" s="3" t="str">
        <f>TEXT(Dataset__3[[#This Row],[published_timestamp]], "MM/DD/YY")</f>
        <v>05/07/15</v>
      </c>
      <c r="M3348" s="3" t="str">
        <f>TEXT(Dataset__3[[#This Row],[published_date]], "yyyy")</f>
        <v>2015</v>
      </c>
      <c r="N3348" t="s">
        <v>1207</v>
      </c>
      <c r="O3348" s="9">
        <f>Dataset__3[[#This Row],[price]]*Dataset__3[[#This Row],[num_subscribers]]</f>
        <v>330</v>
      </c>
    </row>
    <row r="3349" spans="1:15" x14ac:dyDescent="0.25">
      <c r="A3349" t="s">
        <v>5375</v>
      </c>
      <c r="B3349" t="s">
        <v>1710</v>
      </c>
      <c r="C3349" s="8">
        <v>20</v>
      </c>
      <c r="D3349" t="s">
        <v>7356</v>
      </c>
      <c r="E3349">
        <v>11</v>
      </c>
      <c r="F3349">
        <v>4</v>
      </c>
      <c r="G3349">
        <v>59</v>
      </c>
      <c r="H3349" t="s">
        <v>11</v>
      </c>
      <c r="I3349">
        <v>0.94</v>
      </c>
      <c r="J3349">
        <v>7</v>
      </c>
      <c r="K3349" s="19">
        <v>42344.959421296298</v>
      </c>
      <c r="L3349" s="3" t="str">
        <f>TEXT(Dataset__3[[#This Row],[published_timestamp]], "MM/DD/YY")</f>
        <v>12/06/15</v>
      </c>
      <c r="M3349" s="3" t="str">
        <f>TEXT(Dataset__3[[#This Row],[published_date]], "yyyy")</f>
        <v>2015</v>
      </c>
      <c r="N3349" t="s">
        <v>1207</v>
      </c>
      <c r="O3349" s="9">
        <f>Dataset__3[[#This Row],[price]]*Dataset__3[[#This Row],[num_subscribers]]</f>
        <v>220</v>
      </c>
    </row>
    <row r="3350" spans="1:15" x14ac:dyDescent="0.25">
      <c r="A3350" t="s">
        <v>5376</v>
      </c>
      <c r="B3350" t="s">
        <v>1711</v>
      </c>
      <c r="C3350" s="8">
        <v>20</v>
      </c>
      <c r="D3350" t="s">
        <v>7356</v>
      </c>
      <c r="E3350">
        <v>11</v>
      </c>
      <c r="F3350">
        <v>1</v>
      </c>
      <c r="G3350">
        <v>13</v>
      </c>
      <c r="H3350" t="s">
        <v>20</v>
      </c>
      <c r="I3350">
        <v>0.94</v>
      </c>
      <c r="J3350">
        <v>1.5</v>
      </c>
      <c r="K3350" s="19">
        <v>42623.874745370369</v>
      </c>
      <c r="L3350" s="3" t="str">
        <f>TEXT(Dataset__3[[#This Row],[published_timestamp]], "MM/DD/YY")</f>
        <v>09/10/16</v>
      </c>
      <c r="M3350" s="3" t="str">
        <f>TEXT(Dataset__3[[#This Row],[published_date]], "yyyy")</f>
        <v>2016</v>
      </c>
      <c r="N3350" t="s">
        <v>1207</v>
      </c>
      <c r="O3350" s="9">
        <f>Dataset__3[[#This Row],[price]]*Dataset__3[[#This Row],[num_subscribers]]</f>
        <v>220</v>
      </c>
    </row>
    <row r="3351" spans="1:15" x14ac:dyDescent="0.25">
      <c r="A3351" t="s">
        <v>5377</v>
      </c>
      <c r="B3351" t="s">
        <v>1712</v>
      </c>
      <c r="C3351" s="8">
        <v>30</v>
      </c>
      <c r="D3351" t="s">
        <v>7356</v>
      </c>
      <c r="E3351">
        <v>11</v>
      </c>
      <c r="F3351">
        <v>1</v>
      </c>
      <c r="G3351">
        <v>27</v>
      </c>
      <c r="H3351" t="s">
        <v>11</v>
      </c>
      <c r="I3351">
        <v>0.94</v>
      </c>
      <c r="J3351">
        <v>1.5</v>
      </c>
      <c r="K3351" s="19">
        <v>42632.618622685186</v>
      </c>
      <c r="L3351" s="3" t="str">
        <f>TEXT(Dataset__3[[#This Row],[published_timestamp]], "MM/DD/YY")</f>
        <v>09/19/16</v>
      </c>
      <c r="M3351" s="3" t="str">
        <f>TEXT(Dataset__3[[#This Row],[published_date]], "yyyy")</f>
        <v>2016</v>
      </c>
      <c r="N3351" t="s">
        <v>1207</v>
      </c>
      <c r="O3351" s="9">
        <f>Dataset__3[[#This Row],[price]]*Dataset__3[[#This Row],[num_subscribers]]</f>
        <v>330</v>
      </c>
    </row>
    <row r="3352" spans="1:15" x14ac:dyDescent="0.25">
      <c r="A3352" t="s">
        <v>5378</v>
      </c>
      <c r="B3352" t="s">
        <v>1713</v>
      </c>
      <c r="C3352" s="8">
        <v>20</v>
      </c>
      <c r="D3352" t="s">
        <v>7356</v>
      </c>
      <c r="E3352">
        <v>11</v>
      </c>
      <c r="F3352">
        <v>2</v>
      </c>
      <c r="G3352">
        <v>15</v>
      </c>
      <c r="H3352" t="s">
        <v>14</v>
      </c>
      <c r="I3352">
        <v>0.94</v>
      </c>
      <c r="J3352">
        <v>3</v>
      </c>
      <c r="K3352" s="19">
        <v>42160.759120370371</v>
      </c>
      <c r="L3352" s="3" t="str">
        <f>TEXT(Dataset__3[[#This Row],[published_timestamp]], "MM/DD/YY")</f>
        <v>06/05/15</v>
      </c>
      <c r="M3352" s="3" t="str">
        <f>TEXT(Dataset__3[[#This Row],[published_date]], "yyyy")</f>
        <v>2015</v>
      </c>
      <c r="N3352" t="s">
        <v>1207</v>
      </c>
      <c r="O3352" s="9">
        <f>Dataset__3[[#This Row],[price]]*Dataset__3[[#This Row],[num_subscribers]]</f>
        <v>220</v>
      </c>
    </row>
    <row r="3353" spans="1:15" x14ac:dyDescent="0.25">
      <c r="A3353" t="s">
        <v>6051</v>
      </c>
      <c r="B3353" t="s">
        <v>2382</v>
      </c>
      <c r="C3353" s="8">
        <v>30</v>
      </c>
      <c r="D3353" t="s">
        <v>7356</v>
      </c>
      <c r="E3353">
        <v>11</v>
      </c>
      <c r="F3353">
        <v>2</v>
      </c>
      <c r="G3353">
        <v>16</v>
      </c>
      <c r="H3353" t="s">
        <v>11</v>
      </c>
      <c r="I3353">
        <v>0.06</v>
      </c>
      <c r="J3353">
        <v>3</v>
      </c>
      <c r="K3353" s="19">
        <v>42375.742372685185</v>
      </c>
      <c r="L3353" s="3" t="str">
        <f>TEXT(Dataset__3[[#This Row],[published_timestamp]], "MM/DD/YY")</f>
        <v>01/06/16</v>
      </c>
      <c r="M3353" s="3" t="str">
        <f>TEXT(Dataset__3[[#This Row],[published_date]], "yyyy")</f>
        <v>2016</v>
      </c>
      <c r="N3353" t="s">
        <v>1808</v>
      </c>
      <c r="O3353" s="9">
        <f>Dataset__3[[#This Row],[price]]*Dataset__3[[#This Row],[num_subscribers]]</f>
        <v>330</v>
      </c>
    </row>
    <row r="3354" spans="1:15" x14ac:dyDescent="0.25">
      <c r="A3354" t="s">
        <v>6052</v>
      </c>
      <c r="B3354" t="s">
        <v>2383</v>
      </c>
      <c r="C3354" s="8">
        <v>95</v>
      </c>
      <c r="D3354" t="s">
        <v>7356</v>
      </c>
      <c r="E3354">
        <v>11</v>
      </c>
      <c r="F3354">
        <v>2</v>
      </c>
      <c r="G3354">
        <v>34</v>
      </c>
      <c r="H3354" t="s">
        <v>14</v>
      </c>
      <c r="I3354">
        <v>0.06</v>
      </c>
      <c r="J3354">
        <v>3</v>
      </c>
      <c r="K3354" s="19">
        <v>42682.956921296296</v>
      </c>
      <c r="L3354" s="3" t="str">
        <f>TEXT(Dataset__3[[#This Row],[published_timestamp]], "MM/DD/YY")</f>
        <v>11/08/16</v>
      </c>
      <c r="M3354" s="3" t="str">
        <f>TEXT(Dataset__3[[#This Row],[published_date]], "yyyy")</f>
        <v>2016</v>
      </c>
      <c r="N3354" t="s">
        <v>1808</v>
      </c>
      <c r="O3354" s="9">
        <f>Dataset__3[[#This Row],[price]]*Dataset__3[[#This Row],[num_subscribers]]</f>
        <v>1045</v>
      </c>
    </row>
    <row r="3355" spans="1:15" x14ac:dyDescent="0.25">
      <c r="A3355" t="s">
        <v>6053</v>
      </c>
      <c r="B3355" t="s">
        <v>2384</v>
      </c>
      <c r="C3355" s="8">
        <v>95</v>
      </c>
      <c r="D3355" t="s">
        <v>7356</v>
      </c>
      <c r="E3355">
        <v>11</v>
      </c>
      <c r="F3355">
        <v>0</v>
      </c>
      <c r="G3355">
        <v>41</v>
      </c>
      <c r="H3355" t="s">
        <v>11</v>
      </c>
      <c r="I3355">
        <v>0.06</v>
      </c>
      <c r="J3355">
        <v>3</v>
      </c>
      <c r="K3355" s="19">
        <v>42160.756921296299</v>
      </c>
      <c r="L3355" s="3" t="str">
        <f>TEXT(Dataset__3[[#This Row],[published_timestamp]], "MM/DD/YY")</f>
        <v>06/05/15</v>
      </c>
      <c r="M3355" s="3" t="str">
        <f>TEXT(Dataset__3[[#This Row],[published_date]], "yyyy")</f>
        <v>2015</v>
      </c>
      <c r="N3355" t="s">
        <v>1808</v>
      </c>
      <c r="O3355" s="9">
        <f>Dataset__3[[#This Row],[price]]*Dataset__3[[#This Row],[num_subscribers]]</f>
        <v>1045</v>
      </c>
    </row>
    <row r="3356" spans="1:15" x14ac:dyDescent="0.25">
      <c r="A3356" t="s">
        <v>6054</v>
      </c>
      <c r="B3356" t="s">
        <v>2385</v>
      </c>
      <c r="C3356" s="8">
        <v>20</v>
      </c>
      <c r="D3356" t="s">
        <v>7356</v>
      </c>
      <c r="E3356">
        <v>11</v>
      </c>
      <c r="F3356">
        <v>2</v>
      </c>
      <c r="G3356">
        <v>183</v>
      </c>
      <c r="H3356" t="s">
        <v>11</v>
      </c>
      <c r="I3356">
        <v>0.06</v>
      </c>
      <c r="J3356">
        <v>2</v>
      </c>
      <c r="K3356" s="19">
        <v>42536.922685185185</v>
      </c>
      <c r="L3356" s="3" t="str">
        <f>TEXT(Dataset__3[[#This Row],[published_timestamp]], "MM/DD/YY")</f>
        <v>06/15/16</v>
      </c>
      <c r="M3356" s="3" t="str">
        <f>TEXT(Dataset__3[[#This Row],[published_date]], "yyyy")</f>
        <v>2016</v>
      </c>
      <c r="N3356" t="s">
        <v>1808</v>
      </c>
      <c r="O3356" s="9">
        <f>Dataset__3[[#This Row],[price]]*Dataset__3[[#This Row],[num_subscribers]]</f>
        <v>220</v>
      </c>
    </row>
    <row r="3357" spans="1:15" x14ac:dyDescent="0.25">
      <c r="A3357" t="s">
        <v>6055</v>
      </c>
      <c r="B3357" t="s">
        <v>2386</v>
      </c>
      <c r="C3357" s="8">
        <v>20</v>
      </c>
      <c r="D3357" t="s">
        <v>7356</v>
      </c>
      <c r="E3357">
        <v>11</v>
      </c>
      <c r="F3357">
        <v>2</v>
      </c>
      <c r="G3357">
        <v>53</v>
      </c>
      <c r="H3357" t="s">
        <v>11</v>
      </c>
      <c r="I3357">
        <v>0.06</v>
      </c>
      <c r="J3357">
        <v>1.5</v>
      </c>
      <c r="K3357" s="19">
        <v>41423.631805555553</v>
      </c>
      <c r="L3357" s="3" t="str">
        <f>TEXT(Dataset__3[[#This Row],[published_timestamp]], "MM/DD/YY")</f>
        <v>05/29/13</v>
      </c>
      <c r="M3357" s="3" t="str">
        <f>TEXT(Dataset__3[[#This Row],[published_date]], "yyyy")</f>
        <v>2013</v>
      </c>
      <c r="N3357" t="s">
        <v>1808</v>
      </c>
      <c r="O3357" s="9">
        <f>Dataset__3[[#This Row],[price]]*Dataset__3[[#This Row],[num_subscribers]]</f>
        <v>220</v>
      </c>
    </row>
    <row r="3358" spans="1:15" x14ac:dyDescent="0.25">
      <c r="A3358" t="s">
        <v>6056</v>
      </c>
      <c r="B3358" t="s">
        <v>2387</v>
      </c>
      <c r="C3358" s="8">
        <v>20</v>
      </c>
      <c r="D3358" t="s">
        <v>7356</v>
      </c>
      <c r="E3358">
        <v>11</v>
      </c>
      <c r="F3358">
        <v>1</v>
      </c>
      <c r="G3358">
        <v>48</v>
      </c>
      <c r="H3358" t="s">
        <v>11</v>
      </c>
      <c r="I3358">
        <v>0.06</v>
      </c>
      <c r="J3358">
        <v>1</v>
      </c>
      <c r="K3358" s="19">
        <v>42759.012256944443</v>
      </c>
      <c r="L3358" s="3" t="str">
        <f>TEXT(Dataset__3[[#This Row],[published_timestamp]], "MM/DD/YY")</f>
        <v>01/24/17</v>
      </c>
      <c r="M3358" s="3" t="str">
        <f>TEXT(Dataset__3[[#This Row],[published_date]], "yyyy")</f>
        <v>2017</v>
      </c>
      <c r="N3358" t="s">
        <v>1808</v>
      </c>
      <c r="O3358" s="9">
        <f>Dataset__3[[#This Row],[price]]*Dataset__3[[#This Row],[num_subscribers]]</f>
        <v>220</v>
      </c>
    </row>
    <row r="3359" spans="1:15" x14ac:dyDescent="0.25">
      <c r="A3359" t="s">
        <v>6057</v>
      </c>
      <c r="B3359" t="s">
        <v>2388</v>
      </c>
      <c r="C3359" s="8">
        <v>50</v>
      </c>
      <c r="D3359" t="s">
        <v>7356</v>
      </c>
      <c r="E3359">
        <v>11</v>
      </c>
      <c r="F3359">
        <v>0</v>
      </c>
      <c r="G3359">
        <v>27</v>
      </c>
      <c r="H3359" t="s">
        <v>14</v>
      </c>
      <c r="I3359">
        <v>0.06</v>
      </c>
      <c r="J3359">
        <v>3</v>
      </c>
      <c r="K3359" s="19">
        <v>42458.738495370373</v>
      </c>
      <c r="L3359" s="3" t="str">
        <f>TEXT(Dataset__3[[#This Row],[published_timestamp]], "MM/DD/YY")</f>
        <v>03/29/16</v>
      </c>
      <c r="M3359" s="3" t="str">
        <f>TEXT(Dataset__3[[#This Row],[published_date]], "yyyy")</f>
        <v>2016</v>
      </c>
      <c r="N3359" t="s">
        <v>1808</v>
      </c>
      <c r="O3359" s="9">
        <f>Dataset__3[[#This Row],[price]]*Dataset__3[[#This Row],[num_subscribers]]</f>
        <v>550</v>
      </c>
    </row>
    <row r="3360" spans="1:15" x14ac:dyDescent="0.25">
      <c r="A3360" t="s">
        <v>6058</v>
      </c>
      <c r="B3360" t="s">
        <v>2389</v>
      </c>
      <c r="C3360" s="8">
        <v>25</v>
      </c>
      <c r="D3360" t="s">
        <v>7356</v>
      </c>
      <c r="E3360">
        <v>11</v>
      </c>
      <c r="F3360">
        <v>3</v>
      </c>
      <c r="G3360">
        <v>23</v>
      </c>
      <c r="H3360" t="s">
        <v>14</v>
      </c>
      <c r="I3360">
        <v>0.06</v>
      </c>
      <c r="J3360">
        <v>0.6</v>
      </c>
      <c r="K3360" s="19">
        <v>42601.805405092593</v>
      </c>
      <c r="L3360" s="3" t="str">
        <f>TEXT(Dataset__3[[#This Row],[published_timestamp]], "MM/DD/YY")</f>
        <v>08/19/16</v>
      </c>
      <c r="M3360" s="3" t="str">
        <f>TEXT(Dataset__3[[#This Row],[published_date]], "yyyy")</f>
        <v>2016</v>
      </c>
      <c r="N3360" t="s">
        <v>1808</v>
      </c>
      <c r="O3360" s="9">
        <f>Dataset__3[[#This Row],[price]]*Dataset__3[[#This Row],[num_subscribers]]</f>
        <v>275</v>
      </c>
    </row>
    <row r="3361" spans="1:15" x14ac:dyDescent="0.25">
      <c r="A3361" t="s">
        <v>6059</v>
      </c>
      <c r="B3361" t="s">
        <v>2390</v>
      </c>
      <c r="C3361" s="8">
        <v>50</v>
      </c>
      <c r="D3361" t="s">
        <v>7356</v>
      </c>
      <c r="E3361">
        <v>11</v>
      </c>
      <c r="F3361">
        <v>1</v>
      </c>
      <c r="G3361">
        <v>37</v>
      </c>
      <c r="H3361" t="s">
        <v>11</v>
      </c>
      <c r="I3361">
        <v>0.06</v>
      </c>
      <c r="J3361">
        <v>2.5</v>
      </c>
      <c r="K3361" s="19">
        <v>42171.024826388886</v>
      </c>
      <c r="L3361" s="3" t="str">
        <f>TEXT(Dataset__3[[#This Row],[published_timestamp]], "MM/DD/YY")</f>
        <v>06/16/15</v>
      </c>
      <c r="M3361" s="3" t="str">
        <f>TEXT(Dataset__3[[#This Row],[published_date]], "yyyy")</f>
        <v>2015</v>
      </c>
      <c r="N3361" t="s">
        <v>1808</v>
      </c>
      <c r="O3361" s="9">
        <f>Dataset__3[[#This Row],[price]]*Dataset__3[[#This Row],[num_subscribers]]</f>
        <v>550</v>
      </c>
    </row>
    <row r="3362" spans="1:15" x14ac:dyDescent="0.25">
      <c r="A3362" t="s">
        <v>4739</v>
      </c>
      <c r="B3362" t="s">
        <v>1075</v>
      </c>
      <c r="C3362" s="8">
        <v>20</v>
      </c>
      <c r="D3362" t="s">
        <v>7356</v>
      </c>
      <c r="E3362">
        <v>10</v>
      </c>
      <c r="F3362">
        <v>0</v>
      </c>
      <c r="G3362">
        <v>7</v>
      </c>
      <c r="H3362" t="s">
        <v>11</v>
      </c>
      <c r="I3362">
        <v>0.88</v>
      </c>
      <c r="J3362">
        <v>5.5</v>
      </c>
      <c r="K3362" s="19">
        <v>42421.855520833335</v>
      </c>
      <c r="L3362" s="3" t="str">
        <f>TEXT(Dataset__3[[#This Row],[published_timestamp]], "MM/DD/YY")</f>
        <v>02/21/16</v>
      </c>
      <c r="M3362" s="3" t="str">
        <f>TEXT(Dataset__3[[#This Row],[published_date]], "yyyy")</f>
        <v>2016</v>
      </c>
      <c r="N3362" t="s">
        <v>12</v>
      </c>
      <c r="O3362" s="9">
        <f>Dataset__3[[#This Row],[price]]*Dataset__3[[#This Row],[num_subscribers]]</f>
        <v>200</v>
      </c>
    </row>
    <row r="3363" spans="1:15" x14ac:dyDescent="0.25">
      <c r="A3363" t="s">
        <v>4740</v>
      </c>
      <c r="B3363" t="s">
        <v>1076</v>
      </c>
      <c r="C3363" s="8">
        <v>20</v>
      </c>
      <c r="D3363" t="s">
        <v>7356</v>
      </c>
      <c r="E3363">
        <v>10</v>
      </c>
      <c r="F3363">
        <v>1</v>
      </c>
      <c r="G3363">
        <v>12</v>
      </c>
      <c r="H3363" t="s">
        <v>11</v>
      </c>
      <c r="I3363">
        <v>0.88</v>
      </c>
      <c r="J3363">
        <v>1.5</v>
      </c>
      <c r="K3363" s="19">
        <v>42321.80128472222</v>
      </c>
      <c r="L3363" s="3" t="str">
        <f>TEXT(Dataset__3[[#This Row],[published_timestamp]], "MM/DD/YY")</f>
        <v>11/13/15</v>
      </c>
      <c r="M3363" s="3" t="str">
        <f>TEXT(Dataset__3[[#This Row],[published_date]], "yyyy")</f>
        <v>2015</v>
      </c>
      <c r="N3363" t="s">
        <v>12</v>
      </c>
      <c r="O3363" s="9">
        <f>Dataset__3[[#This Row],[price]]*Dataset__3[[#This Row],[num_subscribers]]</f>
        <v>200</v>
      </c>
    </row>
    <row r="3364" spans="1:15" x14ac:dyDescent="0.25">
      <c r="A3364" t="s">
        <v>4741</v>
      </c>
      <c r="B3364" t="s">
        <v>1077</v>
      </c>
      <c r="C3364" s="8">
        <v>50</v>
      </c>
      <c r="D3364" t="s">
        <v>7356</v>
      </c>
      <c r="E3364">
        <v>10</v>
      </c>
      <c r="F3364">
        <v>1</v>
      </c>
      <c r="G3364">
        <v>5</v>
      </c>
      <c r="H3364" t="s">
        <v>11</v>
      </c>
      <c r="I3364">
        <v>0.88</v>
      </c>
      <c r="J3364">
        <v>1</v>
      </c>
      <c r="K3364" s="19">
        <v>42257.033460648148</v>
      </c>
      <c r="L3364" s="3" t="str">
        <f>TEXT(Dataset__3[[#This Row],[published_timestamp]], "MM/DD/YY")</f>
        <v>09/10/15</v>
      </c>
      <c r="M3364" s="3" t="str">
        <f>TEXT(Dataset__3[[#This Row],[published_date]], "yyyy")</f>
        <v>2015</v>
      </c>
      <c r="N3364" t="s">
        <v>12</v>
      </c>
      <c r="O3364" s="9">
        <f>Dataset__3[[#This Row],[price]]*Dataset__3[[#This Row],[num_subscribers]]</f>
        <v>500</v>
      </c>
    </row>
    <row r="3365" spans="1:15" x14ac:dyDescent="0.25">
      <c r="A3365" t="s">
        <v>4742</v>
      </c>
      <c r="B3365" t="s">
        <v>1078</v>
      </c>
      <c r="C3365" s="8">
        <v>100</v>
      </c>
      <c r="D3365" t="s">
        <v>7356</v>
      </c>
      <c r="E3365">
        <v>10</v>
      </c>
      <c r="F3365">
        <v>1</v>
      </c>
      <c r="G3365">
        <v>8</v>
      </c>
      <c r="H3365" t="s">
        <v>11</v>
      </c>
      <c r="I3365">
        <v>0.88</v>
      </c>
      <c r="J3365">
        <v>1</v>
      </c>
      <c r="K3365" s="19">
        <v>42302.859293981484</v>
      </c>
      <c r="L3365" s="3" t="str">
        <f>TEXT(Dataset__3[[#This Row],[published_timestamp]], "MM/DD/YY")</f>
        <v>10/25/15</v>
      </c>
      <c r="M3365" s="3" t="str">
        <f>TEXT(Dataset__3[[#This Row],[published_date]], "yyyy")</f>
        <v>2015</v>
      </c>
      <c r="N3365" t="s">
        <v>12</v>
      </c>
      <c r="O3365" s="9">
        <f>Dataset__3[[#This Row],[price]]*Dataset__3[[#This Row],[num_subscribers]]</f>
        <v>1000</v>
      </c>
    </row>
    <row r="3366" spans="1:15" x14ac:dyDescent="0.25">
      <c r="A3366" t="s">
        <v>4743</v>
      </c>
      <c r="B3366" t="s">
        <v>1079</v>
      </c>
      <c r="C3366" s="8">
        <v>20</v>
      </c>
      <c r="D3366" t="s">
        <v>7356</v>
      </c>
      <c r="E3366">
        <v>10</v>
      </c>
      <c r="F3366">
        <v>1</v>
      </c>
      <c r="G3366">
        <v>5</v>
      </c>
      <c r="H3366" t="s">
        <v>14</v>
      </c>
      <c r="I3366">
        <v>0.88</v>
      </c>
      <c r="J3366">
        <v>0.6</v>
      </c>
      <c r="K3366" s="19">
        <v>42298.843449074076</v>
      </c>
      <c r="L3366" s="3" t="str">
        <f>TEXT(Dataset__3[[#This Row],[published_timestamp]], "MM/DD/YY")</f>
        <v>10/21/15</v>
      </c>
      <c r="M3366" s="3" t="str">
        <f>TEXT(Dataset__3[[#This Row],[published_date]], "yyyy")</f>
        <v>2015</v>
      </c>
      <c r="N3366" t="s">
        <v>12</v>
      </c>
      <c r="O3366" s="9">
        <f>Dataset__3[[#This Row],[price]]*Dataset__3[[#This Row],[num_subscribers]]</f>
        <v>200</v>
      </c>
    </row>
    <row r="3367" spans="1:15" x14ac:dyDescent="0.25">
      <c r="A3367" t="s">
        <v>5379</v>
      </c>
      <c r="B3367" t="s">
        <v>1714</v>
      </c>
      <c r="C3367" s="8">
        <v>40</v>
      </c>
      <c r="D3367" t="s">
        <v>7356</v>
      </c>
      <c r="E3367">
        <v>10</v>
      </c>
      <c r="F3367">
        <v>1</v>
      </c>
      <c r="G3367">
        <v>18</v>
      </c>
      <c r="H3367" t="s">
        <v>14</v>
      </c>
      <c r="I3367">
        <v>0.94</v>
      </c>
      <c r="J3367">
        <v>2.5</v>
      </c>
      <c r="K3367" s="19">
        <v>42885.719224537039</v>
      </c>
      <c r="L3367" s="3" t="str">
        <f>TEXT(Dataset__3[[#This Row],[published_timestamp]], "MM/DD/YY")</f>
        <v>05/30/17</v>
      </c>
      <c r="M3367" s="3" t="str">
        <f>TEXT(Dataset__3[[#This Row],[published_date]], "yyyy")</f>
        <v>2017</v>
      </c>
      <c r="N3367" t="s">
        <v>1207</v>
      </c>
      <c r="O3367" s="9">
        <f>Dataset__3[[#This Row],[price]]*Dataset__3[[#This Row],[num_subscribers]]</f>
        <v>400</v>
      </c>
    </row>
    <row r="3368" spans="1:15" x14ac:dyDescent="0.25">
      <c r="A3368" t="s">
        <v>5380</v>
      </c>
      <c r="B3368" t="s">
        <v>1715</v>
      </c>
      <c r="C3368" s="8">
        <v>125</v>
      </c>
      <c r="D3368" t="s">
        <v>7356</v>
      </c>
      <c r="E3368">
        <v>10</v>
      </c>
      <c r="F3368">
        <v>3</v>
      </c>
      <c r="G3368">
        <v>55</v>
      </c>
      <c r="H3368" t="s">
        <v>11</v>
      </c>
      <c r="I3368">
        <v>0.94</v>
      </c>
      <c r="J3368">
        <v>2.5</v>
      </c>
      <c r="K3368" s="19">
        <v>42397.816562499997</v>
      </c>
      <c r="L3368" s="3" t="str">
        <f>TEXT(Dataset__3[[#This Row],[published_timestamp]], "MM/DD/YY")</f>
        <v>01/28/16</v>
      </c>
      <c r="M3368" s="3" t="str">
        <f>TEXT(Dataset__3[[#This Row],[published_date]], "yyyy")</f>
        <v>2016</v>
      </c>
      <c r="N3368" t="s">
        <v>1207</v>
      </c>
      <c r="O3368" s="9">
        <f>Dataset__3[[#This Row],[price]]*Dataset__3[[#This Row],[num_subscribers]]</f>
        <v>1250</v>
      </c>
    </row>
    <row r="3369" spans="1:15" x14ac:dyDescent="0.25">
      <c r="A3369" t="s">
        <v>6060</v>
      </c>
      <c r="B3369" t="s">
        <v>2391</v>
      </c>
      <c r="C3369" s="8">
        <v>50</v>
      </c>
      <c r="D3369" t="s">
        <v>7356</v>
      </c>
      <c r="E3369">
        <v>10</v>
      </c>
      <c r="F3369">
        <v>3</v>
      </c>
      <c r="G3369">
        <v>10</v>
      </c>
      <c r="H3369" t="s">
        <v>14</v>
      </c>
      <c r="I3369">
        <v>0.06</v>
      </c>
      <c r="J3369">
        <v>2.5</v>
      </c>
      <c r="K3369" s="19">
        <v>41618.385381944441</v>
      </c>
      <c r="L3369" s="3" t="str">
        <f>TEXT(Dataset__3[[#This Row],[published_timestamp]], "MM/DD/YY")</f>
        <v>12/10/13</v>
      </c>
      <c r="M3369" s="3" t="str">
        <f>TEXT(Dataset__3[[#This Row],[published_date]], "yyyy")</f>
        <v>2013</v>
      </c>
      <c r="N3369" t="s">
        <v>1808</v>
      </c>
      <c r="O3369" s="9">
        <f>Dataset__3[[#This Row],[price]]*Dataset__3[[#This Row],[num_subscribers]]</f>
        <v>500</v>
      </c>
    </row>
    <row r="3370" spans="1:15" x14ac:dyDescent="0.25">
      <c r="A3370" t="s">
        <v>6061</v>
      </c>
      <c r="B3370" t="s">
        <v>2392</v>
      </c>
      <c r="C3370" s="8">
        <v>40</v>
      </c>
      <c r="D3370" t="s">
        <v>7356</v>
      </c>
      <c r="E3370">
        <v>10</v>
      </c>
      <c r="F3370">
        <v>4</v>
      </c>
      <c r="G3370">
        <v>35</v>
      </c>
      <c r="H3370" t="s">
        <v>14</v>
      </c>
      <c r="I3370">
        <v>0.06</v>
      </c>
      <c r="J3370">
        <v>1.5</v>
      </c>
      <c r="K3370" s="19">
        <v>42634.617476851854</v>
      </c>
      <c r="L3370" s="3" t="str">
        <f>TEXT(Dataset__3[[#This Row],[published_timestamp]], "MM/DD/YY")</f>
        <v>09/21/16</v>
      </c>
      <c r="M3370" s="3" t="str">
        <f>TEXT(Dataset__3[[#This Row],[published_date]], "yyyy")</f>
        <v>2016</v>
      </c>
      <c r="N3370" t="s">
        <v>1808</v>
      </c>
      <c r="O3370" s="9">
        <f>Dataset__3[[#This Row],[price]]*Dataset__3[[#This Row],[num_subscribers]]</f>
        <v>400</v>
      </c>
    </row>
    <row r="3371" spans="1:15" x14ac:dyDescent="0.25">
      <c r="A3371" t="s">
        <v>6062</v>
      </c>
      <c r="B3371" t="s">
        <v>2393</v>
      </c>
      <c r="C3371" s="8">
        <v>30</v>
      </c>
      <c r="D3371" t="s">
        <v>7356</v>
      </c>
      <c r="E3371">
        <v>10</v>
      </c>
      <c r="F3371">
        <v>0</v>
      </c>
      <c r="G3371">
        <v>12</v>
      </c>
      <c r="H3371" t="s">
        <v>11</v>
      </c>
      <c r="I3371">
        <v>0.06</v>
      </c>
      <c r="J3371">
        <v>2</v>
      </c>
      <c r="K3371" s="19">
        <v>42711.861979166664</v>
      </c>
      <c r="L3371" s="3" t="str">
        <f>TEXT(Dataset__3[[#This Row],[published_timestamp]], "MM/DD/YY")</f>
        <v>12/07/16</v>
      </c>
      <c r="M3371" s="3" t="str">
        <f>TEXT(Dataset__3[[#This Row],[published_date]], "yyyy")</f>
        <v>2016</v>
      </c>
      <c r="N3371" t="s">
        <v>1808</v>
      </c>
      <c r="O3371" s="9">
        <f>Dataset__3[[#This Row],[price]]*Dataset__3[[#This Row],[num_subscribers]]</f>
        <v>300</v>
      </c>
    </row>
    <row r="3372" spans="1:15" x14ac:dyDescent="0.25">
      <c r="A3372" t="s">
        <v>6063</v>
      </c>
      <c r="B3372" t="s">
        <v>2394</v>
      </c>
      <c r="C3372" s="8">
        <v>50</v>
      </c>
      <c r="D3372" t="s">
        <v>7356</v>
      </c>
      <c r="E3372">
        <v>10</v>
      </c>
      <c r="F3372">
        <v>0</v>
      </c>
      <c r="G3372">
        <v>23</v>
      </c>
      <c r="H3372" t="s">
        <v>11</v>
      </c>
      <c r="I3372">
        <v>0.06</v>
      </c>
      <c r="J3372">
        <v>4</v>
      </c>
      <c r="K3372" s="19">
        <v>42047.717662037037</v>
      </c>
      <c r="L3372" s="3" t="str">
        <f>TEXT(Dataset__3[[#This Row],[published_timestamp]], "MM/DD/YY")</f>
        <v>02/12/15</v>
      </c>
      <c r="M3372" s="3" t="str">
        <f>TEXT(Dataset__3[[#This Row],[published_date]], "yyyy")</f>
        <v>2015</v>
      </c>
      <c r="N3372" t="s">
        <v>1808</v>
      </c>
      <c r="O3372" s="9">
        <f>Dataset__3[[#This Row],[price]]*Dataset__3[[#This Row],[num_subscribers]]</f>
        <v>500</v>
      </c>
    </row>
    <row r="3373" spans="1:15" x14ac:dyDescent="0.25">
      <c r="A3373" t="s">
        <v>6064</v>
      </c>
      <c r="B3373" t="s">
        <v>2395</v>
      </c>
      <c r="C3373" s="8">
        <v>20</v>
      </c>
      <c r="D3373" t="s">
        <v>7356</v>
      </c>
      <c r="E3373">
        <v>10</v>
      </c>
      <c r="F3373">
        <v>1</v>
      </c>
      <c r="G3373">
        <v>9</v>
      </c>
      <c r="H3373" t="s">
        <v>11</v>
      </c>
      <c r="I3373">
        <v>0.06</v>
      </c>
      <c r="J3373">
        <v>0.71666666700000003</v>
      </c>
      <c r="K3373" s="19">
        <v>42125.964328703703</v>
      </c>
      <c r="L3373" s="3" t="str">
        <f>TEXT(Dataset__3[[#This Row],[published_timestamp]], "MM/DD/YY")</f>
        <v>05/01/15</v>
      </c>
      <c r="M3373" s="3" t="str">
        <f>TEXT(Dataset__3[[#This Row],[published_date]], "yyyy")</f>
        <v>2015</v>
      </c>
      <c r="N3373" t="s">
        <v>1808</v>
      </c>
      <c r="O3373" s="9">
        <f>Dataset__3[[#This Row],[price]]*Dataset__3[[#This Row],[num_subscribers]]</f>
        <v>200</v>
      </c>
    </row>
    <row r="3374" spans="1:15" x14ac:dyDescent="0.25">
      <c r="A3374" t="s">
        <v>6065</v>
      </c>
      <c r="B3374" t="s">
        <v>2396</v>
      </c>
      <c r="C3374" s="8">
        <v>20</v>
      </c>
      <c r="D3374" t="s">
        <v>7356</v>
      </c>
      <c r="E3374">
        <v>10</v>
      </c>
      <c r="F3374">
        <v>1</v>
      </c>
      <c r="G3374">
        <v>8</v>
      </c>
      <c r="H3374" t="s">
        <v>11</v>
      </c>
      <c r="I3374">
        <v>0.06</v>
      </c>
      <c r="J3374">
        <v>2</v>
      </c>
      <c r="K3374" s="19">
        <v>41976.715949074074</v>
      </c>
      <c r="L3374" s="3" t="str">
        <f>TEXT(Dataset__3[[#This Row],[published_timestamp]], "MM/DD/YY")</f>
        <v>12/03/14</v>
      </c>
      <c r="M3374" s="3" t="str">
        <f>TEXT(Dataset__3[[#This Row],[published_date]], "yyyy")</f>
        <v>2014</v>
      </c>
      <c r="N3374" t="s">
        <v>1808</v>
      </c>
      <c r="O3374" s="9">
        <f>Dataset__3[[#This Row],[price]]*Dataset__3[[#This Row],[num_subscribers]]</f>
        <v>200</v>
      </c>
    </row>
    <row r="3375" spans="1:15" x14ac:dyDescent="0.25">
      <c r="A3375" t="s">
        <v>6066</v>
      </c>
      <c r="B3375" t="s">
        <v>2397</v>
      </c>
      <c r="C3375" s="8">
        <v>95</v>
      </c>
      <c r="D3375" t="s">
        <v>7356</v>
      </c>
      <c r="E3375">
        <v>10</v>
      </c>
      <c r="F3375">
        <v>3</v>
      </c>
      <c r="G3375">
        <v>39</v>
      </c>
      <c r="H3375" t="s">
        <v>11</v>
      </c>
      <c r="I3375">
        <v>0.06</v>
      </c>
      <c r="J3375">
        <v>3</v>
      </c>
      <c r="K3375" s="19">
        <v>42580.03769675926</v>
      </c>
      <c r="L3375" s="3" t="str">
        <f>TEXT(Dataset__3[[#This Row],[published_timestamp]], "MM/DD/YY")</f>
        <v>07/29/16</v>
      </c>
      <c r="M3375" s="3" t="str">
        <f>TEXT(Dataset__3[[#This Row],[published_date]], "yyyy")</f>
        <v>2016</v>
      </c>
      <c r="N3375" t="s">
        <v>1808</v>
      </c>
      <c r="O3375" s="9">
        <f>Dataset__3[[#This Row],[price]]*Dataset__3[[#This Row],[num_subscribers]]</f>
        <v>950</v>
      </c>
    </row>
    <row r="3376" spans="1:15" x14ac:dyDescent="0.25">
      <c r="A3376" t="s">
        <v>6067</v>
      </c>
      <c r="B3376" t="s">
        <v>2398</v>
      </c>
      <c r="C3376" s="8">
        <v>50</v>
      </c>
      <c r="D3376" t="s">
        <v>7356</v>
      </c>
      <c r="E3376">
        <v>10</v>
      </c>
      <c r="F3376">
        <v>2</v>
      </c>
      <c r="G3376">
        <v>17</v>
      </c>
      <c r="H3376" t="s">
        <v>11</v>
      </c>
      <c r="I3376">
        <v>0.06</v>
      </c>
      <c r="J3376">
        <v>3</v>
      </c>
      <c r="K3376" s="19">
        <v>42684.9919212963</v>
      </c>
      <c r="L3376" s="3" t="str">
        <f>TEXT(Dataset__3[[#This Row],[published_timestamp]], "MM/DD/YY")</f>
        <v>11/10/16</v>
      </c>
      <c r="M3376" s="3" t="str">
        <f>TEXT(Dataset__3[[#This Row],[published_date]], "yyyy")</f>
        <v>2016</v>
      </c>
      <c r="N3376" t="s">
        <v>1808</v>
      </c>
      <c r="O3376" s="9">
        <f>Dataset__3[[#This Row],[price]]*Dataset__3[[#This Row],[num_subscribers]]</f>
        <v>500</v>
      </c>
    </row>
    <row r="3377" spans="1:15" x14ac:dyDescent="0.25">
      <c r="A3377" t="s">
        <v>6068</v>
      </c>
      <c r="B3377" t="s">
        <v>2399</v>
      </c>
      <c r="C3377" s="8">
        <v>50</v>
      </c>
      <c r="D3377" t="s">
        <v>7356</v>
      </c>
      <c r="E3377">
        <v>10</v>
      </c>
      <c r="F3377">
        <v>4</v>
      </c>
      <c r="G3377">
        <v>22</v>
      </c>
      <c r="H3377" t="s">
        <v>20</v>
      </c>
      <c r="I3377">
        <v>0.06</v>
      </c>
      <c r="J3377">
        <v>2.5</v>
      </c>
      <c r="K3377" s="19">
        <v>41206.412592592591</v>
      </c>
      <c r="L3377" s="3" t="str">
        <f>TEXT(Dataset__3[[#This Row],[published_timestamp]], "MM/DD/YY")</f>
        <v>10/24/12</v>
      </c>
      <c r="M3377" s="3" t="str">
        <f>TEXT(Dataset__3[[#This Row],[published_date]], "yyyy")</f>
        <v>2012</v>
      </c>
      <c r="N3377" t="s">
        <v>1808</v>
      </c>
      <c r="O3377" s="9">
        <f>Dataset__3[[#This Row],[price]]*Dataset__3[[#This Row],[num_subscribers]]</f>
        <v>500</v>
      </c>
    </row>
    <row r="3378" spans="1:15" x14ac:dyDescent="0.25">
      <c r="A3378" t="s">
        <v>6069</v>
      </c>
      <c r="B3378" t="s">
        <v>2400</v>
      </c>
      <c r="C3378" s="8">
        <v>20</v>
      </c>
      <c r="D3378" t="s">
        <v>7356</v>
      </c>
      <c r="E3378">
        <v>10</v>
      </c>
      <c r="F3378">
        <v>1</v>
      </c>
      <c r="G3378">
        <v>12</v>
      </c>
      <c r="H3378" t="s">
        <v>11</v>
      </c>
      <c r="I3378">
        <v>0.24</v>
      </c>
      <c r="J3378">
        <v>1</v>
      </c>
      <c r="K3378" s="19">
        <v>42789.907152777778</v>
      </c>
      <c r="L3378" s="3" t="str">
        <f>TEXT(Dataset__3[[#This Row],[published_timestamp]], "MM/DD/YY")</f>
        <v>02/23/17</v>
      </c>
      <c r="M3378" s="3" t="str">
        <f>TEXT(Dataset__3[[#This Row],[published_date]], "yyyy")</f>
        <v>2017</v>
      </c>
      <c r="N3378" t="s">
        <v>1808</v>
      </c>
      <c r="O3378" s="9">
        <f>Dataset__3[[#This Row],[price]]*Dataset__3[[#This Row],[num_subscribers]]</f>
        <v>200</v>
      </c>
    </row>
    <row r="3379" spans="1:15" x14ac:dyDescent="0.25">
      <c r="A3379" t="s">
        <v>4744</v>
      </c>
      <c r="B3379" t="s">
        <v>1080</v>
      </c>
      <c r="C3379" s="8">
        <v>60</v>
      </c>
      <c r="D3379" t="s">
        <v>7356</v>
      </c>
      <c r="E3379">
        <v>9</v>
      </c>
      <c r="F3379">
        <v>2</v>
      </c>
      <c r="G3379">
        <v>6</v>
      </c>
      <c r="H3379" t="s">
        <v>14</v>
      </c>
      <c r="I3379">
        <v>0.88</v>
      </c>
      <c r="J3379">
        <v>0.66666666699999999</v>
      </c>
      <c r="K3379" s="19">
        <v>42467.879525462966</v>
      </c>
      <c r="L3379" s="3" t="str">
        <f>TEXT(Dataset__3[[#This Row],[published_timestamp]], "MM/DD/YY")</f>
        <v>04/07/16</v>
      </c>
      <c r="M3379" s="3" t="str">
        <f>TEXT(Dataset__3[[#This Row],[published_date]], "yyyy")</f>
        <v>2016</v>
      </c>
      <c r="N3379" t="s">
        <v>12</v>
      </c>
      <c r="O3379" s="9">
        <f>Dataset__3[[#This Row],[price]]*Dataset__3[[#This Row],[num_subscribers]]</f>
        <v>540</v>
      </c>
    </row>
    <row r="3380" spans="1:15" x14ac:dyDescent="0.25">
      <c r="A3380" t="s">
        <v>4745</v>
      </c>
      <c r="B3380" t="s">
        <v>1081</v>
      </c>
      <c r="C3380" s="8">
        <v>20</v>
      </c>
      <c r="D3380" t="s">
        <v>7356</v>
      </c>
      <c r="E3380">
        <v>9</v>
      </c>
      <c r="F3380">
        <v>0</v>
      </c>
      <c r="G3380">
        <v>13</v>
      </c>
      <c r="H3380" t="s">
        <v>14</v>
      </c>
      <c r="I3380">
        <v>0.88</v>
      </c>
      <c r="J3380">
        <v>1.5</v>
      </c>
      <c r="K3380" s="19">
        <v>42698.201354166667</v>
      </c>
      <c r="L3380" s="3" t="str">
        <f>TEXT(Dataset__3[[#This Row],[published_timestamp]], "MM/DD/YY")</f>
        <v>11/24/16</v>
      </c>
      <c r="M3380" s="3" t="str">
        <f>TEXT(Dataset__3[[#This Row],[published_date]], "yyyy")</f>
        <v>2016</v>
      </c>
      <c r="N3380" t="s">
        <v>12</v>
      </c>
      <c r="O3380" s="9">
        <f>Dataset__3[[#This Row],[price]]*Dataset__3[[#This Row],[num_subscribers]]</f>
        <v>180</v>
      </c>
    </row>
    <row r="3381" spans="1:15" x14ac:dyDescent="0.25">
      <c r="A3381" t="s">
        <v>4746</v>
      </c>
      <c r="B3381" t="s">
        <v>1082</v>
      </c>
      <c r="C3381" s="8">
        <v>100</v>
      </c>
      <c r="D3381" t="s">
        <v>7356</v>
      </c>
      <c r="E3381">
        <v>9</v>
      </c>
      <c r="F3381">
        <v>2</v>
      </c>
      <c r="G3381">
        <v>101</v>
      </c>
      <c r="H3381" t="s">
        <v>14</v>
      </c>
      <c r="I3381">
        <v>0.88</v>
      </c>
      <c r="J3381">
        <v>10</v>
      </c>
      <c r="K3381" s="19">
        <v>42863.916585648149</v>
      </c>
      <c r="L3381" s="3" t="str">
        <f>TEXT(Dataset__3[[#This Row],[published_timestamp]], "MM/DD/YY")</f>
        <v>05/08/17</v>
      </c>
      <c r="M3381" s="3" t="str">
        <f>TEXT(Dataset__3[[#This Row],[published_date]], "yyyy")</f>
        <v>2017</v>
      </c>
      <c r="N3381" t="s">
        <v>12</v>
      </c>
      <c r="O3381" s="9">
        <f>Dataset__3[[#This Row],[price]]*Dataset__3[[#This Row],[num_subscribers]]</f>
        <v>900</v>
      </c>
    </row>
    <row r="3382" spans="1:15" x14ac:dyDescent="0.25">
      <c r="A3382" t="s">
        <v>4747</v>
      </c>
      <c r="B3382" t="s">
        <v>1083</v>
      </c>
      <c r="C3382" s="8">
        <v>100</v>
      </c>
      <c r="D3382" t="s">
        <v>7356</v>
      </c>
      <c r="E3382">
        <v>9</v>
      </c>
      <c r="F3382">
        <v>1</v>
      </c>
      <c r="G3382">
        <v>19</v>
      </c>
      <c r="H3382" t="s">
        <v>14</v>
      </c>
      <c r="I3382">
        <v>0.88</v>
      </c>
      <c r="J3382">
        <v>3</v>
      </c>
      <c r="K3382" s="19">
        <v>42513.730833333335</v>
      </c>
      <c r="L3382" s="3" t="str">
        <f>TEXT(Dataset__3[[#This Row],[published_timestamp]], "MM/DD/YY")</f>
        <v>05/23/16</v>
      </c>
      <c r="M3382" s="3" t="str">
        <f>TEXT(Dataset__3[[#This Row],[published_date]], "yyyy")</f>
        <v>2016</v>
      </c>
      <c r="N3382" t="s">
        <v>12</v>
      </c>
      <c r="O3382" s="9">
        <f>Dataset__3[[#This Row],[price]]*Dataset__3[[#This Row],[num_subscribers]]</f>
        <v>900</v>
      </c>
    </row>
    <row r="3383" spans="1:15" x14ac:dyDescent="0.25">
      <c r="A3383" t="s">
        <v>4748</v>
      </c>
      <c r="B3383" t="s">
        <v>1084</v>
      </c>
      <c r="C3383" s="8">
        <v>25</v>
      </c>
      <c r="D3383" t="s">
        <v>7356</v>
      </c>
      <c r="E3383">
        <v>9</v>
      </c>
      <c r="F3383">
        <v>5</v>
      </c>
      <c r="G3383">
        <v>9</v>
      </c>
      <c r="H3383" t="s">
        <v>14</v>
      </c>
      <c r="I3383">
        <v>0.88</v>
      </c>
      <c r="J3383">
        <v>2</v>
      </c>
      <c r="K3383" s="19">
        <v>42894.73909722222</v>
      </c>
      <c r="L3383" s="3" t="str">
        <f>TEXT(Dataset__3[[#This Row],[published_timestamp]], "MM/DD/YY")</f>
        <v>06/08/17</v>
      </c>
      <c r="M3383" s="3" t="str">
        <f>TEXT(Dataset__3[[#This Row],[published_date]], "yyyy")</f>
        <v>2017</v>
      </c>
      <c r="N3383" t="s">
        <v>12</v>
      </c>
      <c r="O3383" s="9">
        <f>Dataset__3[[#This Row],[price]]*Dataset__3[[#This Row],[num_subscribers]]</f>
        <v>225</v>
      </c>
    </row>
    <row r="3384" spans="1:15" x14ac:dyDescent="0.25">
      <c r="A3384" t="s">
        <v>4749</v>
      </c>
      <c r="B3384" t="s">
        <v>1085</v>
      </c>
      <c r="C3384" s="8">
        <v>50</v>
      </c>
      <c r="D3384" t="s">
        <v>7356</v>
      </c>
      <c r="E3384">
        <v>9</v>
      </c>
      <c r="F3384">
        <v>4</v>
      </c>
      <c r="G3384">
        <v>6</v>
      </c>
      <c r="H3384" t="s">
        <v>11</v>
      </c>
      <c r="I3384">
        <v>0.88</v>
      </c>
      <c r="J3384">
        <v>0.66666666699999999</v>
      </c>
      <c r="K3384" s="19">
        <v>41520.006192129629</v>
      </c>
      <c r="L3384" s="3" t="str">
        <f>TEXT(Dataset__3[[#This Row],[published_timestamp]], "MM/DD/YY")</f>
        <v>09/03/13</v>
      </c>
      <c r="M3384" s="3" t="str">
        <f>TEXT(Dataset__3[[#This Row],[published_date]], "yyyy")</f>
        <v>2013</v>
      </c>
      <c r="N3384" t="s">
        <v>12</v>
      </c>
      <c r="O3384" s="9">
        <f>Dataset__3[[#This Row],[price]]*Dataset__3[[#This Row],[num_subscribers]]</f>
        <v>450</v>
      </c>
    </row>
    <row r="3385" spans="1:15" x14ac:dyDescent="0.25">
      <c r="A3385" t="s">
        <v>4750</v>
      </c>
      <c r="B3385" t="s">
        <v>1086</v>
      </c>
      <c r="C3385" s="8">
        <v>20</v>
      </c>
      <c r="D3385" t="s">
        <v>7356</v>
      </c>
      <c r="E3385">
        <v>9</v>
      </c>
      <c r="F3385">
        <v>3</v>
      </c>
      <c r="G3385">
        <v>17</v>
      </c>
      <c r="H3385" t="s">
        <v>20</v>
      </c>
      <c r="I3385">
        <v>0.88</v>
      </c>
      <c r="J3385">
        <v>0.71666666700000003</v>
      </c>
      <c r="K3385" s="19">
        <v>42836.027789351851</v>
      </c>
      <c r="L3385" s="3" t="str">
        <f>TEXT(Dataset__3[[#This Row],[published_timestamp]], "MM/DD/YY")</f>
        <v>04/11/17</v>
      </c>
      <c r="M3385" s="3" t="str">
        <f>TEXT(Dataset__3[[#This Row],[published_date]], "yyyy")</f>
        <v>2017</v>
      </c>
      <c r="N3385" t="s">
        <v>12</v>
      </c>
      <c r="O3385" s="9">
        <f>Dataset__3[[#This Row],[price]]*Dataset__3[[#This Row],[num_subscribers]]</f>
        <v>180</v>
      </c>
    </row>
    <row r="3386" spans="1:15" x14ac:dyDescent="0.25">
      <c r="A3386" t="s">
        <v>4751</v>
      </c>
      <c r="B3386" t="s">
        <v>1087</v>
      </c>
      <c r="C3386" s="8">
        <v>20</v>
      </c>
      <c r="D3386" t="s">
        <v>7356</v>
      </c>
      <c r="E3386">
        <v>9</v>
      </c>
      <c r="F3386">
        <v>0</v>
      </c>
      <c r="G3386">
        <v>6</v>
      </c>
      <c r="H3386" t="s">
        <v>11</v>
      </c>
      <c r="I3386">
        <v>0.88</v>
      </c>
      <c r="J3386">
        <v>1</v>
      </c>
      <c r="K3386" s="19">
        <v>42493.828611111108</v>
      </c>
      <c r="L3386" s="3" t="str">
        <f>TEXT(Dataset__3[[#This Row],[published_timestamp]], "MM/DD/YY")</f>
        <v>05/03/16</v>
      </c>
      <c r="M3386" s="3" t="str">
        <f>TEXT(Dataset__3[[#This Row],[published_date]], "yyyy")</f>
        <v>2016</v>
      </c>
      <c r="N3386" t="s">
        <v>12</v>
      </c>
      <c r="O3386" s="9">
        <f>Dataset__3[[#This Row],[price]]*Dataset__3[[#This Row],[num_subscribers]]</f>
        <v>180</v>
      </c>
    </row>
    <row r="3387" spans="1:15" x14ac:dyDescent="0.25">
      <c r="A3387" t="s">
        <v>4752</v>
      </c>
      <c r="B3387" t="s">
        <v>1088</v>
      </c>
      <c r="C3387" s="8">
        <v>20</v>
      </c>
      <c r="D3387" t="s">
        <v>7356</v>
      </c>
      <c r="E3387">
        <v>9</v>
      </c>
      <c r="F3387">
        <v>2</v>
      </c>
      <c r="G3387">
        <v>25</v>
      </c>
      <c r="H3387" t="s">
        <v>14</v>
      </c>
      <c r="I3387">
        <v>0.88</v>
      </c>
      <c r="J3387">
        <v>3</v>
      </c>
      <c r="K3387" s="19">
        <v>42398.876956018517</v>
      </c>
      <c r="L3387" s="3" t="str">
        <f>TEXT(Dataset__3[[#This Row],[published_timestamp]], "MM/DD/YY")</f>
        <v>01/29/16</v>
      </c>
      <c r="M3387" s="3" t="str">
        <f>TEXT(Dataset__3[[#This Row],[published_date]], "yyyy")</f>
        <v>2016</v>
      </c>
      <c r="N3387" t="s">
        <v>12</v>
      </c>
      <c r="O3387" s="9">
        <f>Dataset__3[[#This Row],[price]]*Dataset__3[[#This Row],[num_subscribers]]</f>
        <v>180</v>
      </c>
    </row>
    <row r="3388" spans="1:15" x14ac:dyDescent="0.25">
      <c r="A3388" t="s">
        <v>4753</v>
      </c>
      <c r="B3388" t="s">
        <v>1089</v>
      </c>
      <c r="C3388" s="8">
        <v>25</v>
      </c>
      <c r="D3388" t="s">
        <v>7356</v>
      </c>
      <c r="E3388">
        <v>9</v>
      </c>
      <c r="F3388">
        <v>3</v>
      </c>
      <c r="G3388">
        <v>13</v>
      </c>
      <c r="H3388" t="s">
        <v>14</v>
      </c>
      <c r="I3388">
        <v>0.88</v>
      </c>
      <c r="J3388">
        <v>1.5</v>
      </c>
      <c r="K3388" s="19">
        <v>42321.817916666667</v>
      </c>
      <c r="L3388" s="3" t="str">
        <f>TEXT(Dataset__3[[#This Row],[published_timestamp]], "MM/DD/YY")</f>
        <v>11/13/15</v>
      </c>
      <c r="M3388" s="3" t="str">
        <f>TEXT(Dataset__3[[#This Row],[published_date]], "yyyy")</f>
        <v>2015</v>
      </c>
      <c r="N3388" t="s">
        <v>12</v>
      </c>
      <c r="O3388" s="9">
        <f>Dataset__3[[#This Row],[price]]*Dataset__3[[#This Row],[num_subscribers]]</f>
        <v>225</v>
      </c>
    </row>
    <row r="3389" spans="1:15" x14ac:dyDescent="0.25">
      <c r="A3389" t="s">
        <v>5381</v>
      </c>
      <c r="B3389" t="s">
        <v>1716</v>
      </c>
      <c r="C3389" s="8">
        <v>20</v>
      </c>
      <c r="D3389" t="s">
        <v>7356</v>
      </c>
      <c r="E3389">
        <v>9</v>
      </c>
      <c r="F3389">
        <v>0</v>
      </c>
      <c r="G3389">
        <v>56</v>
      </c>
      <c r="H3389" t="s">
        <v>11</v>
      </c>
      <c r="I3389">
        <v>0.94</v>
      </c>
      <c r="J3389">
        <v>5</v>
      </c>
      <c r="K3389" s="19">
        <v>41432.076921296299</v>
      </c>
      <c r="L3389" s="3" t="str">
        <f>TEXT(Dataset__3[[#This Row],[published_timestamp]], "MM/DD/YY")</f>
        <v>06/07/13</v>
      </c>
      <c r="M3389" s="3" t="str">
        <f>TEXT(Dataset__3[[#This Row],[published_date]], "yyyy")</f>
        <v>2013</v>
      </c>
      <c r="N3389" t="s">
        <v>1207</v>
      </c>
      <c r="O3389" s="9">
        <f>Dataset__3[[#This Row],[price]]*Dataset__3[[#This Row],[num_subscribers]]</f>
        <v>180</v>
      </c>
    </row>
    <row r="3390" spans="1:15" x14ac:dyDescent="0.25">
      <c r="A3390" t="s">
        <v>5382</v>
      </c>
      <c r="B3390" t="s">
        <v>1717</v>
      </c>
      <c r="C3390" s="8">
        <v>40</v>
      </c>
      <c r="D3390" t="s">
        <v>7356</v>
      </c>
      <c r="E3390">
        <v>9</v>
      </c>
      <c r="F3390">
        <v>0</v>
      </c>
      <c r="G3390">
        <v>23</v>
      </c>
      <c r="H3390" t="s">
        <v>14</v>
      </c>
      <c r="I3390">
        <v>0.94</v>
      </c>
      <c r="J3390">
        <v>2.5</v>
      </c>
      <c r="K3390" s="19">
        <v>42775.141250000001</v>
      </c>
      <c r="L3390" s="3" t="str">
        <f>TEXT(Dataset__3[[#This Row],[published_timestamp]], "MM/DD/YY")</f>
        <v>02/09/17</v>
      </c>
      <c r="M3390" s="3" t="str">
        <f>TEXT(Dataset__3[[#This Row],[published_date]], "yyyy")</f>
        <v>2017</v>
      </c>
      <c r="N3390" t="s">
        <v>1207</v>
      </c>
      <c r="O3390" s="9">
        <f>Dataset__3[[#This Row],[price]]*Dataset__3[[#This Row],[num_subscribers]]</f>
        <v>360</v>
      </c>
    </row>
    <row r="3391" spans="1:15" x14ac:dyDescent="0.25">
      <c r="A3391" t="s">
        <v>5383</v>
      </c>
      <c r="B3391" t="s">
        <v>1718</v>
      </c>
      <c r="C3391" s="8">
        <v>25</v>
      </c>
      <c r="D3391" t="s">
        <v>7356</v>
      </c>
      <c r="E3391">
        <v>9</v>
      </c>
      <c r="F3391">
        <v>1</v>
      </c>
      <c r="G3391">
        <v>13</v>
      </c>
      <c r="H3391" t="s">
        <v>11</v>
      </c>
      <c r="I3391">
        <v>0.94</v>
      </c>
      <c r="J3391">
        <v>1</v>
      </c>
      <c r="K3391" s="19">
        <v>42681.74560185185</v>
      </c>
      <c r="L3391" s="3" t="str">
        <f>TEXT(Dataset__3[[#This Row],[published_timestamp]], "MM/DD/YY")</f>
        <v>11/07/16</v>
      </c>
      <c r="M3391" s="3" t="str">
        <f>TEXT(Dataset__3[[#This Row],[published_date]], "yyyy")</f>
        <v>2016</v>
      </c>
      <c r="N3391" t="s">
        <v>1207</v>
      </c>
      <c r="O3391" s="9">
        <f>Dataset__3[[#This Row],[price]]*Dataset__3[[#This Row],[num_subscribers]]</f>
        <v>225</v>
      </c>
    </row>
    <row r="3392" spans="1:15" x14ac:dyDescent="0.25">
      <c r="A3392" t="s">
        <v>6070</v>
      </c>
      <c r="B3392" t="s">
        <v>2401</v>
      </c>
      <c r="C3392" s="8">
        <v>50</v>
      </c>
      <c r="D3392" t="s">
        <v>7356</v>
      </c>
      <c r="E3392">
        <v>9</v>
      </c>
      <c r="F3392">
        <v>0</v>
      </c>
      <c r="G3392">
        <v>33</v>
      </c>
      <c r="H3392" t="s">
        <v>11</v>
      </c>
      <c r="I3392">
        <v>0.76</v>
      </c>
      <c r="J3392">
        <v>3.5</v>
      </c>
      <c r="K3392" s="19">
        <v>42262.013761574075</v>
      </c>
      <c r="L3392" s="3" t="str">
        <f>TEXT(Dataset__3[[#This Row],[published_timestamp]], "MM/DD/YY")</f>
        <v>09/15/15</v>
      </c>
      <c r="M3392" s="3" t="str">
        <f>TEXT(Dataset__3[[#This Row],[published_date]], "yyyy")</f>
        <v>2015</v>
      </c>
      <c r="N3392" t="s">
        <v>1808</v>
      </c>
      <c r="O3392" s="9">
        <f>Dataset__3[[#This Row],[price]]*Dataset__3[[#This Row],[num_subscribers]]</f>
        <v>450</v>
      </c>
    </row>
    <row r="3393" spans="1:15" x14ac:dyDescent="0.25">
      <c r="A3393" t="s">
        <v>6071</v>
      </c>
      <c r="B3393" t="s">
        <v>2402</v>
      </c>
      <c r="C3393" s="8">
        <v>30</v>
      </c>
      <c r="D3393" t="s">
        <v>7356</v>
      </c>
      <c r="E3393">
        <v>9</v>
      </c>
      <c r="F3393">
        <v>1</v>
      </c>
      <c r="G3393">
        <v>24</v>
      </c>
      <c r="H3393" t="s">
        <v>11</v>
      </c>
      <c r="I3393">
        <v>0.18</v>
      </c>
      <c r="J3393">
        <v>2</v>
      </c>
      <c r="K3393" s="19">
        <v>42611.607303240744</v>
      </c>
      <c r="L3393" s="3" t="str">
        <f>TEXT(Dataset__3[[#This Row],[published_timestamp]], "MM/DD/YY")</f>
        <v>08/29/16</v>
      </c>
      <c r="M3393" s="3" t="str">
        <f>TEXT(Dataset__3[[#This Row],[published_date]], "yyyy")</f>
        <v>2016</v>
      </c>
      <c r="N3393" t="s">
        <v>1808</v>
      </c>
      <c r="O3393" s="9">
        <f>Dataset__3[[#This Row],[price]]*Dataset__3[[#This Row],[num_subscribers]]</f>
        <v>270</v>
      </c>
    </row>
    <row r="3394" spans="1:15" x14ac:dyDescent="0.25">
      <c r="A3394" t="s">
        <v>6072</v>
      </c>
      <c r="B3394" t="s">
        <v>2403</v>
      </c>
      <c r="C3394" s="8">
        <v>30</v>
      </c>
      <c r="D3394" t="s">
        <v>7356</v>
      </c>
      <c r="E3394">
        <v>9</v>
      </c>
      <c r="F3394">
        <v>0</v>
      </c>
      <c r="G3394">
        <v>10</v>
      </c>
      <c r="H3394" t="s">
        <v>14</v>
      </c>
      <c r="I3394">
        <v>0.81</v>
      </c>
      <c r="J3394">
        <v>2</v>
      </c>
      <c r="K3394" s="19">
        <v>42703.794305555559</v>
      </c>
      <c r="L3394" s="3" t="str">
        <f>TEXT(Dataset__3[[#This Row],[published_timestamp]], "MM/DD/YY")</f>
        <v>11/29/16</v>
      </c>
      <c r="M3394" s="3" t="str">
        <f>TEXT(Dataset__3[[#This Row],[published_date]], "yyyy")</f>
        <v>2016</v>
      </c>
      <c r="N3394" t="s">
        <v>1808</v>
      </c>
      <c r="O3394" s="9">
        <f>Dataset__3[[#This Row],[price]]*Dataset__3[[#This Row],[num_subscribers]]</f>
        <v>270</v>
      </c>
    </row>
    <row r="3395" spans="1:15" x14ac:dyDescent="0.25">
      <c r="A3395" t="s">
        <v>6073</v>
      </c>
      <c r="B3395" t="s">
        <v>2404</v>
      </c>
      <c r="C3395" s="8">
        <v>100</v>
      </c>
      <c r="D3395" t="s">
        <v>7356</v>
      </c>
      <c r="E3395">
        <v>9</v>
      </c>
      <c r="F3395">
        <v>1</v>
      </c>
      <c r="G3395">
        <v>45</v>
      </c>
      <c r="H3395" t="s">
        <v>14</v>
      </c>
      <c r="I3395">
        <v>0.2</v>
      </c>
      <c r="J3395">
        <v>4.5</v>
      </c>
      <c r="K3395" s="19">
        <v>42576.732534722221</v>
      </c>
      <c r="L3395" s="3" t="str">
        <f>TEXT(Dataset__3[[#This Row],[published_timestamp]], "MM/DD/YY")</f>
        <v>07/25/16</v>
      </c>
      <c r="M3395" s="3" t="str">
        <f>TEXT(Dataset__3[[#This Row],[published_date]], "yyyy")</f>
        <v>2016</v>
      </c>
      <c r="N3395" t="s">
        <v>1808</v>
      </c>
      <c r="O3395" s="9">
        <f>Dataset__3[[#This Row],[price]]*Dataset__3[[#This Row],[num_subscribers]]</f>
        <v>900</v>
      </c>
    </row>
    <row r="3396" spans="1:15" x14ac:dyDescent="0.25">
      <c r="A3396" t="s">
        <v>6074</v>
      </c>
      <c r="B3396" t="s">
        <v>2405</v>
      </c>
      <c r="C3396" s="8">
        <v>25</v>
      </c>
      <c r="D3396" t="s">
        <v>7356</v>
      </c>
      <c r="E3396">
        <v>9</v>
      </c>
      <c r="F3396">
        <v>2</v>
      </c>
      <c r="G3396">
        <v>36</v>
      </c>
      <c r="H3396" t="s">
        <v>14</v>
      </c>
      <c r="I3396">
        <v>0.34</v>
      </c>
      <c r="J3396">
        <v>3</v>
      </c>
      <c r="K3396" s="19">
        <v>42205.724490740744</v>
      </c>
      <c r="L3396" s="3" t="str">
        <f>TEXT(Dataset__3[[#This Row],[published_timestamp]], "MM/DD/YY")</f>
        <v>07/20/15</v>
      </c>
      <c r="M3396" s="3" t="str">
        <f>TEXT(Dataset__3[[#This Row],[published_date]], "yyyy")</f>
        <v>2015</v>
      </c>
      <c r="N3396" t="s">
        <v>1808</v>
      </c>
      <c r="O3396" s="9">
        <f>Dataset__3[[#This Row],[price]]*Dataset__3[[#This Row],[num_subscribers]]</f>
        <v>225</v>
      </c>
    </row>
    <row r="3397" spans="1:15" x14ac:dyDescent="0.25">
      <c r="A3397" t="s">
        <v>4754</v>
      </c>
      <c r="B3397" t="s">
        <v>1090</v>
      </c>
      <c r="C3397" s="8">
        <v>75</v>
      </c>
      <c r="D3397" t="s">
        <v>7356</v>
      </c>
      <c r="E3397">
        <v>8</v>
      </c>
      <c r="F3397">
        <v>0</v>
      </c>
      <c r="G3397">
        <v>45</v>
      </c>
      <c r="H3397" t="s">
        <v>11</v>
      </c>
      <c r="I3397">
        <v>0.88</v>
      </c>
      <c r="J3397">
        <v>6</v>
      </c>
      <c r="K3397" s="19">
        <v>41988.295578703706</v>
      </c>
      <c r="L3397" s="3" t="str">
        <f>TEXT(Dataset__3[[#This Row],[published_timestamp]], "MM/DD/YY")</f>
        <v>12/15/14</v>
      </c>
      <c r="M3397" s="3" t="str">
        <f>TEXT(Dataset__3[[#This Row],[published_date]], "yyyy")</f>
        <v>2014</v>
      </c>
      <c r="N3397" t="s">
        <v>12</v>
      </c>
      <c r="O3397" s="9">
        <f>Dataset__3[[#This Row],[price]]*Dataset__3[[#This Row],[num_subscribers]]</f>
        <v>600</v>
      </c>
    </row>
    <row r="3398" spans="1:15" x14ac:dyDescent="0.25">
      <c r="A3398" t="s">
        <v>4755</v>
      </c>
      <c r="B3398" t="s">
        <v>1091</v>
      </c>
      <c r="C3398" s="8">
        <v>200</v>
      </c>
      <c r="D3398" t="s">
        <v>7356</v>
      </c>
      <c r="E3398">
        <v>8</v>
      </c>
      <c r="F3398">
        <v>0</v>
      </c>
      <c r="G3398">
        <v>8</v>
      </c>
      <c r="H3398" t="s">
        <v>20</v>
      </c>
      <c r="I3398">
        <v>0.88</v>
      </c>
      <c r="J3398">
        <v>1.5</v>
      </c>
      <c r="K3398" s="19">
        <v>42216.997476851851</v>
      </c>
      <c r="L3398" s="3" t="str">
        <f>TEXT(Dataset__3[[#This Row],[published_timestamp]], "MM/DD/YY")</f>
        <v>07/31/15</v>
      </c>
      <c r="M3398" s="3" t="str">
        <f>TEXT(Dataset__3[[#This Row],[published_date]], "yyyy")</f>
        <v>2015</v>
      </c>
      <c r="N3398" t="s">
        <v>12</v>
      </c>
      <c r="O3398" s="9">
        <f>Dataset__3[[#This Row],[price]]*Dataset__3[[#This Row],[num_subscribers]]</f>
        <v>1600</v>
      </c>
    </row>
    <row r="3399" spans="1:15" x14ac:dyDescent="0.25">
      <c r="A3399" t="s">
        <v>4756</v>
      </c>
      <c r="B3399" t="s">
        <v>1092</v>
      </c>
      <c r="C3399" s="8">
        <v>125</v>
      </c>
      <c r="D3399" t="s">
        <v>7356</v>
      </c>
      <c r="E3399">
        <v>8</v>
      </c>
      <c r="F3399">
        <v>1</v>
      </c>
      <c r="G3399">
        <v>19</v>
      </c>
      <c r="H3399" t="s">
        <v>14</v>
      </c>
      <c r="I3399">
        <v>0.88</v>
      </c>
      <c r="J3399">
        <v>2.5</v>
      </c>
      <c r="K3399" s="19">
        <v>42639.693530092591</v>
      </c>
      <c r="L3399" s="3" t="str">
        <f>TEXT(Dataset__3[[#This Row],[published_timestamp]], "MM/DD/YY")</f>
        <v>09/26/16</v>
      </c>
      <c r="M3399" s="3" t="str">
        <f>TEXT(Dataset__3[[#This Row],[published_date]], "yyyy")</f>
        <v>2016</v>
      </c>
      <c r="N3399" t="s">
        <v>12</v>
      </c>
      <c r="O3399" s="9">
        <f>Dataset__3[[#This Row],[price]]*Dataset__3[[#This Row],[num_subscribers]]</f>
        <v>1000</v>
      </c>
    </row>
    <row r="3400" spans="1:15" x14ac:dyDescent="0.25">
      <c r="A3400" t="s">
        <v>4757</v>
      </c>
      <c r="B3400" t="s">
        <v>1093</v>
      </c>
      <c r="C3400" s="8">
        <v>50</v>
      </c>
      <c r="D3400" t="s">
        <v>7356</v>
      </c>
      <c r="E3400">
        <v>8</v>
      </c>
      <c r="F3400">
        <v>1</v>
      </c>
      <c r="G3400">
        <v>8</v>
      </c>
      <c r="H3400" t="s">
        <v>14</v>
      </c>
      <c r="I3400">
        <v>0.88</v>
      </c>
      <c r="J3400">
        <v>1</v>
      </c>
      <c r="K3400" s="19">
        <v>42065.904236111113</v>
      </c>
      <c r="L3400" s="3" t="str">
        <f>TEXT(Dataset__3[[#This Row],[published_timestamp]], "MM/DD/YY")</f>
        <v>03/02/15</v>
      </c>
      <c r="M3400" s="3" t="str">
        <f>TEXT(Dataset__3[[#This Row],[published_date]], "yyyy")</f>
        <v>2015</v>
      </c>
      <c r="N3400" t="s">
        <v>12</v>
      </c>
      <c r="O3400" s="9">
        <f>Dataset__3[[#This Row],[price]]*Dataset__3[[#This Row],[num_subscribers]]</f>
        <v>400</v>
      </c>
    </row>
    <row r="3401" spans="1:15" x14ac:dyDescent="0.25">
      <c r="A3401" t="s">
        <v>4758</v>
      </c>
      <c r="B3401" t="s">
        <v>1094</v>
      </c>
      <c r="C3401" s="8">
        <v>50</v>
      </c>
      <c r="D3401" t="s">
        <v>7356</v>
      </c>
      <c r="E3401">
        <v>8</v>
      </c>
      <c r="F3401">
        <v>2</v>
      </c>
      <c r="G3401">
        <v>14</v>
      </c>
      <c r="H3401" t="s">
        <v>11</v>
      </c>
      <c r="I3401">
        <v>0.88</v>
      </c>
      <c r="J3401">
        <v>2</v>
      </c>
      <c r="K3401" s="19">
        <v>42611.709351851852</v>
      </c>
      <c r="L3401" s="3" t="str">
        <f>TEXT(Dataset__3[[#This Row],[published_timestamp]], "MM/DD/YY")</f>
        <v>08/29/16</v>
      </c>
      <c r="M3401" s="3" t="str">
        <f>TEXT(Dataset__3[[#This Row],[published_date]], "yyyy")</f>
        <v>2016</v>
      </c>
      <c r="N3401" t="s">
        <v>12</v>
      </c>
      <c r="O3401" s="9">
        <f>Dataset__3[[#This Row],[price]]*Dataset__3[[#This Row],[num_subscribers]]</f>
        <v>400</v>
      </c>
    </row>
    <row r="3402" spans="1:15" x14ac:dyDescent="0.25">
      <c r="A3402" t="s">
        <v>4759</v>
      </c>
      <c r="B3402" t="s">
        <v>1095</v>
      </c>
      <c r="C3402" s="8">
        <v>35</v>
      </c>
      <c r="D3402" t="s">
        <v>7356</v>
      </c>
      <c r="E3402">
        <v>8</v>
      </c>
      <c r="F3402">
        <v>4</v>
      </c>
      <c r="G3402">
        <v>10</v>
      </c>
      <c r="H3402" t="s">
        <v>11</v>
      </c>
      <c r="I3402">
        <v>0.88</v>
      </c>
      <c r="J3402">
        <v>0.66666666699999999</v>
      </c>
      <c r="K3402" s="19">
        <v>41800.766956018517</v>
      </c>
      <c r="L3402" s="3" t="str">
        <f>TEXT(Dataset__3[[#This Row],[published_timestamp]], "MM/DD/YY")</f>
        <v>06/10/14</v>
      </c>
      <c r="M3402" s="3" t="str">
        <f>TEXT(Dataset__3[[#This Row],[published_date]], "yyyy")</f>
        <v>2014</v>
      </c>
      <c r="N3402" t="s">
        <v>12</v>
      </c>
      <c r="O3402" s="9">
        <f>Dataset__3[[#This Row],[price]]*Dataset__3[[#This Row],[num_subscribers]]</f>
        <v>280</v>
      </c>
    </row>
    <row r="3403" spans="1:15" x14ac:dyDescent="0.25">
      <c r="A3403" t="s">
        <v>4760</v>
      </c>
      <c r="B3403" t="s">
        <v>1096</v>
      </c>
      <c r="C3403" s="8">
        <v>20</v>
      </c>
      <c r="D3403" t="s">
        <v>7356</v>
      </c>
      <c r="E3403">
        <v>8</v>
      </c>
      <c r="F3403">
        <v>1</v>
      </c>
      <c r="G3403">
        <v>8</v>
      </c>
      <c r="H3403" t="s">
        <v>14</v>
      </c>
      <c r="I3403">
        <v>0.88</v>
      </c>
      <c r="J3403">
        <v>1</v>
      </c>
      <c r="K3403" s="19">
        <v>42872.955127314817</v>
      </c>
      <c r="L3403" s="3" t="str">
        <f>TEXT(Dataset__3[[#This Row],[published_timestamp]], "MM/DD/YY")</f>
        <v>05/17/17</v>
      </c>
      <c r="M3403" s="3" t="str">
        <f>TEXT(Dataset__3[[#This Row],[published_date]], "yyyy")</f>
        <v>2017</v>
      </c>
      <c r="N3403" t="s">
        <v>12</v>
      </c>
      <c r="O3403" s="9">
        <f>Dataset__3[[#This Row],[price]]*Dataset__3[[#This Row],[num_subscribers]]</f>
        <v>160</v>
      </c>
    </row>
    <row r="3404" spans="1:15" x14ac:dyDescent="0.25">
      <c r="A3404" t="s">
        <v>5384</v>
      </c>
      <c r="B3404" t="s">
        <v>1719</v>
      </c>
      <c r="C3404" s="8">
        <v>25</v>
      </c>
      <c r="D3404" t="s">
        <v>7356</v>
      </c>
      <c r="E3404">
        <v>8</v>
      </c>
      <c r="F3404">
        <v>0</v>
      </c>
      <c r="G3404">
        <v>11</v>
      </c>
      <c r="H3404" t="s">
        <v>14</v>
      </c>
      <c r="I3404">
        <v>0.94</v>
      </c>
      <c r="J3404">
        <v>1.5</v>
      </c>
      <c r="K3404" s="19">
        <v>42574.838391203702</v>
      </c>
      <c r="L3404" s="3" t="str">
        <f>TEXT(Dataset__3[[#This Row],[published_timestamp]], "MM/DD/YY")</f>
        <v>07/23/16</v>
      </c>
      <c r="M3404" s="3" t="str">
        <f>TEXT(Dataset__3[[#This Row],[published_date]], "yyyy")</f>
        <v>2016</v>
      </c>
      <c r="N3404" t="s">
        <v>1207</v>
      </c>
      <c r="O3404" s="9">
        <f>Dataset__3[[#This Row],[price]]*Dataset__3[[#This Row],[num_subscribers]]</f>
        <v>200</v>
      </c>
    </row>
    <row r="3405" spans="1:15" x14ac:dyDescent="0.25">
      <c r="A3405" t="s">
        <v>5385</v>
      </c>
      <c r="B3405" t="s">
        <v>1720</v>
      </c>
      <c r="C3405" s="8">
        <v>30</v>
      </c>
      <c r="D3405" t="s">
        <v>7356</v>
      </c>
      <c r="E3405">
        <v>8</v>
      </c>
      <c r="F3405">
        <v>0</v>
      </c>
      <c r="G3405">
        <v>20</v>
      </c>
      <c r="H3405" t="s">
        <v>11</v>
      </c>
      <c r="I3405">
        <v>0.94</v>
      </c>
      <c r="J3405">
        <v>3</v>
      </c>
      <c r="K3405" s="19">
        <v>42396.86409722222</v>
      </c>
      <c r="L3405" s="3" t="str">
        <f>TEXT(Dataset__3[[#This Row],[published_timestamp]], "MM/DD/YY")</f>
        <v>01/27/16</v>
      </c>
      <c r="M3405" s="3" t="str">
        <f>TEXT(Dataset__3[[#This Row],[published_date]], "yyyy")</f>
        <v>2016</v>
      </c>
      <c r="N3405" t="s">
        <v>1207</v>
      </c>
      <c r="O3405" s="9">
        <f>Dataset__3[[#This Row],[price]]*Dataset__3[[#This Row],[num_subscribers]]</f>
        <v>240</v>
      </c>
    </row>
    <row r="3406" spans="1:15" x14ac:dyDescent="0.25">
      <c r="A3406" t="s">
        <v>5386</v>
      </c>
      <c r="B3406" t="s">
        <v>1721</v>
      </c>
      <c r="C3406" s="8">
        <v>80</v>
      </c>
      <c r="D3406" t="s">
        <v>7356</v>
      </c>
      <c r="E3406">
        <v>8</v>
      </c>
      <c r="F3406">
        <v>1</v>
      </c>
      <c r="G3406">
        <v>43</v>
      </c>
      <c r="H3406" t="s">
        <v>14</v>
      </c>
      <c r="I3406">
        <v>0.94</v>
      </c>
      <c r="J3406">
        <v>5.5</v>
      </c>
      <c r="K3406" s="19">
        <v>42884.739444444444</v>
      </c>
      <c r="L3406" s="3" t="str">
        <f>TEXT(Dataset__3[[#This Row],[published_timestamp]], "MM/DD/YY")</f>
        <v>05/29/17</v>
      </c>
      <c r="M3406" s="3" t="str">
        <f>TEXT(Dataset__3[[#This Row],[published_date]], "yyyy")</f>
        <v>2017</v>
      </c>
      <c r="N3406" t="s">
        <v>1207</v>
      </c>
      <c r="O3406" s="9">
        <f>Dataset__3[[#This Row],[price]]*Dataset__3[[#This Row],[num_subscribers]]</f>
        <v>640</v>
      </c>
    </row>
    <row r="3407" spans="1:15" x14ac:dyDescent="0.25">
      <c r="A3407" t="s">
        <v>6075</v>
      </c>
      <c r="B3407" t="s">
        <v>2406</v>
      </c>
      <c r="C3407" s="8">
        <v>50</v>
      </c>
      <c r="D3407" t="s">
        <v>7356</v>
      </c>
      <c r="E3407">
        <v>8</v>
      </c>
      <c r="F3407">
        <v>2</v>
      </c>
      <c r="G3407">
        <v>16</v>
      </c>
      <c r="H3407" t="s">
        <v>11</v>
      </c>
      <c r="I3407">
        <v>0.06</v>
      </c>
      <c r="J3407">
        <v>1</v>
      </c>
      <c r="K3407" s="19">
        <v>42535.733865740738</v>
      </c>
      <c r="L3407" s="3" t="str">
        <f>TEXT(Dataset__3[[#This Row],[published_timestamp]], "MM/DD/YY")</f>
        <v>06/14/16</v>
      </c>
      <c r="M3407" s="3" t="str">
        <f>TEXT(Dataset__3[[#This Row],[published_date]], "yyyy")</f>
        <v>2016</v>
      </c>
      <c r="N3407" t="s">
        <v>1808</v>
      </c>
      <c r="O3407" s="9">
        <f>Dataset__3[[#This Row],[price]]*Dataset__3[[#This Row],[num_subscribers]]</f>
        <v>400</v>
      </c>
    </row>
    <row r="3408" spans="1:15" x14ac:dyDescent="0.25">
      <c r="A3408" t="s">
        <v>6076</v>
      </c>
      <c r="B3408" t="s">
        <v>2407</v>
      </c>
      <c r="C3408" s="8">
        <v>40</v>
      </c>
      <c r="D3408" t="s">
        <v>7356</v>
      </c>
      <c r="E3408">
        <v>8</v>
      </c>
      <c r="F3408">
        <v>1</v>
      </c>
      <c r="G3408">
        <v>15</v>
      </c>
      <c r="H3408" t="s">
        <v>14</v>
      </c>
      <c r="I3408">
        <v>0.94</v>
      </c>
      <c r="J3408">
        <v>1</v>
      </c>
      <c r="K3408" s="19">
        <v>42421.702048611114</v>
      </c>
      <c r="L3408" s="3" t="str">
        <f>TEXT(Dataset__3[[#This Row],[published_timestamp]], "MM/DD/YY")</f>
        <v>02/21/16</v>
      </c>
      <c r="M3408" s="3" t="str">
        <f>TEXT(Dataset__3[[#This Row],[published_date]], "yyyy")</f>
        <v>2016</v>
      </c>
      <c r="N3408" t="s">
        <v>1808</v>
      </c>
      <c r="O3408" s="9">
        <f>Dataset__3[[#This Row],[price]]*Dataset__3[[#This Row],[num_subscribers]]</f>
        <v>320</v>
      </c>
    </row>
    <row r="3409" spans="1:15" x14ac:dyDescent="0.25">
      <c r="A3409" t="s">
        <v>6077</v>
      </c>
      <c r="B3409" t="s">
        <v>2408</v>
      </c>
      <c r="C3409" s="8">
        <v>95</v>
      </c>
      <c r="D3409" t="s">
        <v>7356</v>
      </c>
      <c r="E3409">
        <v>8</v>
      </c>
      <c r="F3409">
        <v>0</v>
      </c>
      <c r="G3409">
        <v>50</v>
      </c>
      <c r="H3409" t="s">
        <v>11</v>
      </c>
      <c r="I3409">
        <v>0.15</v>
      </c>
      <c r="J3409">
        <v>4</v>
      </c>
      <c r="K3409" s="19">
        <v>42650.915324074071</v>
      </c>
      <c r="L3409" s="3" t="str">
        <f>TEXT(Dataset__3[[#This Row],[published_timestamp]], "MM/DD/YY")</f>
        <v>10/07/16</v>
      </c>
      <c r="M3409" s="3" t="str">
        <f>TEXT(Dataset__3[[#This Row],[published_date]], "yyyy")</f>
        <v>2016</v>
      </c>
      <c r="N3409" t="s">
        <v>1808</v>
      </c>
      <c r="O3409" s="9">
        <f>Dataset__3[[#This Row],[price]]*Dataset__3[[#This Row],[num_subscribers]]</f>
        <v>760</v>
      </c>
    </row>
    <row r="3410" spans="1:15" x14ac:dyDescent="0.25">
      <c r="A3410" t="s">
        <v>6078</v>
      </c>
      <c r="B3410" t="s">
        <v>2409</v>
      </c>
      <c r="C3410" s="8">
        <v>25</v>
      </c>
      <c r="D3410" t="s">
        <v>7356</v>
      </c>
      <c r="E3410">
        <v>8</v>
      </c>
      <c r="F3410">
        <v>0</v>
      </c>
      <c r="G3410">
        <v>12</v>
      </c>
      <c r="H3410" t="s">
        <v>11</v>
      </c>
      <c r="I3410">
        <v>0.96</v>
      </c>
      <c r="J3410">
        <v>1</v>
      </c>
      <c r="K3410" s="19">
        <v>42478.733680555553</v>
      </c>
      <c r="L3410" s="3" t="str">
        <f>TEXT(Dataset__3[[#This Row],[published_timestamp]], "MM/DD/YY")</f>
        <v>04/18/16</v>
      </c>
      <c r="M3410" s="3" t="str">
        <f>TEXT(Dataset__3[[#This Row],[published_date]], "yyyy")</f>
        <v>2016</v>
      </c>
      <c r="N3410" t="s">
        <v>1808</v>
      </c>
      <c r="O3410" s="9">
        <f>Dataset__3[[#This Row],[price]]*Dataset__3[[#This Row],[num_subscribers]]</f>
        <v>200</v>
      </c>
    </row>
    <row r="3411" spans="1:15" x14ac:dyDescent="0.25">
      <c r="A3411" t="s">
        <v>6079</v>
      </c>
      <c r="B3411" t="s">
        <v>2410</v>
      </c>
      <c r="C3411" s="8">
        <v>20</v>
      </c>
      <c r="D3411" t="s">
        <v>7356</v>
      </c>
      <c r="E3411">
        <v>8</v>
      </c>
      <c r="F3411">
        <v>1</v>
      </c>
      <c r="G3411">
        <v>26</v>
      </c>
      <c r="H3411" t="s">
        <v>14</v>
      </c>
      <c r="I3411">
        <v>0.06</v>
      </c>
      <c r="J3411">
        <v>3.5</v>
      </c>
      <c r="K3411" s="19">
        <v>42867.614594907405</v>
      </c>
      <c r="L3411" s="3" t="str">
        <f>TEXT(Dataset__3[[#This Row],[published_timestamp]], "MM/DD/YY")</f>
        <v>05/12/17</v>
      </c>
      <c r="M3411" s="3" t="str">
        <f>TEXT(Dataset__3[[#This Row],[published_date]], "yyyy")</f>
        <v>2017</v>
      </c>
      <c r="N3411" t="s">
        <v>1808</v>
      </c>
      <c r="O3411" s="9">
        <f>Dataset__3[[#This Row],[price]]*Dataset__3[[#This Row],[num_subscribers]]</f>
        <v>160</v>
      </c>
    </row>
    <row r="3412" spans="1:15" x14ac:dyDescent="0.25">
      <c r="A3412" t="s">
        <v>6080</v>
      </c>
      <c r="B3412" t="s">
        <v>2411</v>
      </c>
      <c r="C3412" s="8">
        <v>50</v>
      </c>
      <c r="D3412" t="s">
        <v>7356</v>
      </c>
      <c r="E3412">
        <v>8</v>
      </c>
      <c r="F3412">
        <v>0</v>
      </c>
      <c r="G3412">
        <v>10</v>
      </c>
      <c r="H3412" t="s">
        <v>11</v>
      </c>
      <c r="I3412">
        <v>0.28999999999999998</v>
      </c>
      <c r="J3412">
        <v>1</v>
      </c>
      <c r="K3412" s="19">
        <v>42464.746435185189</v>
      </c>
      <c r="L3412" s="3" t="str">
        <f>TEXT(Dataset__3[[#This Row],[published_timestamp]], "MM/DD/YY")</f>
        <v>04/04/16</v>
      </c>
      <c r="M3412" s="3" t="str">
        <f>TEXT(Dataset__3[[#This Row],[published_date]], "yyyy")</f>
        <v>2016</v>
      </c>
      <c r="N3412" t="s">
        <v>1808</v>
      </c>
      <c r="O3412" s="9">
        <f>Dataset__3[[#This Row],[price]]*Dataset__3[[#This Row],[num_subscribers]]</f>
        <v>400</v>
      </c>
    </row>
    <row r="3413" spans="1:15" x14ac:dyDescent="0.25">
      <c r="A3413" t="s">
        <v>6081</v>
      </c>
      <c r="B3413" t="s">
        <v>2412</v>
      </c>
      <c r="C3413" s="8">
        <v>20</v>
      </c>
      <c r="D3413" t="s">
        <v>7356</v>
      </c>
      <c r="E3413">
        <v>8</v>
      </c>
      <c r="F3413">
        <v>1</v>
      </c>
      <c r="G3413">
        <v>9</v>
      </c>
      <c r="H3413" t="s">
        <v>11</v>
      </c>
      <c r="I3413">
        <v>0</v>
      </c>
      <c r="J3413">
        <v>1</v>
      </c>
      <c r="K3413" s="19">
        <v>42664.573831018519</v>
      </c>
      <c r="L3413" s="3" t="str">
        <f>TEXT(Dataset__3[[#This Row],[published_timestamp]], "MM/DD/YY")</f>
        <v>10/21/16</v>
      </c>
      <c r="M3413" s="3" t="str">
        <f>TEXT(Dataset__3[[#This Row],[published_date]], "yyyy")</f>
        <v>2016</v>
      </c>
      <c r="N3413" t="s">
        <v>1808</v>
      </c>
      <c r="O3413" s="9">
        <f>Dataset__3[[#This Row],[price]]*Dataset__3[[#This Row],[num_subscribers]]</f>
        <v>160</v>
      </c>
    </row>
    <row r="3414" spans="1:15" x14ac:dyDescent="0.25">
      <c r="A3414" t="s">
        <v>6082</v>
      </c>
      <c r="B3414" t="s">
        <v>2413</v>
      </c>
      <c r="C3414" s="8">
        <v>20</v>
      </c>
      <c r="D3414" t="s">
        <v>7356</v>
      </c>
      <c r="E3414">
        <v>8</v>
      </c>
      <c r="F3414">
        <v>0</v>
      </c>
      <c r="G3414">
        <v>11</v>
      </c>
      <c r="H3414" t="s">
        <v>14</v>
      </c>
      <c r="I3414">
        <v>0</v>
      </c>
      <c r="J3414">
        <v>1.5</v>
      </c>
      <c r="K3414" s="19">
        <v>42451.718530092592</v>
      </c>
      <c r="L3414" s="3" t="str">
        <f>TEXT(Dataset__3[[#This Row],[published_timestamp]], "MM/DD/YY")</f>
        <v>03/22/16</v>
      </c>
      <c r="M3414" s="3" t="str">
        <f>TEXT(Dataset__3[[#This Row],[published_date]], "yyyy")</f>
        <v>2016</v>
      </c>
      <c r="N3414" t="s">
        <v>1808</v>
      </c>
      <c r="O3414" s="9">
        <f>Dataset__3[[#This Row],[price]]*Dataset__3[[#This Row],[num_subscribers]]</f>
        <v>160</v>
      </c>
    </row>
    <row r="3415" spans="1:15" x14ac:dyDescent="0.25">
      <c r="A3415" t="s">
        <v>4761</v>
      </c>
      <c r="B3415" t="s">
        <v>1097</v>
      </c>
      <c r="C3415" s="8">
        <v>50</v>
      </c>
      <c r="D3415" t="s">
        <v>7356</v>
      </c>
      <c r="E3415">
        <v>7</v>
      </c>
      <c r="F3415">
        <v>3</v>
      </c>
      <c r="G3415">
        <v>28</v>
      </c>
      <c r="H3415" t="s">
        <v>11</v>
      </c>
      <c r="I3415">
        <v>0.14000000000000001</v>
      </c>
      <c r="J3415">
        <v>2.5</v>
      </c>
      <c r="K3415" s="19">
        <v>42186.907361111109</v>
      </c>
      <c r="L3415" s="3" t="str">
        <f>TEXT(Dataset__3[[#This Row],[published_timestamp]], "MM/DD/YY")</f>
        <v>07/01/15</v>
      </c>
      <c r="M3415" s="3" t="str">
        <f>TEXT(Dataset__3[[#This Row],[published_date]], "yyyy")</f>
        <v>2015</v>
      </c>
      <c r="N3415" t="s">
        <v>12</v>
      </c>
      <c r="O3415" s="9">
        <f>Dataset__3[[#This Row],[price]]*Dataset__3[[#This Row],[num_subscribers]]</f>
        <v>350</v>
      </c>
    </row>
    <row r="3416" spans="1:15" x14ac:dyDescent="0.25">
      <c r="A3416" t="s">
        <v>4762</v>
      </c>
      <c r="B3416" t="s">
        <v>1098</v>
      </c>
      <c r="C3416" s="8">
        <v>25</v>
      </c>
      <c r="D3416" t="s">
        <v>7356</v>
      </c>
      <c r="E3416">
        <v>7</v>
      </c>
      <c r="F3416">
        <v>0</v>
      </c>
      <c r="G3416">
        <v>12</v>
      </c>
      <c r="H3416" t="s">
        <v>14</v>
      </c>
      <c r="I3416">
        <v>0.88</v>
      </c>
      <c r="J3416">
        <v>1</v>
      </c>
      <c r="K3416" s="19">
        <v>42584.704317129632</v>
      </c>
      <c r="L3416" s="3" t="str">
        <f>TEXT(Dataset__3[[#This Row],[published_timestamp]], "MM/DD/YY")</f>
        <v>08/02/16</v>
      </c>
      <c r="M3416" s="3" t="str">
        <f>TEXT(Dataset__3[[#This Row],[published_date]], "yyyy")</f>
        <v>2016</v>
      </c>
      <c r="N3416" t="s">
        <v>12</v>
      </c>
      <c r="O3416" s="9">
        <f>Dataset__3[[#This Row],[price]]*Dataset__3[[#This Row],[num_subscribers]]</f>
        <v>175</v>
      </c>
    </row>
    <row r="3417" spans="1:15" x14ac:dyDescent="0.25">
      <c r="A3417" t="s">
        <v>4763</v>
      </c>
      <c r="B3417" t="s">
        <v>1099</v>
      </c>
      <c r="C3417" s="8">
        <v>25</v>
      </c>
      <c r="D3417" t="s">
        <v>7356</v>
      </c>
      <c r="E3417">
        <v>7</v>
      </c>
      <c r="F3417">
        <v>1</v>
      </c>
      <c r="G3417">
        <v>13</v>
      </c>
      <c r="H3417" t="s">
        <v>14</v>
      </c>
      <c r="I3417">
        <v>0.97</v>
      </c>
      <c r="J3417">
        <v>1</v>
      </c>
      <c r="K3417" s="19">
        <v>42192.571203703701</v>
      </c>
      <c r="L3417" s="3" t="str">
        <f>TEXT(Dataset__3[[#This Row],[published_timestamp]], "MM/DD/YY")</f>
        <v>07/07/15</v>
      </c>
      <c r="M3417" s="3" t="str">
        <f>TEXT(Dataset__3[[#This Row],[published_date]], "yyyy")</f>
        <v>2015</v>
      </c>
      <c r="N3417" t="s">
        <v>12</v>
      </c>
      <c r="O3417" s="9">
        <f>Dataset__3[[#This Row],[price]]*Dataset__3[[#This Row],[num_subscribers]]</f>
        <v>175</v>
      </c>
    </row>
    <row r="3418" spans="1:15" x14ac:dyDescent="0.25">
      <c r="A3418" t="s">
        <v>4764</v>
      </c>
      <c r="B3418" t="s">
        <v>1100</v>
      </c>
      <c r="C3418" s="8">
        <v>35</v>
      </c>
      <c r="D3418" t="s">
        <v>7356</v>
      </c>
      <c r="E3418">
        <v>7</v>
      </c>
      <c r="F3418">
        <v>1</v>
      </c>
      <c r="G3418">
        <v>19</v>
      </c>
      <c r="H3418" t="s">
        <v>11</v>
      </c>
      <c r="I3418">
        <v>7.0000000000000007E-2</v>
      </c>
      <c r="J3418">
        <v>1</v>
      </c>
      <c r="K3418" s="19">
        <v>42874.244814814818</v>
      </c>
      <c r="L3418" s="3" t="str">
        <f>TEXT(Dataset__3[[#This Row],[published_timestamp]], "MM/DD/YY")</f>
        <v>05/19/17</v>
      </c>
      <c r="M3418" s="3" t="str">
        <f>TEXT(Dataset__3[[#This Row],[published_date]], "yyyy")</f>
        <v>2017</v>
      </c>
      <c r="N3418" t="s">
        <v>12</v>
      </c>
      <c r="O3418" s="9">
        <f>Dataset__3[[#This Row],[price]]*Dataset__3[[#This Row],[num_subscribers]]</f>
        <v>245</v>
      </c>
    </row>
    <row r="3419" spans="1:15" x14ac:dyDescent="0.25">
      <c r="A3419" t="s">
        <v>4765</v>
      </c>
      <c r="B3419" t="s">
        <v>1101</v>
      </c>
      <c r="C3419" s="8">
        <v>30</v>
      </c>
      <c r="D3419" t="s">
        <v>7356</v>
      </c>
      <c r="E3419">
        <v>7</v>
      </c>
      <c r="F3419">
        <v>1</v>
      </c>
      <c r="G3419">
        <v>29</v>
      </c>
      <c r="H3419" t="s">
        <v>11</v>
      </c>
      <c r="I3419">
        <v>0.88</v>
      </c>
      <c r="J3419">
        <v>2</v>
      </c>
      <c r="K3419" s="19">
        <v>42502.619814814818</v>
      </c>
      <c r="L3419" s="3" t="str">
        <f>TEXT(Dataset__3[[#This Row],[published_timestamp]], "MM/DD/YY")</f>
        <v>05/12/16</v>
      </c>
      <c r="M3419" s="3" t="str">
        <f>TEXT(Dataset__3[[#This Row],[published_date]], "yyyy")</f>
        <v>2016</v>
      </c>
      <c r="N3419" t="s">
        <v>12</v>
      </c>
      <c r="O3419" s="9">
        <f>Dataset__3[[#This Row],[price]]*Dataset__3[[#This Row],[num_subscribers]]</f>
        <v>210</v>
      </c>
    </row>
    <row r="3420" spans="1:15" x14ac:dyDescent="0.25">
      <c r="A3420" t="s">
        <v>4766</v>
      </c>
      <c r="B3420" t="s">
        <v>1102</v>
      </c>
      <c r="C3420" s="8">
        <v>20</v>
      </c>
      <c r="D3420" t="s">
        <v>7356</v>
      </c>
      <c r="E3420">
        <v>7</v>
      </c>
      <c r="F3420">
        <v>2</v>
      </c>
      <c r="G3420">
        <v>18</v>
      </c>
      <c r="H3420" t="s">
        <v>11</v>
      </c>
      <c r="I3420">
        <v>0.06</v>
      </c>
      <c r="J3420">
        <v>1</v>
      </c>
      <c r="K3420" s="19">
        <v>42396.753611111111</v>
      </c>
      <c r="L3420" s="3" t="str">
        <f>TEXT(Dataset__3[[#This Row],[published_timestamp]], "MM/DD/YY")</f>
        <v>01/27/16</v>
      </c>
      <c r="M3420" s="3" t="str">
        <f>TEXT(Dataset__3[[#This Row],[published_date]], "yyyy")</f>
        <v>2016</v>
      </c>
      <c r="N3420" t="s">
        <v>12</v>
      </c>
      <c r="O3420" s="9">
        <f>Dataset__3[[#This Row],[price]]*Dataset__3[[#This Row],[num_subscribers]]</f>
        <v>140</v>
      </c>
    </row>
    <row r="3421" spans="1:15" x14ac:dyDescent="0.25">
      <c r="A3421" t="s">
        <v>4767</v>
      </c>
      <c r="B3421" t="s">
        <v>1103</v>
      </c>
      <c r="C3421" s="8">
        <v>20</v>
      </c>
      <c r="D3421" t="s">
        <v>7356</v>
      </c>
      <c r="E3421">
        <v>7</v>
      </c>
      <c r="F3421">
        <v>3</v>
      </c>
      <c r="G3421">
        <v>15</v>
      </c>
      <c r="H3421" t="s">
        <v>11</v>
      </c>
      <c r="I3421">
        <v>0.96</v>
      </c>
      <c r="J3421">
        <v>2</v>
      </c>
      <c r="K3421" s="19">
        <v>42908.686574074076</v>
      </c>
      <c r="L3421" s="3" t="str">
        <f>TEXT(Dataset__3[[#This Row],[published_timestamp]], "MM/DD/YY")</f>
        <v>06/22/17</v>
      </c>
      <c r="M3421" s="3" t="str">
        <f>TEXT(Dataset__3[[#This Row],[published_date]], "yyyy")</f>
        <v>2017</v>
      </c>
      <c r="N3421" t="s">
        <v>12</v>
      </c>
      <c r="O3421" s="9">
        <f>Dataset__3[[#This Row],[price]]*Dataset__3[[#This Row],[num_subscribers]]</f>
        <v>140</v>
      </c>
    </row>
    <row r="3422" spans="1:15" x14ac:dyDescent="0.25">
      <c r="A3422" t="s">
        <v>4768</v>
      </c>
      <c r="B3422" t="s">
        <v>1104</v>
      </c>
      <c r="C3422" s="8">
        <v>20</v>
      </c>
      <c r="D3422" t="s">
        <v>7356</v>
      </c>
      <c r="E3422">
        <v>7</v>
      </c>
      <c r="F3422">
        <v>3</v>
      </c>
      <c r="G3422">
        <v>24</v>
      </c>
      <c r="H3422" t="s">
        <v>14</v>
      </c>
      <c r="I3422">
        <v>0.53</v>
      </c>
      <c r="J3422">
        <v>1</v>
      </c>
      <c r="K3422" s="19">
        <v>42601.031724537039</v>
      </c>
      <c r="L3422" s="3" t="str">
        <f>TEXT(Dataset__3[[#This Row],[published_timestamp]], "MM/DD/YY")</f>
        <v>08/19/16</v>
      </c>
      <c r="M3422" s="3" t="str">
        <f>TEXT(Dataset__3[[#This Row],[published_date]], "yyyy")</f>
        <v>2016</v>
      </c>
      <c r="N3422" t="s">
        <v>12</v>
      </c>
      <c r="O3422" s="9">
        <f>Dataset__3[[#This Row],[price]]*Dataset__3[[#This Row],[num_subscribers]]</f>
        <v>140</v>
      </c>
    </row>
    <row r="3423" spans="1:15" x14ac:dyDescent="0.25">
      <c r="A3423" t="s">
        <v>4769</v>
      </c>
      <c r="B3423" t="s">
        <v>1105</v>
      </c>
      <c r="C3423" s="8">
        <v>50</v>
      </c>
      <c r="D3423" t="s">
        <v>7356</v>
      </c>
      <c r="E3423">
        <v>7</v>
      </c>
      <c r="F3423">
        <v>4</v>
      </c>
      <c r="G3423">
        <v>29</v>
      </c>
      <c r="H3423" t="s">
        <v>14</v>
      </c>
      <c r="I3423">
        <v>0.18</v>
      </c>
      <c r="J3423">
        <v>3.5</v>
      </c>
      <c r="K3423" s="19">
        <v>42614.721435185187</v>
      </c>
      <c r="L3423" s="3" t="str">
        <f>TEXT(Dataset__3[[#This Row],[published_timestamp]], "MM/DD/YY")</f>
        <v>09/01/16</v>
      </c>
      <c r="M3423" s="3" t="str">
        <f>TEXT(Dataset__3[[#This Row],[published_date]], "yyyy")</f>
        <v>2016</v>
      </c>
      <c r="N3423" t="s">
        <v>12</v>
      </c>
      <c r="O3423" s="9">
        <f>Dataset__3[[#This Row],[price]]*Dataset__3[[#This Row],[num_subscribers]]</f>
        <v>350</v>
      </c>
    </row>
    <row r="3424" spans="1:15" x14ac:dyDescent="0.25">
      <c r="A3424" t="s">
        <v>4770</v>
      </c>
      <c r="B3424" t="s">
        <v>1106</v>
      </c>
      <c r="C3424" s="8">
        <v>45</v>
      </c>
      <c r="D3424" t="s">
        <v>7356</v>
      </c>
      <c r="E3424">
        <v>7</v>
      </c>
      <c r="F3424">
        <v>1</v>
      </c>
      <c r="G3424">
        <v>27</v>
      </c>
      <c r="H3424" t="s">
        <v>11</v>
      </c>
      <c r="I3424">
        <v>0.53</v>
      </c>
      <c r="J3424">
        <v>3.5</v>
      </c>
      <c r="K3424" s="19">
        <v>42632.662928240738</v>
      </c>
      <c r="L3424" s="3" t="str">
        <f>TEXT(Dataset__3[[#This Row],[published_timestamp]], "MM/DD/YY")</f>
        <v>09/19/16</v>
      </c>
      <c r="M3424" s="3" t="str">
        <f>TEXT(Dataset__3[[#This Row],[published_date]], "yyyy")</f>
        <v>2016</v>
      </c>
      <c r="N3424" t="s">
        <v>12</v>
      </c>
      <c r="O3424" s="9">
        <f>Dataset__3[[#This Row],[price]]*Dataset__3[[#This Row],[num_subscribers]]</f>
        <v>315</v>
      </c>
    </row>
    <row r="3425" spans="1:15" x14ac:dyDescent="0.25">
      <c r="A3425" t="s">
        <v>5387</v>
      </c>
      <c r="B3425" t="s">
        <v>1722</v>
      </c>
      <c r="C3425" s="8">
        <v>50</v>
      </c>
      <c r="D3425" t="s">
        <v>7356</v>
      </c>
      <c r="E3425">
        <v>7</v>
      </c>
      <c r="F3425">
        <v>0</v>
      </c>
      <c r="G3425">
        <v>28</v>
      </c>
      <c r="H3425" t="s">
        <v>11</v>
      </c>
      <c r="I3425">
        <v>0.94</v>
      </c>
      <c r="J3425">
        <v>4.5</v>
      </c>
      <c r="K3425" s="19">
        <v>42426.889594907407</v>
      </c>
      <c r="L3425" s="3" t="str">
        <f>TEXT(Dataset__3[[#This Row],[published_timestamp]], "MM/DD/YY")</f>
        <v>02/26/16</v>
      </c>
      <c r="M3425" s="3" t="str">
        <f>TEXT(Dataset__3[[#This Row],[published_date]], "yyyy")</f>
        <v>2016</v>
      </c>
      <c r="N3425" t="s">
        <v>1207</v>
      </c>
      <c r="O3425" s="9">
        <f>Dataset__3[[#This Row],[price]]*Dataset__3[[#This Row],[num_subscribers]]</f>
        <v>350</v>
      </c>
    </row>
    <row r="3426" spans="1:15" x14ac:dyDescent="0.25">
      <c r="A3426" t="s">
        <v>5388</v>
      </c>
      <c r="B3426" t="s">
        <v>1723</v>
      </c>
      <c r="C3426" s="8">
        <v>30</v>
      </c>
      <c r="D3426" t="s">
        <v>7356</v>
      </c>
      <c r="E3426">
        <v>7</v>
      </c>
      <c r="F3426">
        <v>2</v>
      </c>
      <c r="G3426">
        <v>18</v>
      </c>
      <c r="H3426" t="s">
        <v>14</v>
      </c>
      <c r="I3426">
        <v>0.94</v>
      </c>
      <c r="J3426">
        <v>2.5</v>
      </c>
      <c r="K3426" s="19">
        <v>42681.918761574074</v>
      </c>
      <c r="L3426" s="3" t="str">
        <f>TEXT(Dataset__3[[#This Row],[published_timestamp]], "MM/DD/YY")</f>
        <v>11/07/16</v>
      </c>
      <c r="M3426" s="3" t="str">
        <f>TEXT(Dataset__3[[#This Row],[published_date]], "yyyy")</f>
        <v>2016</v>
      </c>
      <c r="N3426" t="s">
        <v>1207</v>
      </c>
      <c r="O3426" s="9">
        <f>Dataset__3[[#This Row],[price]]*Dataset__3[[#This Row],[num_subscribers]]</f>
        <v>210</v>
      </c>
    </row>
    <row r="3427" spans="1:15" x14ac:dyDescent="0.25">
      <c r="A3427" t="s">
        <v>5389</v>
      </c>
      <c r="B3427" t="s">
        <v>1724</v>
      </c>
      <c r="C3427" s="8">
        <v>30</v>
      </c>
      <c r="D3427" t="s">
        <v>7356</v>
      </c>
      <c r="E3427">
        <v>7</v>
      </c>
      <c r="F3427">
        <v>0</v>
      </c>
      <c r="G3427">
        <v>8</v>
      </c>
      <c r="H3427" t="s">
        <v>11</v>
      </c>
      <c r="I3427">
        <v>0.94</v>
      </c>
      <c r="J3427">
        <v>2</v>
      </c>
      <c r="K3427" s="19">
        <v>42599.814988425926</v>
      </c>
      <c r="L3427" s="3" t="str">
        <f>TEXT(Dataset__3[[#This Row],[published_timestamp]], "MM/DD/YY")</f>
        <v>08/17/16</v>
      </c>
      <c r="M3427" s="3" t="str">
        <f>TEXT(Dataset__3[[#This Row],[published_date]], "yyyy")</f>
        <v>2016</v>
      </c>
      <c r="N3427" t="s">
        <v>1207</v>
      </c>
      <c r="O3427" s="9">
        <f>Dataset__3[[#This Row],[price]]*Dataset__3[[#This Row],[num_subscribers]]</f>
        <v>210</v>
      </c>
    </row>
    <row r="3428" spans="1:15" x14ac:dyDescent="0.25">
      <c r="A3428" t="s">
        <v>5390</v>
      </c>
      <c r="B3428" t="s">
        <v>1725</v>
      </c>
      <c r="C3428" s="8">
        <v>20</v>
      </c>
      <c r="D3428" t="s">
        <v>7356</v>
      </c>
      <c r="E3428">
        <v>7</v>
      </c>
      <c r="F3428">
        <v>1</v>
      </c>
      <c r="G3428">
        <v>5</v>
      </c>
      <c r="H3428" t="s">
        <v>20</v>
      </c>
      <c r="I3428">
        <v>0.94</v>
      </c>
      <c r="J3428">
        <v>0.61666666699999995</v>
      </c>
      <c r="K3428" s="19">
        <v>42311.877476851849</v>
      </c>
      <c r="L3428" s="3" t="str">
        <f>TEXT(Dataset__3[[#This Row],[published_timestamp]], "MM/DD/YY")</f>
        <v>11/03/15</v>
      </c>
      <c r="M3428" s="3" t="str">
        <f>TEXT(Dataset__3[[#This Row],[published_date]], "yyyy")</f>
        <v>2015</v>
      </c>
      <c r="N3428" t="s">
        <v>1207</v>
      </c>
      <c r="O3428" s="9">
        <f>Dataset__3[[#This Row],[price]]*Dataset__3[[#This Row],[num_subscribers]]</f>
        <v>140</v>
      </c>
    </row>
    <row r="3429" spans="1:15" x14ac:dyDescent="0.25">
      <c r="A3429" t="s">
        <v>5391</v>
      </c>
      <c r="B3429" t="s">
        <v>1726</v>
      </c>
      <c r="C3429" s="8">
        <v>195</v>
      </c>
      <c r="D3429" t="s">
        <v>7356</v>
      </c>
      <c r="E3429">
        <v>7</v>
      </c>
      <c r="F3429">
        <v>0</v>
      </c>
      <c r="G3429">
        <v>87</v>
      </c>
      <c r="H3429" t="s">
        <v>11</v>
      </c>
      <c r="I3429">
        <v>0.94</v>
      </c>
      <c r="J3429">
        <v>8.5</v>
      </c>
      <c r="K3429" s="19">
        <v>41834.780312499999</v>
      </c>
      <c r="L3429" s="3" t="str">
        <f>TEXT(Dataset__3[[#This Row],[published_timestamp]], "MM/DD/YY")</f>
        <v>07/14/14</v>
      </c>
      <c r="M3429" s="3" t="str">
        <f>TEXT(Dataset__3[[#This Row],[published_date]], "yyyy")</f>
        <v>2014</v>
      </c>
      <c r="N3429" t="s">
        <v>1207</v>
      </c>
      <c r="O3429" s="9">
        <f>Dataset__3[[#This Row],[price]]*Dataset__3[[#This Row],[num_subscribers]]</f>
        <v>1365</v>
      </c>
    </row>
    <row r="3430" spans="1:15" x14ac:dyDescent="0.25">
      <c r="A3430" t="s">
        <v>6083</v>
      </c>
      <c r="B3430" t="s">
        <v>2414</v>
      </c>
      <c r="C3430" s="8">
        <v>30</v>
      </c>
      <c r="D3430" t="s">
        <v>7356</v>
      </c>
      <c r="E3430">
        <v>7</v>
      </c>
      <c r="F3430">
        <v>2</v>
      </c>
      <c r="G3430">
        <v>13</v>
      </c>
      <c r="H3430" t="s">
        <v>20</v>
      </c>
      <c r="I3430">
        <v>0</v>
      </c>
      <c r="J3430">
        <v>1</v>
      </c>
      <c r="K3430" s="19">
        <v>42712.703692129631</v>
      </c>
      <c r="L3430" s="3" t="str">
        <f>TEXT(Dataset__3[[#This Row],[published_timestamp]], "MM/DD/YY")</f>
        <v>12/08/16</v>
      </c>
      <c r="M3430" s="3" t="str">
        <f>TEXT(Dataset__3[[#This Row],[published_date]], "yyyy")</f>
        <v>2016</v>
      </c>
      <c r="N3430" t="s">
        <v>1808</v>
      </c>
      <c r="O3430" s="9">
        <f>Dataset__3[[#This Row],[price]]*Dataset__3[[#This Row],[num_subscribers]]</f>
        <v>210</v>
      </c>
    </row>
    <row r="3431" spans="1:15" x14ac:dyDescent="0.25">
      <c r="A3431" t="s">
        <v>6084</v>
      </c>
      <c r="B3431" t="s">
        <v>2415</v>
      </c>
      <c r="C3431" s="8">
        <v>20</v>
      </c>
      <c r="D3431" t="s">
        <v>7356</v>
      </c>
      <c r="E3431">
        <v>7</v>
      </c>
      <c r="F3431">
        <v>1</v>
      </c>
      <c r="G3431">
        <v>46</v>
      </c>
      <c r="H3431" t="s">
        <v>11</v>
      </c>
      <c r="I3431">
        <v>0</v>
      </c>
      <c r="J3431">
        <v>2</v>
      </c>
      <c r="K3431" s="19">
        <v>42225.928252314814</v>
      </c>
      <c r="L3431" s="3" t="str">
        <f>TEXT(Dataset__3[[#This Row],[published_timestamp]], "MM/DD/YY")</f>
        <v>08/09/15</v>
      </c>
      <c r="M3431" s="3" t="str">
        <f>TEXT(Dataset__3[[#This Row],[published_date]], "yyyy")</f>
        <v>2015</v>
      </c>
      <c r="N3431" t="s">
        <v>1808</v>
      </c>
      <c r="O3431" s="9">
        <f>Dataset__3[[#This Row],[price]]*Dataset__3[[#This Row],[num_subscribers]]</f>
        <v>140</v>
      </c>
    </row>
    <row r="3432" spans="1:15" x14ac:dyDescent="0.25">
      <c r="A3432" t="s">
        <v>6085</v>
      </c>
      <c r="B3432" t="s">
        <v>2416</v>
      </c>
      <c r="C3432" s="8">
        <v>50</v>
      </c>
      <c r="D3432" t="s">
        <v>7356</v>
      </c>
      <c r="E3432">
        <v>7</v>
      </c>
      <c r="F3432">
        <v>0</v>
      </c>
      <c r="G3432">
        <v>31</v>
      </c>
      <c r="H3432" t="s">
        <v>11</v>
      </c>
      <c r="I3432">
        <v>0</v>
      </c>
      <c r="J3432">
        <v>3.5</v>
      </c>
      <c r="K3432" s="19">
        <v>42468.891805555555</v>
      </c>
      <c r="L3432" s="3" t="str">
        <f>TEXT(Dataset__3[[#This Row],[published_timestamp]], "MM/DD/YY")</f>
        <v>04/08/16</v>
      </c>
      <c r="M3432" s="3" t="str">
        <f>TEXT(Dataset__3[[#This Row],[published_date]], "yyyy")</f>
        <v>2016</v>
      </c>
      <c r="N3432" t="s">
        <v>1808</v>
      </c>
      <c r="O3432" s="9">
        <f>Dataset__3[[#This Row],[price]]*Dataset__3[[#This Row],[num_subscribers]]</f>
        <v>350</v>
      </c>
    </row>
    <row r="3433" spans="1:15" x14ac:dyDescent="0.25">
      <c r="A3433" t="s">
        <v>6086</v>
      </c>
      <c r="B3433" t="s">
        <v>2417</v>
      </c>
      <c r="C3433" s="8">
        <v>50</v>
      </c>
      <c r="D3433" t="s">
        <v>7356</v>
      </c>
      <c r="E3433">
        <v>7</v>
      </c>
      <c r="F3433">
        <v>0</v>
      </c>
      <c r="G3433">
        <v>17</v>
      </c>
      <c r="H3433" t="s">
        <v>14</v>
      </c>
      <c r="I3433">
        <v>0</v>
      </c>
      <c r="J3433">
        <v>3</v>
      </c>
      <c r="K3433" s="19">
        <v>42426.764733796299</v>
      </c>
      <c r="L3433" s="3" t="str">
        <f>TEXT(Dataset__3[[#This Row],[published_timestamp]], "MM/DD/YY")</f>
        <v>02/26/16</v>
      </c>
      <c r="M3433" s="3" t="str">
        <f>TEXT(Dataset__3[[#This Row],[published_date]], "yyyy")</f>
        <v>2016</v>
      </c>
      <c r="N3433" t="s">
        <v>1808</v>
      </c>
      <c r="O3433" s="9">
        <f>Dataset__3[[#This Row],[price]]*Dataset__3[[#This Row],[num_subscribers]]</f>
        <v>350</v>
      </c>
    </row>
    <row r="3434" spans="1:15" x14ac:dyDescent="0.25">
      <c r="A3434" t="s">
        <v>6087</v>
      </c>
      <c r="B3434" t="s">
        <v>2418</v>
      </c>
      <c r="C3434" s="8">
        <v>75</v>
      </c>
      <c r="D3434" t="s">
        <v>7356</v>
      </c>
      <c r="E3434">
        <v>7</v>
      </c>
      <c r="F3434">
        <v>2</v>
      </c>
      <c r="G3434">
        <v>14</v>
      </c>
      <c r="H3434" t="s">
        <v>11</v>
      </c>
      <c r="I3434">
        <v>0</v>
      </c>
      <c r="J3434">
        <v>1</v>
      </c>
      <c r="K3434" s="19">
        <v>42747.132592592592</v>
      </c>
      <c r="L3434" s="3" t="str">
        <f>TEXT(Dataset__3[[#This Row],[published_timestamp]], "MM/DD/YY")</f>
        <v>01/12/17</v>
      </c>
      <c r="M3434" s="3" t="str">
        <f>TEXT(Dataset__3[[#This Row],[published_date]], "yyyy")</f>
        <v>2017</v>
      </c>
      <c r="N3434" t="s">
        <v>1808</v>
      </c>
      <c r="O3434" s="9">
        <f>Dataset__3[[#This Row],[price]]*Dataset__3[[#This Row],[num_subscribers]]</f>
        <v>525</v>
      </c>
    </row>
    <row r="3435" spans="1:15" x14ac:dyDescent="0.25">
      <c r="A3435" t="s">
        <v>6088</v>
      </c>
      <c r="B3435" t="s">
        <v>2419</v>
      </c>
      <c r="C3435" s="8">
        <v>50</v>
      </c>
      <c r="D3435" t="s">
        <v>7356</v>
      </c>
      <c r="E3435">
        <v>7</v>
      </c>
      <c r="F3435">
        <v>1</v>
      </c>
      <c r="G3435">
        <v>25</v>
      </c>
      <c r="H3435" t="s">
        <v>20</v>
      </c>
      <c r="I3435">
        <v>0</v>
      </c>
      <c r="J3435">
        <v>1.5</v>
      </c>
      <c r="K3435" s="19">
        <v>42562.72965277778</v>
      </c>
      <c r="L3435" s="3" t="str">
        <f>TEXT(Dataset__3[[#This Row],[published_timestamp]], "MM/DD/YY")</f>
        <v>07/11/16</v>
      </c>
      <c r="M3435" s="3" t="str">
        <f>TEXT(Dataset__3[[#This Row],[published_date]], "yyyy")</f>
        <v>2016</v>
      </c>
      <c r="N3435" t="s">
        <v>1808</v>
      </c>
      <c r="O3435" s="9">
        <f>Dataset__3[[#This Row],[price]]*Dataset__3[[#This Row],[num_subscribers]]</f>
        <v>350</v>
      </c>
    </row>
    <row r="3436" spans="1:15" x14ac:dyDescent="0.25">
      <c r="A3436" t="s">
        <v>6089</v>
      </c>
      <c r="B3436" t="s">
        <v>2420</v>
      </c>
      <c r="C3436" s="8">
        <v>25</v>
      </c>
      <c r="D3436" t="s">
        <v>7356</v>
      </c>
      <c r="E3436">
        <v>7</v>
      </c>
      <c r="F3436">
        <v>1</v>
      </c>
      <c r="G3436">
        <v>27</v>
      </c>
      <c r="H3436" t="s">
        <v>11</v>
      </c>
      <c r="I3436">
        <v>0</v>
      </c>
      <c r="J3436">
        <v>3.5</v>
      </c>
      <c r="K3436" s="19">
        <v>42243.806041666663</v>
      </c>
      <c r="L3436" s="3" t="str">
        <f>TEXT(Dataset__3[[#This Row],[published_timestamp]], "MM/DD/YY")</f>
        <v>08/27/15</v>
      </c>
      <c r="M3436" s="3" t="str">
        <f>TEXT(Dataset__3[[#This Row],[published_date]], "yyyy")</f>
        <v>2015</v>
      </c>
      <c r="N3436" t="s">
        <v>1808</v>
      </c>
      <c r="O3436" s="9">
        <f>Dataset__3[[#This Row],[price]]*Dataset__3[[#This Row],[num_subscribers]]</f>
        <v>175</v>
      </c>
    </row>
    <row r="3437" spans="1:15" x14ac:dyDescent="0.25">
      <c r="A3437" t="s">
        <v>6090</v>
      </c>
      <c r="B3437" t="s">
        <v>2421</v>
      </c>
      <c r="C3437" s="8">
        <v>50</v>
      </c>
      <c r="D3437" t="s">
        <v>7356</v>
      </c>
      <c r="E3437">
        <v>7</v>
      </c>
      <c r="F3437">
        <v>0</v>
      </c>
      <c r="G3437">
        <v>10</v>
      </c>
      <c r="H3437" t="s">
        <v>20</v>
      </c>
      <c r="I3437">
        <v>0</v>
      </c>
      <c r="J3437">
        <v>1</v>
      </c>
      <c r="K3437" s="19">
        <v>42816.839884259258</v>
      </c>
      <c r="L3437" s="3" t="str">
        <f>TEXT(Dataset__3[[#This Row],[published_timestamp]], "MM/DD/YY")</f>
        <v>03/22/17</v>
      </c>
      <c r="M3437" s="3" t="str">
        <f>TEXT(Dataset__3[[#This Row],[published_date]], "yyyy")</f>
        <v>2017</v>
      </c>
      <c r="N3437" t="s">
        <v>1808</v>
      </c>
      <c r="O3437" s="9">
        <f>Dataset__3[[#This Row],[price]]*Dataset__3[[#This Row],[num_subscribers]]</f>
        <v>350</v>
      </c>
    </row>
    <row r="3438" spans="1:15" x14ac:dyDescent="0.25">
      <c r="A3438" t="s">
        <v>6091</v>
      </c>
      <c r="B3438" t="s">
        <v>2422</v>
      </c>
      <c r="C3438" s="8">
        <v>20</v>
      </c>
      <c r="D3438" t="s">
        <v>7356</v>
      </c>
      <c r="E3438">
        <v>7</v>
      </c>
      <c r="F3438">
        <v>0</v>
      </c>
      <c r="G3438">
        <v>17</v>
      </c>
      <c r="H3438" t="s">
        <v>11</v>
      </c>
      <c r="I3438">
        <v>0</v>
      </c>
      <c r="J3438">
        <v>0.53333333299999997</v>
      </c>
      <c r="K3438" s="19">
        <v>42821.699236111112</v>
      </c>
      <c r="L3438" s="3" t="str">
        <f>TEXT(Dataset__3[[#This Row],[published_timestamp]], "MM/DD/YY")</f>
        <v>03/27/17</v>
      </c>
      <c r="M3438" s="3" t="str">
        <f>TEXT(Dataset__3[[#This Row],[published_date]], "yyyy")</f>
        <v>2017</v>
      </c>
      <c r="N3438" t="s">
        <v>1808</v>
      </c>
      <c r="O3438" s="9">
        <f>Dataset__3[[#This Row],[price]]*Dataset__3[[#This Row],[num_subscribers]]</f>
        <v>140</v>
      </c>
    </row>
    <row r="3439" spans="1:15" x14ac:dyDescent="0.25">
      <c r="A3439" t="s">
        <v>4771</v>
      </c>
      <c r="B3439" t="s">
        <v>1107</v>
      </c>
      <c r="C3439" s="8">
        <v>200</v>
      </c>
      <c r="D3439" t="s">
        <v>7356</v>
      </c>
      <c r="E3439">
        <v>6</v>
      </c>
      <c r="F3439">
        <v>0</v>
      </c>
      <c r="G3439">
        <v>39</v>
      </c>
      <c r="H3439" t="s">
        <v>14</v>
      </c>
      <c r="I3439">
        <v>0.85</v>
      </c>
      <c r="J3439">
        <v>2.5</v>
      </c>
      <c r="K3439" s="19">
        <v>42626.704733796294</v>
      </c>
      <c r="L3439" s="3" t="str">
        <f>TEXT(Dataset__3[[#This Row],[published_timestamp]], "MM/DD/YY")</f>
        <v>09/13/16</v>
      </c>
      <c r="M3439" s="3" t="str">
        <f>TEXT(Dataset__3[[#This Row],[published_date]], "yyyy")</f>
        <v>2016</v>
      </c>
      <c r="N3439" t="s">
        <v>12</v>
      </c>
      <c r="O3439" s="9">
        <f>Dataset__3[[#This Row],[price]]*Dataset__3[[#This Row],[num_subscribers]]</f>
        <v>1200</v>
      </c>
    </row>
    <row r="3440" spans="1:15" x14ac:dyDescent="0.25">
      <c r="A3440" t="s">
        <v>4772</v>
      </c>
      <c r="B3440" t="s">
        <v>1108</v>
      </c>
      <c r="C3440" s="8">
        <v>25</v>
      </c>
      <c r="D3440" t="s">
        <v>7356</v>
      </c>
      <c r="E3440">
        <v>6</v>
      </c>
      <c r="F3440">
        <v>1</v>
      </c>
      <c r="G3440">
        <v>27</v>
      </c>
      <c r="H3440" t="s">
        <v>20</v>
      </c>
      <c r="I3440">
        <v>0.15</v>
      </c>
      <c r="J3440">
        <v>4.5</v>
      </c>
      <c r="K3440" s="19">
        <v>42261.892372685186</v>
      </c>
      <c r="L3440" s="3" t="str">
        <f>TEXT(Dataset__3[[#This Row],[published_timestamp]], "MM/DD/YY")</f>
        <v>09/14/15</v>
      </c>
      <c r="M3440" s="3" t="str">
        <f>TEXT(Dataset__3[[#This Row],[published_date]], "yyyy")</f>
        <v>2015</v>
      </c>
      <c r="N3440" t="s">
        <v>12</v>
      </c>
      <c r="O3440" s="9">
        <f>Dataset__3[[#This Row],[price]]*Dataset__3[[#This Row],[num_subscribers]]</f>
        <v>150</v>
      </c>
    </row>
    <row r="3441" spans="1:15" x14ac:dyDescent="0.25">
      <c r="A3441" t="s">
        <v>4773</v>
      </c>
      <c r="B3441" t="s">
        <v>1109</v>
      </c>
      <c r="C3441" s="8">
        <v>45</v>
      </c>
      <c r="D3441" t="s">
        <v>7356</v>
      </c>
      <c r="E3441">
        <v>6</v>
      </c>
      <c r="F3441">
        <v>0</v>
      </c>
      <c r="G3441">
        <v>12</v>
      </c>
      <c r="H3441" t="s">
        <v>20</v>
      </c>
      <c r="I3441">
        <v>0.69</v>
      </c>
      <c r="J3441">
        <v>2</v>
      </c>
      <c r="K3441" s="19">
        <v>42696.181284722225</v>
      </c>
      <c r="L3441" s="3" t="str">
        <f>TEXT(Dataset__3[[#This Row],[published_timestamp]], "MM/DD/YY")</f>
        <v>11/22/16</v>
      </c>
      <c r="M3441" s="3" t="str">
        <f>TEXT(Dataset__3[[#This Row],[published_date]], "yyyy")</f>
        <v>2016</v>
      </c>
      <c r="N3441" t="s">
        <v>12</v>
      </c>
      <c r="O3441" s="9">
        <f>Dataset__3[[#This Row],[price]]*Dataset__3[[#This Row],[num_subscribers]]</f>
        <v>270</v>
      </c>
    </row>
    <row r="3442" spans="1:15" x14ac:dyDescent="0.25">
      <c r="A3442" t="s">
        <v>4774</v>
      </c>
      <c r="B3442" t="s">
        <v>1110</v>
      </c>
      <c r="C3442" s="8">
        <v>50</v>
      </c>
      <c r="D3442" t="s">
        <v>7356</v>
      </c>
      <c r="E3442">
        <v>6</v>
      </c>
      <c r="F3442">
        <v>2</v>
      </c>
      <c r="G3442">
        <v>32</v>
      </c>
      <c r="H3442" t="s">
        <v>14</v>
      </c>
      <c r="I3442">
        <v>0.37</v>
      </c>
      <c r="J3442">
        <v>1</v>
      </c>
      <c r="K3442" s="19">
        <v>42615.692465277774</v>
      </c>
      <c r="L3442" s="3" t="str">
        <f>TEXT(Dataset__3[[#This Row],[published_timestamp]], "MM/DD/YY")</f>
        <v>09/02/16</v>
      </c>
      <c r="M3442" s="3" t="str">
        <f>TEXT(Dataset__3[[#This Row],[published_date]], "yyyy")</f>
        <v>2016</v>
      </c>
      <c r="N3442" t="s">
        <v>12</v>
      </c>
      <c r="O3442" s="9">
        <f>Dataset__3[[#This Row],[price]]*Dataset__3[[#This Row],[num_subscribers]]</f>
        <v>300</v>
      </c>
    </row>
    <row r="3443" spans="1:15" x14ac:dyDescent="0.25">
      <c r="A3443" t="s">
        <v>4775</v>
      </c>
      <c r="B3443" t="s">
        <v>1111</v>
      </c>
      <c r="C3443" s="8">
        <v>30</v>
      </c>
      <c r="D3443" t="s">
        <v>7356</v>
      </c>
      <c r="E3443">
        <v>6</v>
      </c>
      <c r="F3443">
        <v>2</v>
      </c>
      <c r="G3443">
        <v>19</v>
      </c>
      <c r="H3443" t="s">
        <v>11</v>
      </c>
      <c r="I3443">
        <v>0.8</v>
      </c>
      <c r="J3443">
        <v>0.55000000000000004</v>
      </c>
      <c r="K3443" s="19">
        <v>42784.848055555558</v>
      </c>
      <c r="L3443" s="3" t="str">
        <f>TEXT(Dataset__3[[#This Row],[published_timestamp]], "MM/DD/YY")</f>
        <v>02/18/17</v>
      </c>
      <c r="M3443" s="3" t="str">
        <f>TEXT(Dataset__3[[#This Row],[published_date]], "yyyy")</f>
        <v>2017</v>
      </c>
      <c r="N3443" t="s">
        <v>12</v>
      </c>
      <c r="O3443" s="9">
        <f>Dataset__3[[#This Row],[price]]*Dataset__3[[#This Row],[num_subscribers]]</f>
        <v>180</v>
      </c>
    </row>
    <row r="3444" spans="1:15" x14ac:dyDescent="0.25">
      <c r="A3444" t="s">
        <v>4776</v>
      </c>
      <c r="B3444" t="s">
        <v>1112</v>
      </c>
      <c r="C3444" s="8">
        <v>35</v>
      </c>
      <c r="D3444" t="s">
        <v>7356</v>
      </c>
      <c r="E3444">
        <v>6</v>
      </c>
      <c r="F3444">
        <v>0</v>
      </c>
      <c r="G3444">
        <v>7</v>
      </c>
      <c r="H3444" t="s">
        <v>11</v>
      </c>
      <c r="I3444">
        <v>0.43</v>
      </c>
      <c r="J3444">
        <v>1</v>
      </c>
      <c r="K3444" s="19">
        <v>42405.86278935185</v>
      </c>
      <c r="L3444" s="3" t="str">
        <f>TEXT(Dataset__3[[#This Row],[published_timestamp]], "MM/DD/YY")</f>
        <v>02/05/16</v>
      </c>
      <c r="M3444" s="3" t="str">
        <f>TEXT(Dataset__3[[#This Row],[published_date]], "yyyy")</f>
        <v>2016</v>
      </c>
      <c r="N3444" t="s">
        <v>12</v>
      </c>
      <c r="O3444" s="9">
        <f>Dataset__3[[#This Row],[price]]*Dataset__3[[#This Row],[num_subscribers]]</f>
        <v>210</v>
      </c>
    </row>
    <row r="3445" spans="1:15" x14ac:dyDescent="0.25">
      <c r="A3445" t="s">
        <v>4777</v>
      </c>
      <c r="B3445" t="s">
        <v>1113</v>
      </c>
      <c r="C3445" s="8">
        <v>20</v>
      </c>
      <c r="D3445" t="s">
        <v>7356</v>
      </c>
      <c r="E3445">
        <v>6</v>
      </c>
      <c r="F3445">
        <v>0</v>
      </c>
      <c r="G3445">
        <v>23</v>
      </c>
      <c r="H3445" t="s">
        <v>11</v>
      </c>
      <c r="I3445">
        <v>0.24</v>
      </c>
      <c r="J3445">
        <v>2.5</v>
      </c>
      <c r="K3445" s="19">
        <v>42569.705821759257</v>
      </c>
      <c r="L3445" s="3" t="str">
        <f>TEXT(Dataset__3[[#This Row],[published_timestamp]], "MM/DD/YY")</f>
        <v>07/18/16</v>
      </c>
      <c r="M3445" s="3" t="str">
        <f>TEXT(Dataset__3[[#This Row],[published_date]], "yyyy")</f>
        <v>2016</v>
      </c>
      <c r="N3445" t="s">
        <v>12</v>
      </c>
      <c r="O3445" s="9">
        <f>Dataset__3[[#This Row],[price]]*Dataset__3[[#This Row],[num_subscribers]]</f>
        <v>120</v>
      </c>
    </row>
    <row r="3446" spans="1:15" x14ac:dyDescent="0.25">
      <c r="A3446" t="s">
        <v>4778</v>
      </c>
      <c r="B3446" t="s">
        <v>1114</v>
      </c>
      <c r="C3446" s="8">
        <v>20</v>
      </c>
      <c r="D3446" t="s">
        <v>7356</v>
      </c>
      <c r="E3446">
        <v>6</v>
      </c>
      <c r="F3446">
        <v>2</v>
      </c>
      <c r="G3446">
        <v>13</v>
      </c>
      <c r="H3446" t="s">
        <v>11</v>
      </c>
      <c r="I3446">
        <v>0.82</v>
      </c>
      <c r="J3446">
        <v>1.5</v>
      </c>
      <c r="K3446" s="19">
        <v>42640.643113425926</v>
      </c>
      <c r="L3446" s="3" t="str">
        <f>TEXT(Dataset__3[[#This Row],[published_timestamp]], "MM/DD/YY")</f>
        <v>09/27/16</v>
      </c>
      <c r="M3446" s="3" t="str">
        <f>TEXT(Dataset__3[[#This Row],[published_date]], "yyyy")</f>
        <v>2016</v>
      </c>
      <c r="N3446" t="s">
        <v>12</v>
      </c>
      <c r="O3446" s="9">
        <f>Dataset__3[[#This Row],[price]]*Dataset__3[[#This Row],[num_subscribers]]</f>
        <v>120</v>
      </c>
    </row>
    <row r="3447" spans="1:15" x14ac:dyDescent="0.25">
      <c r="A3447" t="s">
        <v>5392</v>
      </c>
      <c r="B3447" t="s">
        <v>1727</v>
      </c>
      <c r="C3447" s="8">
        <v>50</v>
      </c>
      <c r="D3447" t="s">
        <v>7356</v>
      </c>
      <c r="E3447">
        <v>6</v>
      </c>
      <c r="F3447">
        <v>0</v>
      </c>
      <c r="G3447">
        <v>49</v>
      </c>
      <c r="H3447" t="s">
        <v>14</v>
      </c>
      <c r="I3447">
        <v>0.94</v>
      </c>
      <c r="J3447">
        <v>3</v>
      </c>
      <c r="K3447" s="19">
        <v>41074.760416666664</v>
      </c>
      <c r="L3447" s="3" t="str">
        <f>TEXT(Dataset__3[[#This Row],[published_timestamp]], "MM/DD/YY")</f>
        <v>06/14/12</v>
      </c>
      <c r="M3447" s="3" t="str">
        <f>TEXT(Dataset__3[[#This Row],[published_date]], "yyyy")</f>
        <v>2012</v>
      </c>
      <c r="N3447" t="s">
        <v>1207</v>
      </c>
      <c r="O3447" s="9">
        <f>Dataset__3[[#This Row],[price]]*Dataset__3[[#This Row],[num_subscribers]]</f>
        <v>300</v>
      </c>
    </row>
    <row r="3448" spans="1:15" x14ac:dyDescent="0.25">
      <c r="A3448" t="s">
        <v>5393</v>
      </c>
      <c r="B3448" t="s">
        <v>1728</v>
      </c>
      <c r="C3448" s="8">
        <v>40</v>
      </c>
      <c r="D3448" t="s">
        <v>7356</v>
      </c>
      <c r="E3448">
        <v>6</v>
      </c>
      <c r="F3448">
        <v>2</v>
      </c>
      <c r="G3448">
        <v>46</v>
      </c>
      <c r="H3448" t="s">
        <v>11</v>
      </c>
      <c r="I3448">
        <v>0.94</v>
      </c>
      <c r="J3448">
        <v>4.5</v>
      </c>
      <c r="K3448" s="19">
        <v>42639.699432870373</v>
      </c>
      <c r="L3448" s="3" t="str">
        <f>TEXT(Dataset__3[[#This Row],[published_timestamp]], "MM/DD/YY")</f>
        <v>09/26/16</v>
      </c>
      <c r="M3448" s="3" t="str">
        <f>TEXT(Dataset__3[[#This Row],[published_date]], "yyyy")</f>
        <v>2016</v>
      </c>
      <c r="N3448" t="s">
        <v>1207</v>
      </c>
      <c r="O3448" s="9">
        <f>Dataset__3[[#This Row],[price]]*Dataset__3[[#This Row],[num_subscribers]]</f>
        <v>240</v>
      </c>
    </row>
    <row r="3449" spans="1:15" x14ac:dyDescent="0.25">
      <c r="A3449" t="s">
        <v>5394</v>
      </c>
      <c r="B3449" t="s">
        <v>1729</v>
      </c>
      <c r="C3449" s="8">
        <v>40</v>
      </c>
      <c r="D3449" t="s">
        <v>7356</v>
      </c>
      <c r="E3449">
        <v>6</v>
      </c>
      <c r="F3449">
        <v>0</v>
      </c>
      <c r="G3449">
        <v>15</v>
      </c>
      <c r="H3449" t="s">
        <v>11</v>
      </c>
      <c r="I3449">
        <v>0.94</v>
      </c>
      <c r="J3449">
        <v>2.5</v>
      </c>
      <c r="K3449" s="19">
        <v>42319.758275462962</v>
      </c>
      <c r="L3449" s="3" t="str">
        <f>TEXT(Dataset__3[[#This Row],[published_timestamp]], "MM/DD/YY")</f>
        <v>11/11/15</v>
      </c>
      <c r="M3449" s="3" t="str">
        <f>TEXT(Dataset__3[[#This Row],[published_date]], "yyyy")</f>
        <v>2015</v>
      </c>
      <c r="N3449" t="s">
        <v>1207</v>
      </c>
      <c r="O3449" s="9">
        <f>Dataset__3[[#This Row],[price]]*Dataset__3[[#This Row],[num_subscribers]]</f>
        <v>240</v>
      </c>
    </row>
    <row r="3450" spans="1:15" x14ac:dyDescent="0.25">
      <c r="A3450" t="s">
        <v>5395</v>
      </c>
      <c r="B3450" t="s">
        <v>1730</v>
      </c>
      <c r="C3450" s="8">
        <v>20</v>
      </c>
      <c r="D3450" t="s">
        <v>7356</v>
      </c>
      <c r="E3450">
        <v>6</v>
      </c>
      <c r="F3450">
        <v>0</v>
      </c>
      <c r="G3450">
        <v>5</v>
      </c>
      <c r="H3450" t="s">
        <v>11</v>
      </c>
      <c r="I3450">
        <v>0.94</v>
      </c>
      <c r="J3450">
        <v>0.55000000000000004</v>
      </c>
      <c r="K3450" s="19">
        <v>42661.658831018518</v>
      </c>
      <c r="L3450" s="3" t="str">
        <f>TEXT(Dataset__3[[#This Row],[published_timestamp]], "MM/DD/YY")</f>
        <v>10/18/16</v>
      </c>
      <c r="M3450" s="3" t="str">
        <f>TEXT(Dataset__3[[#This Row],[published_date]], "yyyy")</f>
        <v>2016</v>
      </c>
      <c r="N3450" t="s">
        <v>1207</v>
      </c>
      <c r="O3450" s="9">
        <f>Dataset__3[[#This Row],[price]]*Dataset__3[[#This Row],[num_subscribers]]</f>
        <v>120</v>
      </c>
    </row>
    <row r="3451" spans="1:15" x14ac:dyDescent="0.25">
      <c r="A3451" t="s">
        <v>5396</v>
      </c>
      <c r="B3451" t="s">
        <v>1731</v>
      </c>
      <c r="C3451" s="8">
        <v>200</v>
      </c>
      <c r="D3451" t="s">
        <v>7356</v>
      </c>
      <c r="E3451">
        <v>6</v>
      </c>
      <c r="F3451">
        <v>0</v>
      </c>
      <c r="G3451">
        <v>11</v>
      </c>
      <c r="H3451" t="s">
        <v>20</v>
      </c>
      <c r="I3451">
        <v>0.94</v>
      </c>
      <c r="J3451">
        <v>1</v>
      </c>
      <c r="K3451" s="19">
        <v>42199.85429398148</v>
      </c>
      <c r="L3451" s="3" t="str">
        <f>TEXT(Dataset__3[[#This Row],[published_timestamp]], "MM/DD/YY")</f>
        <v>07/14/15</v>
      </c>
      <c r="M3451" s="3" t="str">
        <f>TEXT(Dataset__3[[#This Row],[published_date]], "yyyy")</f>
        <v>2015</v>
      </c>
      <c r="N3451" t="s">
        <v>1207</v>
      </c>
      <c r="O3451" s="9">
        <f>Dataset__3[[#This Row],[price]]*Dataset__3[[#This Row],[num_subscribers]]</f>
        <v>1200</v>
      </c>
    </row>
    <row r="3452" spans="1:15" x14ac:dyDescent="0.25">
      <c r="A3452" t="s">
        <v>6092</v>
      </c>
      <c r="B3452" t="s">
        <v>2423</v>
      </c>
      <c r="C3452" s="8">
        <v>50</v>
      </c>
      <c r="D3452" t="s">
        <v>7356</v>
      </c>
      <c r="E3452">
        <v>6</v>
      </c>
      <c r="F3452">
        <v>2</v>
      </c>
      <c r="G3452">
        <v>23</v>
      </c>
      <c r="H3452" t="s">
        <v>14</v>
      </c>
      <c r="I3452">
        <v>0.34</v>
      </c>
      <c r="J3452">
        <v>3</v>
      </c>
      <c r="K3452" s="19">
        <v>42909.037627314814</v>
      </c>
      <c r="L3452" s="3" t="str">
        <f>TEXT(Dataset__3[[#This Row],[published_timestamp]], "MM/DD/YY")</f>
        <v>06/23/17</v>
      </c>
      <c r="M3452" s="3" t="str">
        <f>TEXT(Dataset__3[[#This Row],[published_date]], "yyyy")</f>
        <v>2017</v>
      </c>
      <c r="N3452" t="s">
        <v>1808</v>
      </c>
      <c r="O3452" s="9">
        <f>Dataset__3[[#This Row],[price]]*Dataset__3[[#This Row],[num_subscribers]]</f>
        <v>300</v>
      </c>
    </row>
    <row r="3453" spans="1:15" x14ac:dyDescent="0.25">
      <c r="A3453" t="s">
        <v>6093</v>
      </c>
      <c r="B3453" t="s">
        <v>2424</v>
      </c>
      <c r="C3453" s="8">
        <v>50</v>
      </c>
      <c r="D3453" t="s">
        <v>7356</v>
      </c>
      <c r="E3453">
        <v>6</v>
      </c>
      <c r="F3453">
        <v>2</v>
      </c>
      <c r="G3453">
        <v>30</v>
      </c>
      <c r="H3453" t="s">
        <v>14</v>
      </c>
      <c r="I3453">
        <v>0.96</v>
      </c>
      <c r="J3453">
        <v>3</v>
      </c>
      <c r="K3453" s="19">
        <v>42639.703356481485</v>
      </c>
      <c r="L3453" s="3" t="str">
        <f>TEXT(Dataset__3[[#This Row],[published_timestamp]], "MM/DD/YY")</f>
        <v>09/26/16</v>
      </c>
      <c r="M3453" s="3" t="str">
        <f>TEXT(Dataset__3[[#This Row],[published_date]], "yyyy")</f>
        <v>2016</v>
      </c>
      <c r="N3453" t="s">
        <v>1808</v>
      </c>
      <c r="O3453" s="9">
        <f>Dataset__3[[#This Row],[price]]*Dataset__3[[#This Row],[num_subscribers]]</f>
        <v>300</v>
      </c>
    </row>
    <row r="3454" spans="1:15" x14ac:dyDescent="0.25">
      <c r="A3454" t="s">
        <v>6094</v>
      </c>
      <c r="B3454" t="s">
        <v>2425</v>
      </c>
      <c r="C3454" s="8">
        <v>50</v>
      </c>
      <c r="D3454" t="s">
        <v>7356</v>
      </c>
      <c r="E3454">
        <v>6</v>
      </c>
      <c r="F3454">
        <v>0</v>
      </c>
      <c r="G3454">
        <v>17</v>
      </c>
      <c r="H3454" t="s">
        <v>14</v>
      </c>
      <c r="I3454">
        <v>0.2</v>
      </c>
      <c r="J3454">
        <v>3</v>
      </c>
      <c r="K3454" s="19">
        <v>41910.827210648145</v>
      </c>
      <c r="L3454" s="3" t="str">
        <f>TEXT(Dataset__3[[#This Row],[published_timestamp]], "MM/DD/YY")</f>
        <v>09/28/14</v>
      </c>
      <c r="M3454" s="3" t="str">
        <f>TEXT(Dataset__3[[#This Row],[published_date]], "yyyy")</f>
        <v>2014</v>
      </c>
      <c r="N3454" t="s">
        <v>1808</v>
      </c>
      <c r="O3454" s="9">
        <f>Dataset__3[[#This Row],[price]]*Dataset__3[[#This Row],[num_subscribers]]</f>
        <v>300</v>
      </c>
    </row>
    <row r="3455" spans="1:15" x14ac:dyDescent="0.25">
      <c r="A3455" t="s">
        <v>6095</v>
      </c>
      <c r="B3455" t="s">
        <v>2426</v>
      </c>
      <c r="C3455" s="8">
        <v>20</v>
      </c>
      <c r="D3455" t="s">
        <v>7356</v>
      </c>
      <c r="E3455">
        <v>6</v>
      </c>
      <c r="F3455">
        <v>0</v>
      </c>
      <c r="G3455">
        <v>27</v>
      </c>
      <c r="H3455" t="s">
        <v>11</v>
      </c>
      <c r="I3455">
        <v>0.88</v>
      </c>
      <c r="J3455">
        <v>1</v>
      </c>
      <c r="K3455" s="19">
        <v>42594.021423611113</v>
      </c>
      <c r="L3455" s="3" t="str">
        <f>TEXT(Dataset__3[[#This Row],[published_timestamp]], "MM/DD/YY")</f>
        <v>08/12/16</v>
      </c>
      <c r="M3455" s="3" t="str">
        <f>TEXT(Dataset__3[[#This Row],[published_date]], "yyyy")</f>
        <v>2016</v>
      </c>
      <c r="N3455" t="s">
        <v>1808</v>
      </c>
      <c r="O3455" s="9">
        <f>Dataset__3[[#This Row],[price]]*Dataset__3[[#This Row],[num_subscribers]]</f>
        <v>120</v>
      </c>
    </row>
    <row r="3456" spans="1:15" x14ac:dyDescent="0.25">
      <c r="A3456" t="s">
        <v>6096</v>
      </c>
      <c r="B3456" t="s">
        <v>2427</v>
      </c>
      <c r="C3456" s="8">
        <v>20</v>
      </c>
      <c r="D3456" t="s">
        <v>7356</v>
      </c>
      <c r="E3456">
        <v>6</v>
      </c>
      <c r="F3456">
        <v>1</v>
      </c>
      <c r="G3456">
        <v>14</v>
      </c>
      <c r="H3456" t="s">
        <v>11</v>
      </c>
      <c r="I3456">
        <v>0.47</v>
      </c>
      <c r="J3456">
        <v>1.5</v>
      </c>
      <c r="K3456" s="19">
        <v>41909.102743055555</v>
      </c>
      <c r="L3456" s="3" t="str">
        <f>TEXT(Dataset__3[[#This Row],[published_timestamp]], "MM/DD/YY")</f>
        <v>09/27/14</v>
      </c>
      <c r="M3456" s="3" t="str">
        <f>TEXT(Dataset__3[[#This Row],[published_date]], "yyyy")</f>
        <v>2014</v>
      </c>
      <c r="N3456" t="s">
        <v>1808</v>
      </c>
      <c r="O3456" s="9">
        <f>Dataset__3[[#This Row],[price]]*Dataset__3[[#This Row],[num_subscribers]]</f>
        <v>120</v>
      </c>
    </row>
    <row r="3457" spans="1:15" x14ac:dyDescent="0.25">
      <c r="A3457" t="s">
        <v>4779</v>
      </c>
      <c r="B3457" t="s">
        <v>1115</v>
      </c>
      <c r="C3457" s="8">
        <v>55</v>
      </c>
      <c r="D3457" t="s">
        <v>7356</v>
      </c>
      <c r="E3457">
        <v>5</v>
      </c>
      <c r="F3457">
        <v>0</v>
      </c>
      <c r="G3457">
        <v>11</v>
      </c>
      <c r="H3457" t="s">
        <v>11</v>
      </c>
      <c r="I3457">
        <v>0.97</v>
      </c>
      <c r="J3457">
        <v>1</v>
      </c>
      <c r="K3457" s="19">
        <v>42748.712905092594</v>
      </c>
      <c r="L3457" s="3" t="str">
        <f>TEXT(Dataset__3[[#This Row],[published_timestamp]], "MM/DD/YY")</f>
        <v>01/13/17</v>
      </c>
      <c r="M3457" s="3" t="str">
        <f>TEXT(Dataset__3[[#This Row],[published_date]], "yyyy")</f>
        <v>2017</v>
      </c>
      <c r="N3457" t="s">
        <v>12</v>
      </c>
      <c r="O3457" s="9">
        <f>Dataset__3[[#This Row],[price]]*Dataset__3[[#This Row],[num_subscribers]]</f>
        <v>275</v>
      </c>
    </row>
    <row r="3458" spans="1:15" x14ac:dyDescent="0.25">
      <c r="A3458" t="s">
        <v>4780</v>
      </c>
      <c r="B3458" t="s">
        <v>1116</v>
      </c>
      <c r="C3458" s="8">
        <v>40</v>
      </c>
      <c r="D3458" t="s">
        <v>7356</v>
      </c>
      <c r="E3458">
        <v>5</v>
      </c>
      <c r="F3458">
        <v>2</v>
      </c>
      <c r="G3458">
        <v>16</v>
      </c>
      <c r="H3458" t="s">
        <v>20</v>
      </c>
      <c r="I3458">
        <v>0.97</v>
      </c>
      <c r="J3458">
        <v>1.5</v>
      </c>
      <c r="K3458" s="19">
        <v>41949.583148148151</v>
      </c>
      <c r="L3458" s="3" t="str">
        <f>TEXT(Dataset__3[[#This Row],[published_timestamp]], "MM/DD/YY")</f>
        <v>11/06/14</v>
      </c>
      <c r="M3458" s="3" t="str">
        <f>TEXT(Dataset__3[[#This Row],[published_date]], "yyyy")</f>
        <v>2014</v>
      </c>
      <c r="N3458" t="s">
        <v>12</v>
      </c>
      <c r="O3458" s="9">
        <f>Dataset__3[[#This Row],[price]]*Dataset__3[[#This Row],[num_subscribers]]</f>
        <v>200</v>
      </c>
    </row>
    <row r="3459" spans="1:15" x14ac:dyDescent="0.25">
      <c r="A3459" t="s">
        <v>4781</v>
      </c>
      <c r="B3459" t="s">
        <v>1117</v>
      </c>
      <c r="C3459" s="8">
        <v>145</v>
      </c>
      <c r="D3459" t="s">
        <v>7356</v>
      </c>
      <c r="E3459">
        <v>5</v>
      </c>
      <c r="F3459">
        <v>0</v>
      </c>
      <c r="G3459">
        <v>13</v>
      </c>
      <c r="H3459" t="s">
        <v>11</v>
      </c>
      <c r="I3459">
        <v>0.97</v>
      </c>
      <c r="J3459">
        <v>1</v>
      </c>
      <c r="K3459" s="19">
        <v>42260.772824074076</v>
      </c>
      <c r="L3459" s="3" t="str">
        <f>TEXT(Dataset__3[[#This Row],[published_timestamp]], "MM/DD/YY")</f>
        <v>09/13/15</v>
      </c>
      <c r="M3459" s="3" t="str">
        <f>TEXT(Dataset__3[[#This Row],[published_date]], "yyyy")</f>
        <v>2015</v>
      </c>
      <c r="N3459" t="s">
        <v>12</v>
      </c>
      <c r="O3459" s="9">
        <f>Dataset__3[[#This Row],[price]]*Dataset__3[[#This Row],[num_subscribers]]</f>
        <v>725</v>
      </c>
    </row>
    <row r="3460" spans="1:15" x14ac:dyDescent="0.25">
      <c r="A3460" t="s">
        <v>4782</v>
      </c>
      <c r="B3460" t="s">
        <v>1118</v>
      </c>
      <c r="C3460" s="8">
        <v>20</v>
      </c>
      <c r="D3460" t="s">
        <v>7356</v>
      </c>
      <c r="E3460">
        <v>5</v>
      </c>
      <c r="F3460">
        <v>2</v>
      </c>
      <c r="G3460">
        <v>59</v>
      </c>
      <c r="H3460" t="s">
        <v>11</v>
      </c>
      <c r="I3460">
        <v>0.97</v>
      </c>
      <c r="J3460">
        <v>2</v>
      </c>
      <c r="K3460" s="19">
        <v>42439.750949074078</v>
      </c>
      <c r="L3460" s="3" t="str">
        <f>TEXT(Dataset__3[[#This Row],[published_timestamp]], "MM/DD/YY")</f>
        <v>03/10/16</v>
      </c>
      <c r="M3460" s="3" t="str">
        <f>TEXT(Dataset__3[[#This Row],[published_date]], "yyyy")</f>
        <v>2016</v>
      </c>
      <c r="N3460" t="s">
        <v>12</v>
      </c>
      <c r="O3460" s="9">
        <f>Dataset__3[[#This Row],[price]]*Dataset__3[[#This Row],[num_subscribers]]</f>
        <v>100</v>
      </c>
    </row>
    <row r="3461" spans="1:15" x14ac:dyDescent="0.25">
      <c r="A3461" t="s">
        <v>4783</v>
      </c>
      <c r="B3461" t="s">
        <v>1119</v>
      </c>
      <c r="C3461" s="8">
        <v>40</v>
      </c>
      <c r="D3461" t="s">
        <v>7356</v>
      </c>
      <c r="E3461">
        <v>5</v>
      </c>
      <c r="F3461">
        <v>0</v>
      </c>
      <c r="G3461">
        <v>48</v>
      </c>
      <c r="H3461" t="s">
        <v>11</v>
      </c>
      <c r="I3461">
        <v>0.97</v>
      </c>
      <c r="J3461">
        <v>5.5</v>
      </c>
      <c r="K3461" s="19">
        <v>42640.639432870368</v>
      </c>
      <c r="L3461" s="3" t="str">
        <f>TEXT(Dataset__3[[#This Row],[published_timestamp]], "MM/DD/YY")</f>
        <v>09/27/16</v>
      </c>
      <c r="M3461" s="3" t="str">
        <f>TEXT(Dataset__3[[#This Row],[published_date]], "yyyy")</f>
        <v>2016</v>
      </c>
      <c r="N3461" t="s">
        <v>12</v>
      </c>
      <c r="O3461" s="9">
        <f>Dataset__3[[#This Row],[price]]*Dataset__3[[#This Row],[num_subscribers]]</f>
        <v>200</v>
      </c>
    </row>
    <row r="3462" spans="1:15" x14ac:dyDescent="0.25">
      <c r="A3462" t="s">
        <v>4784</v>
      </c>
      <c r="B3462" t="s">
        <v>1120</v>
      </c>
      <c r="C3462" s="8">
        <v>30</v>
      </c>
      <c r="D3462" t="s">
        <v>7356</v>
      </c>
      <c r="E3462">
        <v>5</v>
      </c>
      <c r="F3462">
        <v>2</v>
      </c>
      <c r="G3462">
        <v>15</v>
      </c>
      <c r="H3462" t="s">
        <v>14</v>
      </c>
      <c r="I3462">
        <v>0.97</v>
      </c>
      <c r="J3462">
        <v>2</v>
      </c>
      <c r="K3462" s="19">
        <v>42640.635405092595</v>
      </c>
      <c r="L3462" s="3" t="str">
        <f>TEXT(Dataset__3[[#This Row],[published_timestamp]], "MM/DD/YY")</f>
        <v>09/27/16</v>
      </c>
      <c r="M3462" s="3" t="str">
        <f>TEXT(Dataset__3[[#This Row],[published_date]], "yyyy")</f>
        <v>2016</v>
      </c>
      <c r="N3462" t="s">
        <v>12</v>
      </c>
      <c r="O3462" s="9">
        <f>Dataset__3[[#This Row],[price]]*Dataset__3[[#This Row],[num_subscribers]]</f>
        <v>150</v>
      </c>
    </row>
    <row r="3463" spans="1:15" x14ac:dyDescent="0.25">
      <c r="A3463" t="s">
        <v>4785</v>
      </c>
      <c r="B3463" t="s">
        <v>1121</v>
      </c>
      <c r="C3463" s="8">
        <v>30</v>
      </c>
      <c r="D3463" t="s">
        <v>7356</v>
      </c>
      <c r="E3463">
        <v>5</v>
      </c>
      <c r="F3463">
        <v>2</v>
      </c>
      <c r="G3463">
        <v>51</v>
      </c>
      <c r="H3463" t="s">
        <v>20</v>
      </c>
      <c r="I3463">
        <v>0.97</v>
      </c>
      <c r="J3463">
        <v>5</v>
      </c>
      <c r="K3463" s="19">
        <v>42167.84574074074</v>
      </c>
      <c r="L3463" s="3" t="str">
        <f>TEXT(Dataset__3[[#This Row],[published_timestamp]], "MM/DD/YY")</f>
        <v>06/12/15</v>
      </c>
      <c r="M3463" s="3" t="str">
        <f>TEXT(Dataset__3[[#This Row],[published_date]], "yyyy")</f>
        <v>2015</v>
      </c>
      <c r="N3463" t="s">
        <v>12</v>
      </c>
      <c r="O3463" s="9">
        <f>Dataset__3[[#This Row],[price]]*Dataset__3[[#This Row],[num_subscribers]]</f>
        <v>150</v>
      </c>
    </row>
    <row r="3464" spans="1:15" x14ac:dyDescent="0.25">
      <c r="A3464" t="s">
        <v>4786</v>
      </c>
      <c r="B3464" t="s">
        <v>1122</v>
      </c>
      <c r="C3464" s="8">
        <v>200</v>
      </c>
      <c r="D3464" t="s">
        <v>7356</v>
      </c>
      <c r="E3464">
        <v>5</v>
      </c>
      <c r="F3464">
        <v>0</v>
      </c>
      <c r="G3464">
        <v>10</v>
      </c>
      <c r="H3464" t="s">
        <v>14</v>
      </c>
      <c r="I3464">
        <v>0.97</v>
      </c>
      <c r="J3464">
        <v>2</v>
      </c>
      <c r="K3464" s="19">
        <v>42166.77648148148</v>
      </c>
      <c r="L3464" s="3" t="str">
        <f>TEXT(Dataset__3[[#This Row],[published_timestamp]], "MM/DD/YY")</f>
        <v>06/11/15</v>
      </c>
      <c r="M3464" s="3" t="str">
        <f>TEXT(Dataset__3[[#This Row],[published_date]], "yyyy")</f>
        <v>2015</v>
      </c>
      <c r="N3464" t="s">
        <v>12</v>
      </c>
      <c r="O3464" s="9">
        <f>Dataset__3[[#This Row],[price]]*Dataset__3[[#This Row],[num_subscribers]]</f>
        <v>1000</v>
      </c>
    </row>
    <row r="3465" spans="1:15" x14ac:dyDescent="0.25">
      <c r="A3465" t="s">
        <v>5397</v>
      </c>
      <c r="B3465" t="s">
        <v>1732</v>
      </c>
      <c r="C3465" s="8">
        <v>40</v>
      </c>
      <c r="D3465" t="s">
        <v>7356</v>
      </c>
      <c r="E3465">
        <v>5</v>
      </c>
      <c r="F3465">
        <v>0</v>
      </c>
      <c r="G3465">
        <v>16</v>
      </c>
      <c r="H3465" t="s">
        <v>11</v>
      </c>
      <c r="I3465">
        <v>0.94</v>
      </c>
      <c r="J3465">
        <v>1.5</v>
      </c>
      <c r="K3465" s="19">
        <v>42484.770439814813</v>
      </c>
      <c r="L3465" s="3" t="str">
        <f>TEXT(Dataset__3[[#This Row],[published_timestamp]], "MM/DD/YY")</f>
        <v>04/24/16</v>
      </c>
      <c r="M3465" s="3" t="str">
        <f>TEXT(Dataset__3[[#This Row],[published_date]], "yyyy")</f>
        <v>2016</v>
      </c>
      <c r="N3465" t="s">
        <v>1207</v>
      </c>
      <c r="O3465" s="9">
        <f>Dataset__3[[#This Row],[price]]*Dataset__3[[#This Row],[num_subscribers]]</f>
        <v>200</v>
      </c>
    </row>
    <row r="3466" spans="1:15" x14ac:dyDescent="0.25">
      <c r="A3466" t="s">
        <v>5398</v>
      </c>
      <c r="B3466" t="s">
        <v>1733</v>
      </c>
      <c r="C3466" s="8">
        <v>20</v>
      </c>
      <c r="D3466" t="s">
        <v>7356</v>
      </c>
      <c r="E3466">
        <v>5</v>
      </c>
      <c r="F3466">
        <v>2</v>
      </c>
      <c r="G3466">
        <v>20</v>
      </c>
      <c r="H3466" t="s">
        <v>11</v>
      </c>
      <c r="I3466">
        <v>0.94</v>
      </c>
      <c r="J3466">
        <v>1.5</v>
      </c>
      <c r="K3466" s="19">
        <v>42080.704340277778</v>
      </c>
      <c r="L3466" s="3" t="str">
        <f>TEXT(Dataset__3[[#This Row],[published_timestamp]], "MM/DD/YY")</f>
        <v>03/17/15</v>
      </c>
      <c r="M3466" s="3" t="str">
        <f>TEXT(Dataset__3[[#This Row],[published_date]], "yyyy")</f>
        <v>2015</v>
      </c>
      <c r="N3466" t="s">
        <v>1207</v>
      </c>
      <c r="O3466" s="9">
        <f>Dataset__3[[#This Row],[price]]*Dataset__3[[#This Row],[num_subscribers]]</f>
        <v>100</v>
      </c>
    </row>
    <row r="3467" spans="1:15" x14ac:dyDescent="0.25">
      <c r="A3467" t="s">
        <v>5399</v>
      </c>
      <c r="B3467" t="s">
        <v>1734</v>
      </c>
      <c r="C3467" s="8">
        <v>20</v>
      </c>
      <c r="D3467" t="s">
        <v>7356</v>
      </c>
      <c r="E3467">
        <v>5</v>
      </c>
      <c r="F3467">
        <v>2</v>
      </c>
      <c r="G3467">
        <v>9</v>
      </c>
      <c r="H3467" t="s">
        <v>11</v>
      </c>
      <c r="I3467">
        <v>0.94</v>
      </c>
      <c r="J3467">
        <v>0.6</v>
      </c>
      <c r="K3467" s="19">
        <v>42632.878912037035</v>
      </c>
      <c r="L3467" s="3" t="str">
        <f>TEXT(Dataset__3[[#This Row],[published_timestamp]], "MM/DD/YY")</f>
        <v>09/19/16</v>
      </c>
      <c r="M3467" s="3" t="str">
        <f>TEXT(Dataset__3[[#This Row],[published_date]], "yyyy")</f>
        <v>2016</v>
      </c>
      <c r="N3467" t="s">
        <v>1207</v>
      </c>
      <c r="O3467" s="9">
        <f>Dataset__3[[#This Row],[price]]*Dataset__3[[#This Row],[num_subscribers]]</f>
        <v>100</v>
      </c>
    </row>
    <row r="3468" spans="1:15" x14ac:dyDescent="0.25">
      <c r="A3468" t="s">
        <v>5400</v>
      </c>
      <c r="B3468" t="s">
        <v>1735</v>
      </c>
      <c r="C3468" s="8">
        <v>195</v>
      </c>
      <c r="D3468" t="s">
        <v>7356</v>
      </c>
      <c r="E3468">
        <v>5</v>
      </c>
      <c r="F3468">
        <v>0</v>
      </c>
      <c r="G3468">
        <v>156</v>
      </c>
      <c r="H3468" t="s">
        <v>11</v>
      </c>
      <c r="I3468">
        <v>0.94</v>
      </c>
      <c r="J3468">
        <v>24</v>
      </c>
      <c r="K3468" s="19">
        <v>42485.640856481485</v>
      </c>
      <c r="L3468" s="3" t="str">
        <f>TEXT(Dataset__3[[#This Row],[published_timestamp]], "MM/DD/YY")</f>
        <v>04/25/16</v>
      </c>
      <c r="M3468" s="3" t="str">
        <f>TEXT(Dataset__3[[#This Row],[published_date]], "yyyy")</f>
        <v>2016</v>
      </c>
      <c r="N3468" t="s">
        <v>1207</v>
      </c>
      <c r="O3468" s="9">
        <f>Dataset__3[[#This Row],[price]]*Dataset__3[[#This Row],[num_subscribers]]</f>
        <v>975</v>
      </c>
    </row>
    <row r="3469" spans="1:15" x14ac:dyDescent="0.25">
      <c r="A3469" t="s">
        <v>5401</v>
      </c>
      <c r="B3469" t="s">
        <v>1736</v>
      </c>
      <c r="C3469" s="8">
        <v>20</v>
      </c>
      <c r="D3469" t="s">
        <v>7356</v>
      </c>
      <c r="E3469">
        <v>5</v>
      </c>
      <c r="F3469">
        <v>0</v>
      </c>
      <c r="G3469">
        <v>29</v>
      </c>
      <c r="H3469" t="s">
        <v>14</v>
      </c>
      <c r="I3469">
        <v>0.94</v>
      </c>
      <c r="J3469">
        <v>2</v>
      </c>
      <c r="K3469" s="19">
        <v>42480.686840277776</v>
      </c>
      <c r="L3469" s="3" t="str">
        <f>TEXT(Dataset__3[[#This Row],[published_timestamp]], "MM/DD/YY")</f>
        <v>04/20/16</v>
      </c>
      <c r="M3469" s="3" t="str">
        <f>TEXT(Dataset__3[[#This Row],[published_date]], "yyyy")</f>
        <v>2016</v>
      </c>
      <c r="N3469" t="s">
        <v>1207</v>
      </c>
      <c r="O3469" s="9">
        <f>Dataset__3[[#This Row],[price]]*Dataset__3[[#This Row],[num_subscribers]]</f>
        <v>100</v>
      </c>
    </row>
    <row r="3470" spans="1:15" x14ac:dyDescent="0.25">
      <c r="A3470" t="s">
        <v>5402</v>
      </c>
      <c r="B3470" t="s">
        <v>1737</v>
      </c>
      <c r="C3470" s="8">
        <v>40</v>
      </c>
      <c r="D3470" t="s">
        <v>7356</v>
      </c>
      <c r="E3470">
        <v>5</v>
      </c>
      <c r="F3470">
        <v>0</v>
      </c>
      <c r="G3470">
        <v>63</v>
      </c>
      <c r="H3470" t="s">
        <v>14</v>
      </c>
      <c r="I3470">
        <v>0.94</v>
      </c>
      <c r="J3470">
        <v>7</v>
      </c>
      <c r="K3470" s="19">
        <v>42472.750543981485</v>
      </c>
      <c r="L3470" s="3" t="str">
        <f>TEXT(Dataset__3[[#This Row],[published_timestamp]], "MM/DD/YY")</f>
        <v>04/12/16</v>
      </c>
      <c r="M3470" s="3" t="str">
        <f>TEXT(Dataset__3[[#This Row],[published_date]], "yyyy")</f>
        <v>2016</v>
      </c>
      <c r="N3470" t="s">
        <v>1207</v>
      </c>
      <c r="O3470" s="9">
        <f>Dataset__3[[#This Row],[price]]*Dataset__3[[#This Row],[num_subscribers]]</f>
        <v>200</v>
      </c>
    </row>
    <row r="3471" spans="1:15" x14ac:dyDescent="0.25">
      <c r="A3471" t="s">
        <v>5403</v>
      </c>
      <c r="B3471" t="s">
        <v>1738</v>
      </c>
      <c r="C3471" s="8">
        <v>200</v>
      </c>
      <c r="D3471" t="s">
        <v>7356</v>
      </c>
      <c r="E3471">
        <v>5</v>
      </c>
      <c r="F3471">
        <v>3</v>
      </c>
      <c r="G3471">
        <v>7</v>
      </c>
      <c r="H3471" t="s">
        <v>11</v>
      </c>
      <c r="I3471">
        <v>0.94</v>
      </c>
      <c r="J3471">
        <v>1</v>
      </c>
      <c r="K3471" s="19">
        <v>42654.596145833333</v>
      </c>
      <c r="L3471" s="3" t="str">
        <f>TEXT(Dataset__3[[#This Row],[published_timestamp]], "MM/DD/YY")</f>
        <v>10/11/16</v>
      </c>
      <c r="M3471" s="3" t="str">
        <f>TEXT(Dataset__3[[#This Row],[published_date]], "yyyy")</f>
        <v>2016</v>
      </c>
      <c r="N3471" t="s">
        <v>1207</v>
      </c>
      <c r="O3471" s="9">
        <f>Dataset__3[[#This Row],[price]]*Dataset__3[[#This Row],[num_subscribers]]</f>
        <v>1000</v>
      </c>
    </row>
    <row r="3472" spans="1:15" x14ac:dyDescent="0.25">
      <c r="A3472" t="s">
        <v>5404</v>
      </c>
      <c r="B3472" t="s">
        <v>1739</v>
      </c>
      <c r="C3472" s="8">
        <v>50</v>
      </c>
      <c r="D3472" t="s">
        <v>7356</v>
      </c>
      <c r="E3472">
        <v>5</v>
      </c>
      <c r="F3472">
        <v>0</v>
      </c>
      <c r="G3472">
        <v>35</v>
      </c>
      <c r="H3472" t="s">
        <v>14</v>
      </c>
      <c r="I3472">
        <v>0.94</v>
      </c>
      <c r="J3472">
        <v>5</v>
      </c>
      <c r="K3472" s="19">
        <v>42339.964155092595</v>
      </c>
      <c r="L3472" s="3" t="str">
        <f>TEXT(Dataset__3[[#This Row],[published_timestamp]], "MM/DD/YY")</f>
        <v>12/01/15</v>
      </c>
      <c r="M3472" s="3" t="str">
        <f>TEXT(Dataset__3[[#This Row],[published_date]], "yyyy")</f>
        <v>2015</v>
      </c>
      <c r="N3472" t="s">
        <v>1207</v>
      </c>
      <c r="O3472" s="9">
        <f>Dataset__3[[#This Row],[price]]*Dataset__3[[#This Row],[num_subscribers]]</f>
        <v>250</v>
      </c>
    </row>
    <row r="3473" spans="1:15" x14ac:dyDescent="0.25">
      <c r="A3473" t="s">
        <v>5405</v>
      </c>
      <c r="B3473" t="s">
        <v>1740</v>
      </c>
      <c r="C3473" s="8">
        <v>20</v>
      </c>
      <c r="D3473" t="s">
        <v>7356</v>
      </c>
      <c r="E3473">
        <v>5</v>
      </c>
      <c r="F3473">
        <v>2</v>
      </c>
      <c r="G3473">
        <v>17</v>
      </c>
      <c r="H3473" t="s">
        <v>20</v>
      </c>
      <c r="I3473">
        <v>0.94</v>
      </c>
      <c r="J3473">
        <v>2</v>
      </c>
      <c r="K3473" s="19">
        <v>42527.642280092594</v>
      </c>
      <c r="L3473" s="3" t="str">
        <f>TEXT(Dataset__3[[#This Row],[published_timestamp]], "MM/DD/YY")</f>
        <v>06/06/16</v>
      </c>
      <c r="M3473" s="3" t="str">
        <f>TEXT(Dataset__3[[#This Row],[published_date]], "yyyy")</f>
        <v>2016</v>
      </c>
      <c r="N3473" t="s">
        <v>1207</v>
      </c>
      <c r="O3473" s="9">
        <f>Dataset__3[[#This Row],[price]]*Dataset__3[[#This Row],[num_subscribers]]</f>
        <v>100</v>
      </c>
    </row>
    <row r="3474" spans="1:15" x14ac:dyDescent="0.25">
      <c r="A3474" t="s">
        <v>5406</v>
      </c>
      <c r="B3474" t="s">
        <v>1741</v>
      </c>
      <c r="C3474" s="8">
        <v>75</v>
      </c>
      <c r="D3474" t="s">
        <v>7356</v>
      </c>
      <c r="E3474">
        <v>5</v>
      </c>
      <c r="F3474">
        <v>0</v>
      </c>
      <c r="G3474">
        <v>24</v>
      </c>
      <c r="H3474" t="s">
        <v>14</v>
      </c>
      <c r="I3474">
        <v>0.94</v>
      </c>
      <c r="J3474">
        <v>2</v>
      </c>
      <c r="K3474" s="19">
        <v>42883.99732638889</v>
      </c>
      <c r="L3474" s="3" t="str">
        <f>TEXT(Dataset__3[[#This Row],[published_timestamp]], "MM/DD/YY")</f>
        <v>05/28/17</v>
      </c>
      <c r="M3474" s="3" t="str">
        <f>TEXT(Dataset__3[[#This Row],[published_date]], "yyyy")</f>
        <v>2017</v>
      </c>
      <c r="N3474" t="s">
        <v>1207</v>
      </c>
      <c r="O3474" s="9">
        <f>Dataset__3[[#This Row],[price]]*Dataset__3[[#This Row],[num_subscribers]]</f>
        <v>375</v>
      </c>
    </row>
    <row r="3475" spans="1:15" x14ac:dyDescent="0.25">
      <c r="A3475" t="s">
        <v>6097</v>
      </c>
      <c r="B3475" t="s">
        <v>2428</v>
      </c>
      <c r="C3475" s="8">
        <v>95</v>
      </c>
      <c r="D3475" t="s">
        <v>7356</v>
      </c>
      <c r="E3475">
        <v>5</v>
      </c>
      <c r="F3475">
        <v>2</v>
      </c>
      <c r="G3475">
        <v>45</v>
      </c>
      <c r="H3475" t="s">
        <v>11</v>
      </c>
      <c r="I3475">
        <v>0.34</v>
      </c>
      <c r="J3475">
        <v>4.5</v>
      </c>
      <c r="K3475" s="19">
        <v>42431.268240740741</v>
      </c>
      <c r="L3475" s="3" t="str">
        <f>TEXT(Dataset__3[[#This Row],[published_timestamp]], "MM/DD/YY")</f>
        <v>03/02/16</v>
      </c>
      <c r="M3475" s="3" t="str">
        <f>TEXT(Dataset__3[[#This Row],[published_date]], "yyyy")</f>
        <v>2016</v>
      </c>
      <c r="N3475" t="s">
        <v>1808</v>
      </c>
      <c r="O3475" s="9">
        <f>Dataset__3[[#This Row],[price]]*Dataset__3[[#This Row],[num_subscribers]]</f>
        <v>475</v>
      </c>
    </row>
    <row r="3476" spans="1:15" x14ac:dyDescent="0.25">
      <c r="A3476" t="s">
        <v>6098</v>
      </c>
      <c r="B3476" t="s">
        <v>2429</v>
      </c>
      <c r="C3476" s="8">
        <v>55</v>
      </c>
      <c r="D3476" t="s">
        <v>7356</v>
      </c>
      <c r="E3476">
        <v>5</v>
      </c>
      <c r="F3476">
        <v>2</v>
      </c>
      <c r="G3476">
        <v>19</v>
      </c>
      <c r="H3476" t="s">
        <v>11</v>
      </c>
      <c r="I3476">
        <v>0.89</v>
      </c>
      <c r="J3476">
        <v>2</v>
      </c>
      <c r="K3476" s="19">
        <v>42696.747013888889</v>
      </c>
      <c r="L3476" s="3" t="str">
        <f>TEXT(Dataset__3[[#This Row],[published_timestamp]], "MM/DD/YY")</f>
        <v>11/22/16</v>
      </c>
      <c r="M3476" s="3" t="str">
        <f>TEXT(Dataset__3[[#This Row],[published_date]], "yyyy")</f>
        <v>2016</v>
      </c>
      <c r="N3476" t="s">
        <v>1808</v>
      </c>
      <c r="O3476" s="9">
        <f>Dataset__3[[#This Row],[price]]*Dataset__3[[#This Row],[num_subscribers]]</f>
        <v>275</v>
      </c>
    </row>
    <row r="3477" spans="1:15" x14ac:dyDescent="0.25">
      <c r="A3477" t="s">
        <v>6099</v>
      </c>
      <c r="B3477" t="s">
        <v>2430</v>
      </c>
      <c r="C3477" s="8">
        <v>30</v>
      </c>
      <c r="D3477" t="s">
        <v>7356</v>
      </c>
      <c r="E3477">
        <v>5</v>
      </c>
      <c r="F3477">
        <v>1</v>
      </c>
      <c r="G3477">
        <v>16</v>
      </c>
      <c r="H3477" t="s">
        <v>14</v>
      </c>
      <c r="I3477">
        <v>0.34</v>
      </c>
      <c r="J3477">
        <v>2</v>
      </c>
      <c r="K3477" s="19">
        <v>42699.065162037034</v>
      </c>
      <c r="L3477" s="3" t="str">
        <f>TEXT(Dataset__3[[#This Row],[published_timestamp]], "MM/DD/YY")</f>
        <v>11/25/16</v>
      </c>
      <c r="M3477" s="3" t="str">
        <f>TEXT(Dataset__3[[#This Row],[published_date]], "yyyy")</f>
        <v>2016</v>
      </c>
      <c r="N3477" t="s">
        <v>1808</v>
      </c>
      <c r="O3477" s="9">
        <f>Dataset__3[[#This Row],[price]]*Dataset__3[[#This Row],[num_subscribers]]</f>
        <v>150</v>
      </c>
    </row>
    <row r="3478" spans="1:15" x14ac:dyDescent="0.25">
      <c r="A3478" t="s">
        <v>6100</v>
      </c>
      <c r="B3478" t="s">
        <v>2431</v>
      </c>
      <c r="C3478" s="8">
        <v>50</v>
      </c>
      <c r="D3478" t="s">
        <v>7356</v>
      </c>
      <c r="E3478">
        <v>5</v>
      </c>
      <c r="F3478">
        <v>1</v>
      </c>
      <c r="G3478">
        <v>8</v>
      </c>
      <c r="H3478" t="s">
        <v>11</v>
      </c>
      <c r="I3478">
        <v>0.6</v>
      </c>
      <c r="J3478">
        <v>1</v>
      </c>
      <c r="K3478" s="19">
        <v>42520.996331018519</v>
      </c>
      <c r="L3478" s="3" t="str">
        <f>TEXT(Dataset__3[[#This Row],[published_timestamp]], "MM/DD/YY")</f>
        <v>05/30/16</v>
      </c>
      <c r="M3478" s="3" t="str">
        <f>TEXT(Dataset__3[[#This Row],[published_date]], "yyyy")</f>
        <v>2016</v>
      </c>
      <c r="N3478" t="s">
        <v>1808</v>
      </c>
      <c r="O3478" s="9">
        <f>Dataset__3[[#This Row],[price]]*Dataset__3[[#This Row],[num_subscribers]]</f>
        <v>250</v>
      </c>
    </row>
    <row r="3479" spans="1:15" x14ac:dyDescent="0.25">
      <c r="A3479" t="s">
        <v>6101</v>
      </c>
      <c r="B3479" t="s">
        <v>2432</v>
      </c>
      <c r="C3479" s="8">
        <v>70</v>
      </c>
      <c r="D3479" t="s">
        <v>7356</v>
      </c>
      <c r="E3479">
        <v>5</v>
      </c>
      <c r="F3479">
        <v>0</v>
      </c>
      <c r="G3479">
        <v>10</v>
      </c>
      <c r="H3479" t="s">
        <v>11</v>
      </c>
      <c r="I3479">
        <v>0.91</v>
      </c>
      <c r="J3479">
        <v>1.5</v>
      </c>
      <c r="K3479" s="19">
        <v>42626.031701388885</v>
      </c>
      <c r="L3479" s="3" t="str">
        <f>TEXT(Dataset__3[[#This Row],[published_timestamp]], "MM/DD/YY")</f>
        <v>09/13/16</v>
      </c>
      <c r="M3479" s="3" t="str">
        <f>TEXT(Dataset__3[[#This Row],[published_date]], "yyyy")</f>
        <v>2016</v>
      </c>
      <c r="N3479" t="s">
        <v>1808</v>
      </c>
      <c r="O3479" s="9">
        <f>Dataset__3[[#This Row],[price]]*Dataset__3[[#This Row],[num_subscribers]]</f>
        <v>350</v>
      </c>
    </row>
    <row r="3480" spans="1:15" x14ac:dyDescent="0.25">
      <c r="A3480" t="s">
        <v>6102</v>
      </c>
      <c r="B3480" t="s">
        <v>2433</v>
      </c>
      <c r="C3480" s="8">
        <v>50</v>
      </c>
      <c r="D3480" t="s">
        <v>7356</v>
      </c>
      <c r="E3480">
        <v>5</v>
      </c>
      <c r="F3480">
        <v>0</v>
      </c>
      <c r="G3480">
        <v>23</v>
      </c>
      <c r="H3480" t="s">
        <v>11</v>
      </c>
      <c r="I3480">
        <v>0.35</v>
      </c>
      <c r="J3480">
        <v>3</v>
      </c>
      <c r="K3480" s="19">
        <v>42576.719965277778</v>
      </c>
      <c r="L3480" s="3" t="str">
        <f>TEXT(Dataset__3[[#This Row],[published_timestamp]], "MM/DD/YY")</f>
        <v>07/25/16</v>
      </c>
      <c r="M3480" s="3" t="str">
        <f>TEXT(Dataset__3[[#This Row],[published_date]], "yyyy")</f>
        <v>2016</v>
      </c>
      <c r="N3480" t="s">
        <v>1808</v>
      </c>
      <c r="O3480" s="9">
        <f>Dataset__3[[#This Row],[price]]*Dataset__3[[#This Row],[num_subscribers]]</f>
        <v>250</v>
      </c>
    </row>
    <row r="3481" spans="1:15" x14ac:dyDescent="0.25">
      <c r="A3481" t="s">
        <v>6103</v>
      </c>
      <c r="B3481" t="s">
        <v>2434</v>
      </c>
      <c r="C3481" s="8">
        <v>20</v>
      </c>
      <c r="D3481" t="s">
        <v>7356</v>
      </c>
      <c r="E3481">
        <v>5</v>
      </c>
      <c r="F3481">
        <v>1</v>
      </c>
      <c r="G3481">
        <v>7</v>
      </c>
      <c r="H3481" t="s">
        <v>14</v>
      </c>
      <c r="I3481">
        <v>0.76</v>
      </c>
      <c r="J3481">
        <v>0.58333333300000001</v>
      </c>
      <c r="K3481" s="19">
        <v>42408.728877314818</v>
      </c>
      <c r="L3481" s="3" t="str">
        <f>TEXT(Dataset__3[[#This Row],[published_timestamp]], "MM/DD/YY")</f>
        <v>02/08/16</v>
      </c>
      <c r="M3481" s="3" t="str">
        <f>TEXT(Dataset__3[[#This Row],[published_date]], "yyyy")</f>
        <v>2016</v>
      </c>
      <c r="N3481" t="s">
        <v>1808</v>
      </c>
      <c r="O3481" s="9">
        <f>Dataset__3[[#This Row],[price]]*Dataset__3[[#This Row],[num_subscribers]]</f>
        <v>100</v>
      </c>
    </row>
    <row r="3482" spans="1:15" x14ac:dyDescent="0.25">
      <c r="A3482" t="s">
        <v>6104</v>
      </c>
      <c r="B3482" t="s">
        <v>2435</v>
      </c>
      <c r="C3482" s="8">
        <v>25</v>
      </c>
      <c r="D3482" t="s">
        <v>7356</v>
      </c>
      <c r="E3482">
        <v>5</v>
      </c>
      <c r="F3482">
        <v>1</v>
      </c>
      <c r="G3482">
        <v>11</v>
      </c>
      <c r="H3482" t="s">
        <v>11</v>
      </c>
      <c r="I3482">
        <v>0.8</v>
      </c>
      <c r="J3482">
        <v>2</v>
      </c>
      <c r="K3482" s="19">
        <v>41658.731886574074</v>
      </c>
      <c r="L3482" s="3" t="str">
        <f>TEXT(Dataset__3[[#This Row],[published_timestamp]], "MM/DD/YY")</f>
        <v>01/19/14</v>
      </c>
      <c r="M3482" s="3" t="str">
        <f>TEXT(Dataset__3[[#This Row],[published_date]], "yyyy")</f>
        <v>2014</v>
      </c>
      <c r="N3482" t="s">
        <v>1808</v>
      </c>
      <c r="O3482" s="9">
        <f>Dataset__3[[#This Row],[price]]*Dataset__3[[#This Row],[num_subscribers]]</f>
        <v>125</v>
      </c>
    </row>
    <row r="3483" spans="1:15" x14ac:dyDescent="0.25">
      <c r="A3483" t="s">
        <v>6105</v>
      </c>
      <c r="B3483" t="s">
        <v>2436</v>
      </c>
      <c r="C3483" s="8">
        <v>35</v>
      </c>
      <c r="D3483" t="s">
        <v>7356</v>
      </c>
      <c r="E3483">
        <v>5</v>
      </c>
      <c r="F3483">
        <v>1</v>
      </c>
      <c r="G3483">
        <v>17</v>
      </c>
      <c r="H3483" t="s">
        <v>14</v>
      </c>
      <c r="I3483">
        <v>0.79</v>
      </c>
      <c r="J3483">
        <v>4</v>
      </c>
      <c r="K3483" s="19">
        <v>41579.759351851855</v>
      </c>
      <c r="L3483" s="3" t="str">
        <f>TEXT(Dataset__3[[#This Row],[published_timestamp]], "MM/DD/YY")</f>
        <v>11/01/13</v>
      </c>
      <c r="M3483" s="3" t="str">
        <f>TEXT(Dataset__3[[#This Row],[published_date]], "yyyy")</f>
        <v>2013</v>
      </c>
      <c r="N3483" t="s">
        <v>1808</v>
      </c>
      <c r="O3483" s="9">
        <f>Dataset__3[[#This Row],[price]]*Dataset__3[[#This Row],[num_subscribers]]</f>
        <v>175</v>
      </c>
    </row>
    <row r="3484" spans="1:15" x14ac:dyDescent="0.25">
      <c r="A3484" t="s">
        <v>6106</v>
      </c>
      <c r="B3484" t="s">
        <v>2437</v>
      </c>
      <c r="C3484" s="8">
        <v>20</v>
      </c>
      <c r="D3484" t="s">
        <v>7356</v>
      </c>
      <c r="E3484">
        <v>5</v>
      </c>
      <c r="F3484">
        <v>0</v>
      </c>
      <c r="G3484">
        <v>23</v>
      </c>
      <c r="H3484" t="s">
        <v>11</v>
      </c>
      <c r="I3484">
        <v>0.31</v>
      </c>
      <c r="J3484">
        <v>3</v>
      </c>
      <c r="K3484" s="19">
        <v>42628.754837962966</v>
      </c>
      <c r="L3484" s="3" t="str">
        <f>TEXT(Dataset__3[[#This Row],[published_timestamp]], "MM/DD/YY")</f>
        <v>09/15/16</v>
      </c>
      <c r="M3484" s="3" t="str">
        <f>TEXT(Dataset__3[[#This Row],[published_date]], "yyyy")</f>
        <v>2016</v>
      </c>
      <c r="N3484" t="s">
        <v>1808</v>
      </c>
      <c r="O3484" s="9">
        <f>Dataset__3[[#This Row],[price]]*Dataset__3[[#This Row],[num_subscribers]]</f>
        <v>100</v>
      </c>
    </row>
    <row r="3485" spans="1:15" x14ac:dyDescent="0.25">
      <c r="A3485" t="s">
        <v>4787</v>
      </c>
      <c r="B3485" t="s">
        <v>1123</v>
      </c>
      <c r="C3485" s="8">
        <v>70</v>
      </c>
      <c r="D3485" t="s">
        <v>7356</v>
      </c>
      <c r="E3485">
        <v>4</v>
      </c>
      <c r="F3485">
        <v>3</v>
      </c>
      <c r="G3485">
        <v>13</v>
      </c>
      <c r="H3485" t="s">
        <v>11</v>
      </c>
      <c r="I3485">
        <v>0.97</v>
      </c>
      <c r="J3485">
        <v>2</v>
      </c>
      <c r="K3485" s="19">
        <v>42579.785393518519</v>
      </c>
      <c r="L3485" s="3" t="str">
        <f>TEXT(Dataset__3[[#This Row],[published_timestamp]], "MM/DD/YY")</f>
        <v>07/28/16</v>
      </c>
      <c r="M3485" s="3" t="str">
        <f>TEXT(Dataset__3[[#This Row],[published_date]], "yyyy")</f>
        <v>2016</v>
      </c>
      <c r="N3485" t="s">
        <v>12</v>
      </c>
      <c r="O3485" s="9">
        <f>Dataset__3[[#This Row],[price]]*Dataset__3[[#This Row],[num_subscribers]]</f>
        <v>280</v>
      </c>
    </row>
    <row r="3486" spans="1:15" x14ac:dyDescent="0.25">
      <c r="A3486" t="s">
        <v>4788</v>
      </c>
      <c r="B3486" t="s">
        <v>1124</v>
      </c>
      <c r="C3486" s="8">
        <v>200</v>
      </c>
      <c r="D3486" t="s">
        <v>7356</v>
      </c>
      <c r="E3486">
        <v>4</v>
      </c>
      <c r="F3486">
        <v>1</v>
      </c>
      <c r="G3486">
        <v>16</v>
      </c>
      <c r="H3486" t="s">
        <v>11</v>
      </c>
      <c r="I3486">
        <v>0.97</v>
      </c>
      <c r="J3486">
        <v>1.5</v>
      </c>
      <c r="K3486" s="19">
        <v>42895.008993055555</v>
      </c>
      <c r="L3486" s="3" t="str">
        <f>TEXT(Dataset__3[[#This Row],[published_timestamp]], "MM/DD/YY")</f>
        <v>06/09/17</v>
      </c>
      <c r="M3486" s="3" t="str">
        <f>TEXT(Dataset__3[[#This Row],[published_date]], "yyyy")</f>
        <v>2017</v>
      </c>
      <c r="N3486" t="s">
        <v>12</v>
      </c>
      <c r="O3486" s="9">
        <f>Dataset__3[[#This Row],[price]]*Dataset__3[[#This Row],[num_subscribers]]</f>
        <v>800</v>
      </c>
    </row>
    <row r="3487" spans="1:15" x14ac:dyDescent="0.25">
      <c r="A3487" t="s">
        <v>4789</v>
      </c>
      <c r="B3487" t="s">
        <v>1125</v>
      </c>
      <c r="C3487" s="8">
        <v>20</v>
      </c>
      <c r="D3487" t="s">
        <v>7356</v>
      </c>
      <c r="E3487">
        <v>4</v>
      </c>
      <c r="F3487">
        <v>1</v>
      </c>
      <c r="G3487">
        <v>6</v>
      </c>
      <c r="H3487" t="s">
        <v>11</v>
      </c>
      <c r="I3487">
        <v>0.97</v>
      </c>
      <c r="J3487">
        <v>1</v>
      </c>
      <c r="K3487" s="19">
        <v>42524.011504629627</v>
      </c>
      <c r="L3487" s="3" t="str">
        <f>TEXT(Dataset__3[[#This Row],[published_timestamp]], "MM/DD/YY")</f>
        <v>06/03/16</v>
      </c>
      <c r="M3487" s="3" t="str">
        <f>TEXT(Dataset__3[[#This Row],[published_date]], "yyyy")</f>
        <v>2016</v>
      </c>
      <c r="N3487" t="s">
        <v>12</v>
      </c>
      <c r="O3487" s="9">
        <f>Dataset__3[[#This Row],[price]]*Dataset__3[[#This Row],[num_subscribers]]</f>
        <v>80</v>
      </c>
    </row>
    <row r="3488" spans="1:15" x14ac:dyDescent="0.25">
      <c r="A3488" t="s">
        <v>4790</v>
      </c>
      <c r="B3488" t="s">
        <v>1126</v>
      </c>
      <c r="C3488" s="8">
        <v>20</v>
      </c>
      <c r="D3488" t="s">
        <v>7356</v>
      </c>
      <c r="E3488">
        <v>4</v>
      </c>
      <c r="F3488">
        <v>0</v>
      </c>
      <c r="G3488">
        <v>29</v>
      </c>
      <c r="H3488" t="s">
        <v>11</v>
      </c>
      <c r="I3488">
        <v>0.97</v>
      </c>
      <c r="J3488">
        <v>7</v>
      </c>
      <c r="K3488" s="19">
        <v>41667.0312962963</v>
      </c>
      <c r="L3488" s="3" t="str">
        <f>TEXT(Dataset__3[[#This Row],[published_timestamp]], "MM/DD/YY")</f>
        <v>01/28/14</v>
      </c>
      <c r="M3488" s="3" t="str">
        <f>TEXT(Dataset__3[[#This Row],[published_date]], "yyyy")</f>
        <v>2014</v>
      </c>
      <c r="N3488" t="s">
        <v>12</v>
      </c>
      <c r="O3488" s="9">
        <f>Dataset__3[[#This Row],[price]]*Dataset__3[[#This Row],[num_subscribers]]</f>
        <v>80</v>
      </c>
    </row>
    <row r="3489" spans="1:15" x14ac:dyDescent="0.25">
      <c r="A3489" t="s">
        <v>4791</v>
      </c>
      <c r="B3489" t="s">
        <v>1127</v>
      </c>
      <c r="C3489" s="8">
        <v>25</v>
      </c>
      <c r="D3489" t="s">
        <v>7356</v>
      </c>
      <c r="E3489">
        <v>4</v>
      </c>
      <c r="F3489">
        <v>0</v>
      </c>
      <c r="G3489">
        <v>12</v>
      </c>
      <c r="H3489" t="s">
        <v>11</v>
      </c>
      <c r="I3489">
        <v>0.97</v>
      </c>
      <c r="J3489">
        <v>1</v>
      </c>
      <c r="K3489" s="19">
        <v>42640.778831018521</v>
      </c>
      <c r="L3489" s="3" t="str">
        <f>TEXT(Dataset__3[[#This Row],[published_timestamp]], "MM/DD/YY")</f>
        <v>09/27/16</v>
      </c>
      <c r="M3489" s="3" t="str">
        <f>TEXT(Dataset__3[[#This Row],[published_date]], "yyyy")</f>
        <v>2016</v>
      </c>
      <c r="N3489" t="s">
        <v>12</v>
      </c>
      <c r="O3489" s="9">
        <f>Dataset__3[[#This Row],[price]]*Dataset__3[[#This Row],[num_subscribers]]</f>
        <v>100</v>
      </c>
    </row>
    <row r="3490" spans="1:15" x14ac:dyDescent="0.25">
      <c r="A3490" t="s">
        <v>4792</v>
      </c>
      <c r="B3490" t="s">
        <v>1128</v>
      </c>
      <c r="C3490" s="8">
        <v>95</v>
      </c>
      <c r="D3490" t="s">
        <v>7356</v>
      </c>
      <c r="E3490">
        <v>4</v>
      </c>
      <c r="F3490">
        <v>0</v>
      </c>
      <c r="G3490">
        <v>20</v>
      </c>
      <c r="H3490" t="s">
        <v>14</v>
      </c>
      <c r="I3490">
        <v>0.97</v>
      </c>
      <c r="J3490">
        <v>2</v>
      </c>
      <c r="K3490" s="19">
        <v>42573.650983796295</v>
      </c>
      <c r="L3490" s="3" t="str">
        <f>TEXT(Dataset__3[[#This Row],[published_timestamp]], "MM/DD/YY")</f>
        <v>07/22/16</v>
      </c>
      <c r="M3490" s="3" t="str">
        <f>TEXT(Dataset__3[[#This Row],[published_date]], "yyyy")</f>
        <v>2016</v>
      </c>
      <c r="N3490" t="s">
        <v>12</v>
      </c>
      <c r="O3490" s="9">
        <f>Dataset__3[[#This Row],[price]]*Dataset__3[[#This Row],[num_subscribers]]</f>
        <v>380</v>
      </c>
    </row>
    <row r="3491" spans="1:15" x14ac:dyDescent="0.25">
      <c r="A3491" t="s">
        <v>4793</v>
      </c>
      <c r="B3491" t="s">
        <v>1129</v>
      </c>
      <c r="C3491" s="8">
        <v>55</v>
      </c>
      <c r="D3491" t="s">
        <v>7356</v>
      </c>
      <c r="E3491">
        <v>4</v>
      </c>
      <c r="F3491">
        <v>0</v>
      </c>
      <c r="G3491">
        <v>21</v>
      </c>
      <c r="H3491" t="s">
        <v>11</v>
      </c>
      <c r="I3491">
        <v>0.97</v>
      </c>
      <c r="J3491">
        <v>1</v>
      </c>
      <c r="K3491" s="19">
        <v>42642.661597222221</v>
      </c>
      <c r="L3491" s="3" t="str">
        <f>TEXT(Dataset__3[[#This Row],[published_timestamp]], "MM/DD/YY")</f>
        <v>09/29/16</v>
      </c>
      <c r="M3491" s="3" t="str">
        <f>TEXT(Dataset__3[[#This Row],[published_date]], "yyyy")</f>
        <v>2016</v>
      </c>
      <c r="N3491" t="s">
        <v>12</v>
      </c>
      <c r="O3491" s="9">
        <f>Dataset__3[[#This Row],[price]]*Dataset__3[[#This Row],[num_subscribers]]</f>
        <v>220</v>
      </c>
    </row>
    <row r="3492" spans="1:15" x14ac:dyDescent="0.25">
      <c r="A3492" t="s">
        <v>4794</v>
      </c>
      <c r="B3492" t="s">
        <v>1130</v>
      </c>
      <c r="C3492" s="8">
        <v>20</v>
      </c>
      <c r="D3492" t="s">
        <v>7356</v>
      </c>
      <c r="E3492">
        <v>4</v>
      </c>
      <c r="F3492">
        <v>1</v>
      </c>
      <c r="G3492">
        <v>14</v>
      </c>
      <c r="H3492" t="s">
        <v>14</v>
      </c>
      <c r="I3492">
        <v>0.97</v>
      </c>
      <c r="J3492">
        <v>1</v>
      </c>
      <c r="K3492" s="19">
        <v>42394.748194444444</v>
      </c>
      <c r="L3492" s="3" t="str">
        <f>TEXT(Dataset__3[[#This Row],[published_timestamp]], "MM/DD/YY")</f>
        <v>01/25/16</v>
      </c>
      <c r="M3492" s="3" t="str">
        <f>TEXT(Dataset__3[[#This Row],[published_date]], "yyyy")</f>
        <v>2016</v>
      </c>
      <c r="N3492" t="s">
        <v>12</v>
      </c>
      <c r="O3492" s="9">
        <f>Dataset__3[[#This Row],[price]]*Dataset__3[[#This Row],[num_subscribers]]</f>
        <v>80</v>
      </c>
    </row>
    <row r="3493" spans="1:15" x14ac:dyDescent="0.25">
      <c r="A3493" t="s">
        <v>4795</v>
      </c>
      <c r="B3493" t="s">
        <v>1131</v>
      </c>
      <c r="C3493" s="8">
        <v>20</v>
      </c>
      <c r="D3493" t="s">
        <v>7356</v>
      </c>
      <c r="E3493">
        <v>4</v>
      </c>
      <c r="F3493">
        <v>0</v>
      </c>
      <c r="G3493">
        <v>14</v>
      </c>
      <c r="H3493" t="s">
        <v>11</v>
      </c>
      <c r="I3493">
        <v>0.97</v>
      </c>
      <c r="J3493">
        <v>3.5</v>
      </c>
      <c r="K3493" s="19">
        <v>42640.75099537037</v>
      </c>
      <c r="L3493" s="3" t="str">
        <f>TEXT(Dataset__3[[#This Row],[published_timestamp]], "MM/DD/YY")</f>
        <v>09/27/16</v>
      </c>
      <c r="M3493" s="3" t="str">
        <f>TEXT(Dataset__3[[#This Row],[published_date]], "yyyy")</f>
        <v>2016</v>
      </c>
      <c r="N3493" t="s">
        <v>12</v>
      </c>
      <c r="O3493" s="9">
        <f>Dataset__3[[#This Row],[price]]*Dataset__3[[#This Row],[num_subscribers]]</f>
        <v>80</v>
      </c>
    </row>
    <row r="3494" spans="1:15" x14ac:dyDescent="0.25">
      <c r="A3494" t="s">
        <v>4796</v>
      </c>
      <c r="B3494" t="s">
        <v>1132</v>
      </c>
      <c r="C3494" s="8">
        <v>200</v>
      </c>
      <c r="D3494" t="s">
        <v>7356</v>
      </c>
      <c r="E3494">
        <v>4</v>
      </c>
      <c r="F3494">
        <v>1</v>
      </c>
      <c r="G3494">
        <v>40</v>
      </c>
      <c r="H3494" t="s">
        <v>11</v>
      </c>
      <c r="I3494">
        <v>0.97</v>
      </c>
      <c r="J3494">
        <v>8.5</v>
      </c>
      <c r="K3494" s="19">
        <v>42318.92732638889</v>
      </c>
      <c r="L3494" s="3" t="str">
        <f>TEXT(Dataset__3[[#This Row],[published_timestamp]], "MM/DD/YY")</f>
        <v>11/10/15</v>
      </c>
      <c r="M3494" s="3" t="str">
        <f>TEXT(Dataset__3[[#This Row],[published_date]], "yyyy")</f>
        <v>2015</v>
      </c>
      <c r="N3494" t="s">
        <v>12</v>
      </c>
      <c r="O3494" s="9">
        <f>Dataset__3[[#This Row],[price]]*Dataset__3[[#This Row],[num_subscribers]]</f>
        <v>800</v>
      </c>
    </row>
    <row r="3495" spans="1:15" x14ac:dyDescent="0.25">
      <c r="A3495" t="s">
        <v>4797</v>
      </c>
      <c r="B3495" t="s">
        <v>1133</v>
      </c>
      <c r="C3495" s="8">
        <v>45</v>
      </c>
      <c r="D3495" t="s">
        <v>7356</v>
      </c>
      <c r="E3495">
        <v>4</v>
      </c>
      <c r="F3495">
        <v>0</v>
      </c>
      <c r="G3495">
        <v>7</v>
      </c>
      <c r="H3495" t="s">
        <v>20</v>
      </c>
      <c r="I3495">
        <v>0.97</v>
      </c>
      <c r="J3495">
        <v>1</v>
      </c>
      <c r="K3495" s="19">
        <v>42264.7346875</v>
      </c>
      <c r="L3495" s="3" t="str">
        <f>TEXT(Dataset__3[[#This Row],[published_timestamp]], "MM/DD/YY")</f>
        <v>09/17/15</v>
      </c>
      <c r="M3495" s="3" t="str">
        <f>TEXT(Dataset__3[[#This Row],[published_date]], "yyyy")</f>
        <v>2015</v>
      </c>
      <c r="N3495" t="s">
        <v>12</v>
      </c>
      <c r="O3495" s="9">
        <f>Dataset__3[[#This Row],[price]]*Dataset__3[[#This Row],[num_subscribers]]</f>
        <v>180</v>
      </c>
    </row>
    <row r="3496" spans="1:15" x14ac:dyDescent="0.25">
      <c r="A3496" t="s">
        <v>5407</v>
      </c>
      <c r="B3496" t="s">
        <v>1742</v>
      </c>
      <c r="C3496" s="8">
        <v>80</v>
      </c>
      <c r="D3496" t="s">
        <v>7356</v>
      </c>
      <c r="E3496">
        <v>4</v>
      </c>
      <c r="F3496">
        <v>0</v>
      </c>
      <c r="G3496">
        <v>8</v>
      </c>
      <c r="H3496" t="s">
        <v>11</v>
      </c>
      <c r="I3496">
        <v>0.94</v>
      </c>
      <c r="J3496">
        <v>1</v>
      </c>
      <c r="K3496" s="19">
        <v>42906.670671296299</v>
      </c>
      <c r="L3496" s="3" t="str">
        <f>TEXT(Dataset__3[[#This Row],[published_timestamp]], "MM/DD/YY")</f>
        <v>06/20/17</v>
      </c>
      <c r="M3496" s="3" t="str">
        <f>TEXT(Dataset__3[[#This Row],[published_date]], "yyyy")</f>
        <v>2017</v>
      </c>
      <c r="N3496" t="s">
        <v>1207</v>
      </c>
      <c r="O3496" s="9">
        <f>Dataset__3[[#This Row],[price]]*Dataset__3[[#This Row],[num_subscribers]]</f>
        <v>320</v>
      </c>
    </row>
    <row r="3497" spans="1:15" x14ac:dyDescent="0.25">
      <c r="A3497" t="s">
        <v>5408</v>
      </c>
      <c r="B3497" t="s">
        <v>1743</v>
      </c>
      <c r="C3497" s="8">
        <v>20</v>
      </c>
      <c r="D3497" t="s">
        <v>7356</v>
      </c>
      <c r="E3497">
        <v>4</v>
      </c>
      <c r="F3497">
        <v>0</v>
      </c>
      <c r="G3497">
        <v>8</v>
      </c>
      <c r="H3497" t="s">
        <v>11</v>
      </c>
      <c r="I3497">
        <v>0.94</v>
      </c>
      <c r="J3497">
        <v>0.68333333299999999</v>
      </c>
      <c r="K3497" s="19">
        <v>42319.788715277777</v>
      </c>
      <c r="L3497" s="3" t="str">
        <f>TEXT(Dataset__3[[#This Row],[published_timestamp]], "MM/DD/YY")</f>
        <v>11/11/15</v>
      </c>
      <c r="M3497" s="3" t="str">
        <f>TEXT(Dataset__3[[#This Row],[published_date]], "yyyy")</f>
        <v>2015</v>
      </c>
      <c r="N3497" t="s">
        <v>1207</v>
      </c>
      <c r="O3497" s="9">
        <f>Dataset__3[[#This Row],[price]]*Dataset__3[[#This Row],[num_subscribers]]</f>
        <v>80</v>
      </c>
    </row>
    <row r="3498" spans="1:15" x14ac:dyDescent="0.25">
      <c r="A3498" t="s">
        <v>5409</v>
      </c>
      <c r="B3498" t="s">
        <v>1744</v>
      </c>
      <c r="C3498" s="8">
        <v>20</v>
      </c>
      <c r="D3498" t="s">
        <v>7356</v>
      </c>
      <c r="E3498">
        <v>4</v>
      </c>
      <c r="F3498">
        <v>1</v>
      </c>
      <c r="G3498">
        <v>8</v>
      </c>
      <c r="H3498" t="s">
        <v>14</v>
      </c>
      <c r="I3498">
        <v>0.94</v>
      </c>
      <c r="J3498">
        <v>0.61666666699999995</v>
      </c>
      <c r="K3498" s="19">
        <v>42232.775717592594</v>
      </c>
      <c r="L3498" s="3" t="str">
        <f>TEXT(Dataset__3[[#This Row],[published_timestamp]], "MM/DD/YY")</f>
        <v>08/16/15</v>
      </c>
      <c r="M3498" s="3" t="str">
        <f>TEXT(Dataset__3[[#This Row],[published_date]], "yyyy")</f>
        <v>2015</v>
      </c>
      <c r="N3498" t="s">
        <v>1207</v>
      </c>
      <c r="O3498" s="9">
        <f>Dataset__3[[#This Row],[price]]*Dataset__3[[#This Row],[num_subscribers]]</f>
        <v>80</v>
      </c>
    </row>
    <row r="3499" spans="1:15" x14ac:dyDescent="0.25">
      <c r="A3499" t="s">
        <v>5410</v>
      </c>
      <c r="B3499" t="s">
        <v>1745</v>
      </c>
      <c r="C3499" s="8">
        <v>20</v>
      </c>
      <c r="D3499" t="s">
        <v>7356</v>
      </c>
      <c r="E3499">
        <v>4</v>
      </c>
      <c r="F3499">
        <v>3</v>
      </c>
      <c r="G3499">
        <v>7</v>
      </c>
      <c r="H3499" t="s">
        <v>14</v>
      </c>
      <c r="I3499">
        <v>0.94</v>
      </c>
      <c r="J3499">
        <v>0.51666666699999997</v>
      </c>
      <c r="K3499" s="19">
        <v>42627.719270833331</v>
      </c>
      <c r="L3499" s="3" t="str">
        <f>TEXT(Dataset__3[[#This Row],[published_timestamp]], "MM/DD/YY")</f>
        <v>09/14/16</v>
      </c>
      <c r="M3499" s="3" t="str">
        <f>TEXT(Dataset__3[[#This Row],[published_date]], "yyyy")</f>
        <v>2016</v>
      </c>
      <c r="N3499" t="s">
        <v>1207</v>
      </c>
      <c r="O3499" s="9">
        <f>Dataset__3[[#This Row],[price]]*Dataset__3[[#This Row],[num_subscribers]]</f>
        <v>80</v>
      </c>
    </row>
    <row r="3500" spans="1:15" x14ac:dyDescent="0.25">
      <c r="A3500" t="s">
        <v>5411</v>
      </c>
      <c r="B3500" t="s">
        <v>1746</v>
      </c>
      <c r="C3500" s="8">
        <v>200</v>
      </c>
      <c r="D3500" t="s">
        <v>7356</v>
      </c>
      <c r="E3500">
        <v>4</v>
      </c>
      <c r="F3500">
        <v>2</v>
      </c>
      <c r="G3500">
        <v>8</v>
      </c>
      <c r="H3500" t="s">
        <v>11</v>
      </c>
      <c r="I3500">
        <v>0.94</v>
      </c>
      <c r="J3500">
        <v>1</v>
      </c>
      <c r="K3500" s="19">
        <v>41964.436655092592</v>
      </c>
      <c r="L3500" s="3" t="str">
        <f>TEXT(Dataset__3[[#This Row],[published_timestamp]], "MM/DD/YY")</f>
        <v>11/21/14</v>
      </c>
      <c r="M3500" s="3" t="str">
        <f>TEXT(Dataset__3[[#This Row],[published_date]], "yyyy")</f>
        <v>2014</v>
      </c>
      <c r="N3500" t="s">
        <v>1207</v>
      </c>
      <c r="O3500" s="9">
        <f>Dataset__3[[#This Row],[price]]*Dataset__3[[#This Row],[num_subscribers]]</f>
        <v>800</v>
      </c>
    </row>
    <row r="3501" spans="1:15" x14ac:dyDescent="0.25">
      <c r="A3501" t="s">
        <v>5412</v>
      </c>
      <c r="B3501" t="s">
        <v>1747</v>
      </c>
      <c r="C3501" s="8">
        <v>50</v>
      </c>
      <c r="D3501" t="s">
        <v>7356</v>
      </c>
      <c r="E3501">
        <v>4</v>
      </c>
      <c r="F3501">
        <v>0</v>
      </c>
      <c r="G3501">
        <v>20</v>
      </c>
      <c r="H3501" t="s">
        <v>11</v>
      </c>
      <c r="I3501">
        <v>0.94</v>
      </c>
      <c r="J3501">
        <v>4.5</v>
      </c>
      <c r="K3501" s="19">
        <v>42684.648541666669</v>
      </c>
      <c r="L3501" s="3" t="str">
        <f>TEXT(Dataset__3[[#This Row],[published_timestamp]], "MM/DD/YY")</f>
        <v>11/10/16</v>
      </c>
      <c r="M3501" s="3" t="str">
        <f>TEXT(Dataset__3[[#This Row],[published_date]], "yyyy")</f>
        <v>2016</v>
      </c>
      <c r="N3501" t="s">
        <v>1207</v>
      </c>
      <c r="O3501" s="9">
        <f>Dataset__3[[#This Row],[price]]*Dataset__3[[#This Row],[num_subscribers]]</f>
        <v>200</v>
      </c>
    </row>
    <row r="3502" spans="1:15" x14ac:dyDescent="0.25">
      <c r="A3502" t="s">
        <v>5413</v>
      </c>
      <c r="B3502" t="s">
        <v>1748</v>
      </c>
      <c r="C3502" s="8">
        <v>45</v>
      </c>
      <c r="D3502" t="s">
        <v>7356</v>
      </c>
      <c r="E3502">
        <v>4</v>
      </c>
      <c r="F3502">
        <v>0</v>
      </c>
      <c r="G3502">
        <v>9</v>
      </c>
      <c r="H3502" t="s">
        <v>11</v>
      </c>
      <c r="I3502">
        <v>0.94</v>
      </c>
      <c r="J3502">
        <v>2</v>
      </c>
      <c r="K3502" s="19">
        <v>41982.565497685187</v>
      </c>
      <c r="L3502" s="3" t="str">
        <f>TEXT(Dataset__3[[#This Row],[published_timestamp]], "MM/DD/YY")</f>
        <v>12/09/14</v>
      </c>
      <c r="M3502" s="3" t="str">
        <f>TEXT(Dataset__3[[#This Row],[published_date]], "yyyy")</f>
        <v>2014</v>
      </c>
      <c r="N3502" t="s">
        <v>1207</v>
      </c>
      <c r="O3502" s="9">
        <f>Dataset__3[[#This Row],[price]]*Dataset__3[[#This Row],[num_subscribers]]</f>
        <v>180</v>
      </c>
    </row>
    <row r="3503" spans="1:15" x14ac:dyDescent="0.25">
      <c r="A3503" t="s">
        <v>6107</v>
      </c>
      <c r="B3503" t="s">
        <v>2438</v>
      </c>
      <c r="C3503" s="8">
        <v>50</v>
      </c>
      <c r="D3503" t="s">
        <v>7356</v>
      </c>
      <c r="E3503">
        <v>4</v>
      </c>
      <c r="F3503">
        <v>0</v>
      </c>
      <c r="G3503">
        <v>16</v>
      </c>
      <c r="H3503" t="s">
        <v>11</v>
      </c>
      <c r="I3503">
        <v>0.44</v>
      </c>
      <c r="J3503">
        <v>4</v>
      </c>
      <c r="K3503" s="19">
        <v>42632.879502314812</v>
      </c>
      <c r="L3503" s="3" t="str">
        <f>TEXT(Dataset__3[[#This Row],[published_timestamp]], "MM/DD/YY")</f>
        <v>09/19/16</v>
      </c>
      <c r="M3503" s="3" t="str">
        <f>TEXT(Dataset__3[[#This Row],[published_date]], "yyyy")</f>
        <v>2016</v>
      </c>
      <c r="N3503" t="s">
        <v>1808</v>
      </c>
      <c r="O3503" s="9">
        <f>Dataset__3[[#This Row],[price]]*Dataset__3[[#This Row],[num_subscribers]]</f>
        <v>200</v>
      </c>
    </row>
    <row r="3504" spans="1:15" x14ac:dyDescent="0.25">
      <c r="A3504" t="s">
        <v>6108</v>
      </c>
      <c r="B3504" t="s">
        <v>2439</v>
      </c>
      <c r="C3504" s="8">
        <v>50</v>
      </c>
      <c r="D3504" t="s">
        <v>7356</v>
      </c>
      <c r="E3504">
        <v>4</v>
      </c>
      <c r="F3504">
        <v>0</v>
      </c>
      <c r="G3504">
        <v>18</v>
      </c>
      <c r="H3504" t="s">
        <v>11</v>
      </c>
      <c r="I3504">
        <v>0.93</v>
      </c>
      <c r="J3504">
        <v>0.73333333300000003</v>
      </c>
      <c r="K3504" s="19">
        <v>42842.693842592591</v>
      </c>
      <c r="L3504" s="3" t="str">
        <f>TEXT(Dataset__3[[#This Row],[published_timestamp]], "MM/DD/YY")</f>
        <v>04/17/17</v>
      </c>
      <c r="M3504" s="3" t="str">
        <f>TEXT(Dataset__3[[#This Row],[published_date]], "yyyy")</f>
        <v>2017</v>
      </c>
      <c r="N3504" t="s">
        <v>1808</v>
      </c>
      <c r="O3504" s="9">
        <f>Dataset__3[[#This Row],[price]]*Dataset__3[[#This Row],[num_subscribers]]</f>
        <v>200</v>
      </c>
    </row>
    <row r="3505" spans="1:15" x14ac:dyDescent="0.25">
      <c r="A3505" t="s">
        <v>6109</v>
      </c>
      <c r="B3505" t="s">
        <v>2440</v>
      </c>
      <c r="C3505" s="8">
        <v>40</v>
      </c>
      <c r="D3505" t="s">
        <v>7356</v>
      </c>
      <c r="E3505">
        <v>4</v>
      </c>
      <c r="F3505">
        <v>1</v>
      </c>
      <c r="G3505">
        <v>27</v>
      </c>
      <c r="H3505" t="s">
        <v>20</v>
      </c>
      <c r="I3505">
        <v>0.11</v>
      </c>
      <c r="J3505">
        <v>1</v>
      </c>
      <c r="K3505" s="19">
        <v>42195.891840277778</v>
      </c>
      <c r="L3505" s="3" t="str">
        <f>TEXT(Dataset__3[[#This Row],[published_timestamp]], "MM/DD/YY")</f>
        <v>07/10/15</v>
      </c>
      <c r="M3505" s="3" t="str">
        <f>TEXT(Dataset__3[[#This Row],[published_date]], "yyyy")</f>
        <v>2015</v>
      </c>
      <c r="N3505" t="s">
        <v>1808</v>
      </c>
      <c r="O3505" s="9">
        <f>Dataset__3[[#This Row],[price]]*Dataset__3[[#This Row],[num_subscribers]]</f>
        <v>160</v>
      </c>
    </row>
    <row r="3506" spans="1:15" x14ac:dyDescent="0.25">
      <c r="A3506" t="s">
        <v>6110</v>
      </c>
      <c r="B3506" t="s">
        <v>2441</v>
      </c>
      <c r="C3506" s="8">
        <v>75</v>
      </c>
      <c r="D3506" t="s">
        <v>7356</v>
      </c>
      <c r="E3506">
        <v>4</v>
      </c>
      <c r="F3506">
        <v>0</v>
      </c>
      <c r="G3506">
        <v>16</v>
      </c>
      <c r="H3506" t="s">
        <v>14</v>
      </c>
      <c r="I3506">
        <v>0.3</v>
      </c>
      <c r="J3506">
        <v>1</v>
      </c>
      <c r="K3506" s="19">
        <v>42494.691053240742</v>
      </c>
      <c r="L3506" s="3" t="str">
        <f>TEXT(Dataset__3[[#This Row],[published_timestamp]], "MM/DD/YY")</f>
        <v>05/04/16</v>
      </c>
      <c r="M3506" s="3" t="str">
        <f>TEXT(Dataset__3[[#This Row],[published_date]], "yyyy")</f>
        <v>2016</v>
      </c>
      <c r="N3506" t="s">
        <v>1808</v>
      </c>
      <c r="O3506" s="9">
        <f>Dataset__3[[#This Row],[price]]*Dataset__3[[#This Row],[num_subscribers]]</f>
        <v>300</v>
      </c>
    </row>
    <row r="3507" spans="1:15" x14ac:dyDescent="0.25">
      <c r="A3507" t="s">
        <v>6111</v>
      </c>
      <c r="B3507" t="s">
        <v>2442</v>
      </c>
      <c r="C3507" s="8">
        <v>50</v>
      </c>
      <c r="D3507" t="s">
        <v>7356</v>
      </c>
      <c r="E3507">
        <v>4</v>
      </c>
      <c r="F3507">
        <v>0</v>
      </c>
      <c r="G3507">
        <v>17</v>
      </c>
      <c r="H3507" t="s">
        <v>11</v>
      </c>
      <c r="I3507">
        <v>0.74</v>
      </c>
      <c r="J3507">
        <v>1.5</v>
      </c>
      <c r="K3507" s="19">
        <v>42251.84642361111</v>
      </c>
      <c r="L3507" s="3" t="str">
        <f>TEXT(Dataset__3[[#This Row],[published_timestamp]], "MM/DD/YY")</f>
        <v>09/04/15</v>
      </c>
      <c r="M3507" s="3" t="str">
        <f>TEXT(Dataset__3[[#This Row],[published_date]], "yyyy")</f>
        <v>2015</v>
      </c>
      <c r="N3507" t="s">
        <v>1808</v>
      </c>
      <c r="O3507" s="9">
        <f>Dataset__3[[#This Row],[price]]*Dataset__3[[#This Row],[num_subscribers]]</f>
        <v>200</v>
      </c>
    </row>
    <row r="3508" spans="1:15" x14ac:dyDescent="0.25">
      <c r="A3508" t="s">
        <v>6112</v>
      </c>
      <c r="B3508" t="s">
        <v>2443</v>
      </c>
      <c r="C3508" s="8">
        <v>30</v>
      </c>
      <c r="D3508" t="s">
        <v>7356</v>
      </c>
      <c r="E3508">
        <v>4</v>
      </c>
      <c r="F3508">
        <v>0</v>
      </c>
      <c r="G3508">
        <v>9</v>
      </c>
      <c r="H3508" t="s">
        <v>14</v>
      </c>
      <c r="I3508">
        <v>0.88</v>
      </c>
      <c r="J3508">
        <v>1.5</v>
      </c>
      <c r="K3508" s="19">
        <v>42394.796886574077</v>
      </c>
      <c r="L3508" s="3" t="str">
        <f>TEXT(Dataset__3[[#This Row],[published_timestamp]], "MM/DD/YY")</f>
        <v>01/25/16</v>
      </c>
      <c r="M3508" s="3" t="str">
        <f>TEXT(Dataset__3[[#This Row],[published_date]], "yyyy")</f>
        <v>2016</v>
      </c>
      <c r="N3508" t="s">
        <v>1808</v>
      </c>
      <c r="O3508" s="9">
        <f>Dataset__3[[#This Row],[price]]*Dataset__3[[#This Row],[num_subscribers]]</f>
        <v>120</v>
      </c>
    </row>
    <row r="3509" spans="1:15" x14ac:dyDescent="0.25">
      <c r="A3509" t="s">
        <v>6113</v>
      </c>
      <c r="B3509" t="s">
        <v>2444</v>
      </c>
      <c r="C3509" s="8">
        <v>20</v>
      </c>
      <c r="D3509" t="s">
        <v>7356</v>
      </c>
      <c r="E3509">
        <v>4</v>
      </c>
      <c r="F3509">
        <v>0</v>
      </c>
      <c r="G3509">
        <v>7</v>
      </c>
      <c r="H3509" t="s">
        <v>20</v>
      </c>
      <c r="I3509">
        <v>0.92</v>
      </c>
      <c r="J3509">
        <v>1</v>
      </c>
      <c r="K3509" s="19">
        <v>42506.008113425924</v>
      </c>
      <c r="L3509" s="3" t="str">
        <f>TEXT(Dataset__3[[#This Row],[published_timestamp]], "MM/DD/YY")</f>
        <v>05/16/16</v>
      </c>
      <c r="M3509" s="3" t="str">
        <f>TEXT(Dataset__3[[#This Row],[published_date]], "yyyy")</f>
        <v>2016</v>
      </c>
      <c r="N3509" t="s">
        <v>1808</v>
      </c>
      <c r="O3509" s="9">
        <f>Dataset__3[[#This Row],[price]]*Dataset__3[[#This Row],[num_subscribers]]</f>
        <v>80</v>
      </c>
    </row>
    <row r="3510" spans="1:15" x14ac:dyDescent="0.25">
      <c r="A3510" t="s">
        <v>6114</v>
      </c>
      <c r="B3510" t="s">
        <v>2445</v>
      </c>
      <c r="C3510" s="8">
        <v>50</v>
      </c>
      <c r="D3510" t="s">
        <v>7356</v>
      </c>
      <c r="E3510">
        <v>4</v>
      </c>
      <c r="F3510">
        <v>0</v>
      </c>
      <c r="G3510">
        <v>26</v>
      </c>
      <c r="H3510" t="s">
        <v>11</v>
      </c>
      <c r="I3510">
        <v>1</v>
      </c>
      <c r="J3510">
        <v>3</v>
      </c>
      <c r="K3510" s="19">
        <v>42769.686666666668</v>
      </c>
      <c r="L3510" s="3" t="str">
        <f>TEXT(Dataset__3[[#This Row],[published_timestamp]], "MM/DD/YY")</f>
        <v>02/03/17</v>
      </c>
      <c r="M3510" s="3" t="str">
        <f>TEXT(Dataset__3[[#This Row],[published_date]], "yyyy")</f>
        <v>2017</v>
      </c>
      <c r="N3510" t="s">
        <v>1808</v>
      </c>
      <c r="O3510" s="9">
        <f>Dataset__3[[#This Row],[price]]*Dataset__3[[#This Row],[num_subscribers]]</f>
        <v>200</v>
      </c>
    </row>
    <row r="3511" spans="1:15" x14ac:dyDescent="0.25">
      <c r="A3511" t="s">
        <v>4798</v>
      </c>
      <c r="B3511" t="s">
        <v>1134</v>
      </c>
      <c r="C3511" s="8">
        <v>25</v>
      </c>
      <c r="D3511" t="s">
        <v>7356</v>
      </c>
      <c r="E3511">
        <v>3</v>
      </c>
      <c r="F3511">
        <v>0</v>
      </c>
      <c r="G3511">
        <v>10</v>
      </c>
      <c r="H3511" t="s">
        <v>20</v>
      </c>
      <c r="I3511">
        <v>0.97</v>
      </c>
      <c r="J3511">
        <v>1</v>
      </c>
      <c r="K3511" s="19">
        <v>42404.163472222222</v>
      </c>
      <c r="L3511" s="3" t="str">
        <f>TEXT(Dataset__3[[#This Row],[published_timestamp]], "MM/DD/YY")</f>
        <v>02/04/16</v>
      </c>
      <c r="M3511" s="3" t="str">
        <f>TEXT(Dataset__3[[#This Row],[published_date]], "yyyy")</f>
        <v>2016</v>
      </c>
      <c r="N3511" t="s">
        <v>12</v>
      </c>
      <c r="O3511" s="9">
        <f>Dataset__3[[#This Row],[price]]*Dataset__3[[#This Row],[num_subscribers]]</f>
        <v>75</v>
      </c>
    </row>
    <row r="3512" spans="1:15" x14ac:dyDescent="0.25">
      <c r="A3512" t="s">
        <v>4799</v>
      </c>
      <c r="B3512" t="s">
        <v>1135</v>
      </c>
      <c r="C3512" s="8">
        <v>30</v>
      </c>
      <c r="D3512" t="s">
        <v>7356</v>
      </c>
      <c r="E3512">
        <v>3</v>
      </c>
      <c r="F3512">
        <v>0</v>
      </c>
      <c r="G3512">
        <v>12</v>
      </c>
      <c r="H3512" t="s">
        <v>14</v>
      </c>
      <c r="I3512">
        <v>0.97</v>
      </c>
      <c r="J3512">
        <v>1.5</v>
      </c>
      <c r="K3512" s="19">
        <v>42075.889363425929</v>
      </c>
      <c r="L3512" s="3" t="str">
        <f>TEXT(Dataset__3[[#This Row],[published_timestamp]], "MM/DD/YY")</f>
        <v>03/12/15</v>
      </c>
      <c r="M3512" s="3" t="str">
        <f>TEXT(Dataset__3[[#This Row],[published_date]], "yyyy")</f>
        <v>2015</v>
      </c>
      <c r="N3512" t="s">
        <v>12</v>
      </c>
      <c r="O3512" s="9">
        <f>Dataset__3[[#This Row],[price]]*Dataset__3[[#This Row],[num_subscribers]]</f>
        <v>90</v>
      </c>
    </row>
    <row r="3513" spans="1:15" x14ac:dyDescent="0.25">
      <c r="A3513" t="s">
        <v>4800</v>
      </c>
      <c r="B3513" t="s">
        <v>1136</v>
      </c>
      <c r="C3513" s="8">
        <v>175</v>
      </c>
      <c r="D3513" t="s">
        <v>7356</v>
      </c>
      <c r="E3513">
        <v>3</v>
      </c>
      <c r="F3513">
        <v>0</v>
      </c>
      <c r="G3513">
        <v>27</v>
      </c>
      <c r="H3513" t="s">
        <v>14</v>
      </c>
      <c r="I3513">
        <v>0.97</v>
      </c>
      <c r="J3513">
        <v>1</v>
      </c>
      <c r="K3513" s="19">
        <v>42569.90388888889</v>
      </c>
      <c r="L3513" s="3" t="str">
        <f>TEXT(Dataset__3[[#This Row],[published_timestamp]], "MM/DD/YY")</f>
        <v>07/18/16</v>
      </c>
      <c r="M3513" s="3" t="str">
        <f>TEXT(Dataset__3[[#This Row],[published_date]], "yyyy")</f>
        <v>2016</v>
      </c>
      <c r="N3513" t="s">
        <v>12</v>
      </c>
      <c r="O3513" s="9">
        <f>Dataset__3[[#This Row],[price]]*Dataset__3[[#This Row],[num_subscribers]]</f>
        <v>525</v>
      </c>
    </row>
    <row r="3514" spans="1:15" x14ac:dyDescent="0.25">
      <c r="A3514" t="s">
        <v>4801</v>
      </c>
      <c r="B3514" t="s">
        <v>1137</v>
      </c>
      <c r="C3514" s="8">
        <v>20</v>
      </c>
      <c r="D3514" t="s">
        <v>7356</v>
      </c>
      <c r="E3514">
        <v>3</v>
      </c>
      <c r="F3514">
        <v>0</v>
      </c>
      <c r="G3514">
        <v>8</v>
      </c>
      <c r="H3514" t="s">
        <v>14</v>
      </c>
      <c r="I3514">
        <v>0.97</v>
      </c>
      <c r="J3514">
        <v>1.5</v>
      </c>
      <c r="K3514" s="19">
        <v>42853.738935185182</v>
      </c>
      <c r="L3514" s="3" t="str">
        <f>TEXT(Dataset__3[[#This Row],[published_timestamp]], "MM/DD/YY")</f>
        <v>04/28/17</v>
      </c>
      <c r="M3514" s="3" t="str">
        <f>TEXT(Dataset__3[[#This Row],[published_date]], "yyyy")</f>
        <v>2017</v>
      </c>
      <c r="N3514" t="s">
        <v>12</v>
      </c>
      <c r="O3514" s="9">
        <f>Dataset__3[[#This Row],[price]]*Dataset__3[[#This Row],[num_subscribers]]</f>
        <v>60</v>
      </c>
    </row>
    <row r="3515" spans="1:15" x14ac:dyDescent="0.25">
      <c r="A3515" t="s">
        <v>4802</v>
      </c>
      <c r="B3515" t="s">
        <v>1138</v>
      </c>
      <c r="C3515" s="8">
        <v>20</v>
      </c>
      <c r="D3515" t="s">
        <v>7356</v>
      </c>
      <c r="E3515">
        <v>3</v>
      </c>
      <c r="F3515">
        <v>0</v>
      </c>
      <c r="G3515">
        <v>6</v>
      </c>
      <c r="H3515" t="s">
        <v>14</v>
      </c>
      <c r="I3515">
        <v>0.97</v>
      </c>
      <c r="J3515">
        <v>0.56666666700000001</v>
      </c>
      <c r="K3515" s="19">
        <v>42547.886076388888</v>
      </c>
      <c r="L3515" s="3" t="str">
        <f>TEXT(Dataset__3[[#This Row],[published_timestamp]], "MM/DD/YY")</f>
        <v>06/26/16</v>
      </c>
      <c r="M3515" s="3" t="str">
        <f>TEXT(Dataset__3[[#This Row],[published_date]], "yyyy")</f>
        <v>2016</v>
      </c>
      <c r="N3515" t="s">
        <v>12</v>
      </c>
      <c r="O3515" s="9">
        <f>Dataset__3[[#This Row],[price]]*Dataset__3[[#This Row],[num_subscribers]]</f>
        <v>60</v>
      </c>
    </row>
    <row r="3516" spans="1:15" x14ac:dyDescent="0.25">
      <c r="A3516" t="s">
        <v>4803</v>
      </c>
      <c r="B3516" t="s">
        <v>1139</v>
      </c>
      <c r="C3516" s="8">
        <v>30</v>
      </c>
      <c r="D3516" t="s">
        <v>7356</v>
      </c>
      <c r="E3516">
        <v>3</v>
      </c>
      <c r="F3516">
        <v>0</v>
      </c>
      <c r="G3516">
        <v>41</v>
      </c>
      <c r="H3516" t="s">
        <v>11</v>
      </c>
      <c r="I3516">
        <v>0.97</v>
      </c>
      <c r="J3516">
        <v>8.5</v>
      </c>
      <c r="K3516" s="19">
        <v>42752.23646990741</v>
      </c>
      <c r="L3516" s="3" t="str">
        <f>TEXT(Dataset__3[[#This Row],[published_timestamp]], "MM/DD/YY")</f>
        <v>01/17/17</v>
      </c>
      <c r="M3516" s="3" t="str">
        <f>TEXT(Dataset__3[[#This Row],[published_date]], "yyyy")</f>
        <v>2017</v>
      </c>
      <c r="N3516" t="s">
        <v>12</v>
      </c>
      <c r="O3516" s="9">
        <f>Dataset__3[[#This Row],[price]]*Dataset__3[[#This Row],[num_subscribers]]</f>
        <v>90</v>
      </c>
    </row>
    <row r="3517" spans="1:15" x14ac:dyDescent="0.25">
      <c r="A3517" t="s">
        <v>5414</v>
      </c>
      <c r="B3517" t="s">
        <v>1749</v>
      </c>
      <c r="C3517" s="8">
        <v>25</v>
      </c>
      <c r="D3517" t="s">
        <v>7356</v>
      </c>
      <c r="E3517">
        <v>3</v>
      </c>
      <c r="F3517">
        <v>3</v>
      </c>
      <c r="G3517">
        <v>12</v>
      </c>
      <c r="H3517" t="s">
        <v>11</v>
      </c>
      <c r="I3517">
        <v>0.94</v>
      </c>
      <c r="J3517">
        <v>0.66666666699999999</v>
      </c>
      <c r="K3517" s="19">
        <v>42751.911793981482</v>
      </c>
      <c r="L3517" s="3" t="str">
        <f>TEXT(Dataset__3[[#This Row],[published_timestamp]], "MM/DD/YY")</f>
        <v>01/16/17</v>
      </c>
      <c r="M3517" s="3" t="str">
        <f>TEXT(Dataset__3[[#This Row],[published_date]], "yyyy")</f>
        <v>2017</v>
      </c>
      <c r="N3517" t="s">
        <v>1207</v>
      </c>
      <c r="O3517" s="9">
        <f>Dataset__3[[#This Row],[price]]*Dataset__3[[#This Row],[num_subscribers]]</f>
        <v>75</v>
      </c>
    </row>
    <row r="3518" spans="1:15" x14ac:dyDescent="0.25">
      <c r="A3518" t="s">
        <v>5415</v>
      </c>
      <c r="B3518" t="s">
        <v>1750</v>
      </c>
      <c r="C3518" s="8">
        <v>55</v>
      </c>
      <c r="D3518" t="s">
        <v>7356</v>
      </c>
      <c r="E3518">
        <v>3</v>
      </c>
      <c r="F3518">
        <v>0</v>
      </c>
      <c r="G3518">
        <v>10</v>
      </c>
      <c r="H3518" t="s">
        <v>20</v>
      </c>
      <c r="I3518">
        <v>0.94</v>
      </c>
      <c r="J3518">
        <v>1</v>
      </c>
      <c r="K3518" s="19">
        <v>42314.793587962966</v>
      </c>
      <c r="L3518" s="3" t="str">
        <f>TEXT(Dataset__3[[#This Row],[published_timestamp]], "MM/DD/YY")</f>
        <v>11/06/15</v>
      </c>
      <c r="M3518" s="3" t="str">
        <f>TEXT(Dataset__3[[#This Row],[published_date]], "yyyy")</f>
        <v>2015</v>
      </c>
      <c r="N3518" t="s">
        <v>1207</v>
      </c>
      <c r="O3518" s="9">
        <f>Dataset__3[[#This Row],[price]]*Dataset__3[[#This Row],[num_subscribers]]</f>
        <v>165</v>
      </c>
    </row>
    <row r="3519" spans="1:15" x14ac:dyDescent="0.25">
      <c r="A3519" t="s">
        <v>5416</v>
      </c>
      <c r="B3519" t="s">
        <v>1751</v>
      </c>
      <c r="C3519" s="8">
        <v>25</v>
      </c>
      <c r="D3519" t="s">
        <v>7356</v>
      </c>
      <c r="E3519">
        <v>3</v>
      </c>
      <c r="F3519">
        <v>0</v>
      </c>
      <c r="G3519">
        <v>14</v>
      </c>
      <c r="H3519" t="s">
        <v>11</v>
      </c>
      <c r="I3519">
        <v>0.94</v>
      </c>
      <c r="J3519">
        <v>2</v>
      </c>
      <c r="K3519" s="19">
        <v>42249.786319444444</v>
      </c>
      <c r="L3519" s="3" t="str">
        <f>TEXT(Dataset__3[[#This Row],[published_timestamp]], "MM/DD/YY")</f>
        <v>09/02/15</v>
      </c>
      <c r="M3519" s="3" t="str">
        <f>TEXT(Dataset__3[[#This Row],[published_date]], "yyyy")</f>
        <v>2015</v>
      </c>
      <c r="N3519" t="s">
        <v>1207</v>
      </c>
      <c r="O3519" s="9">
        <f>Dataset__3[[#This Row],[price]]*Dataset__3[[#This Row],[num_subscribers]]</f>
        <v>75</v>
      </c>
    </row>
    <row r="3520" spans="1:15" x14ac:dyDescent="0.25">
      <c r="A3520" t="s">
        <v>5417</v>
      </c>
      <c r="B3520" t="s">
        <v>1752</v>
      </c>
      <c r="C3520" s="8">
        <v>20</v>
      </c>
      <c r="D3520" t="s">
        <v>7356</v>
      </c>
      <c r="E3520">
        <v>3</v>
      </c>
      <c r="F3520">
        <v>0</v>
      </c>
      <c r="G3520">
        <v>46</v>
      </c>
      <c r="H3520" t="s">
        <v>20</v>
      </c>
      <c r="I3520">
        <v>0.94</v>
      </c>
      <c r="J3520">
        <v>4</v>
      </c>
      <c r="K3520" s="19">
        <v>42212.872534722221</v>
      </c>
      <c r="L3520" s="3" t="str">
        <f>TEXT(Dataset__3[[#This Row],[published_timestamp]], "MM/DD/YY")</f>
        <v>07/27/15</v>
      </c>
      <c r="M3520" s="3" t="str">
        <f>TEXT(Dataset__3[[#This Row],[published_date]], "yyyy")</f>
        <v>2015</v>
      </c>
      <c r="N3520" t="s">
        <v>1207</v>
      </c>
      <c r="O3520" s="9">
        <f>Dataset__3[[#This Row],[price]]*Dataset__3[[#This Row],[num_subscribers]]</f>
        <v>60</v>
      </c>
    </row>
    <row r="3521" spans="1:15" x14ac:dyDescent="0.25">
      <c r="A3521" t="s">
        <v>5418</v>
      </c>
      <c r="B3521" t="s">
        <v>1753</v>
      </c>
      <c r="C3521" s="8">
        <v>70</v>
      </c>
      <c r="D3521" t="s">
        <v>7356</v>
      </c>
      <c r="E3521">
        <v>3</v>
      </c>
      <c r="F3521">
        <v>1</v>
      </c>
      <c r="G3521">
        <v>20</v>
      </c>
      <c r="H3521" t="s">
        <v>14</v>
      </c>
      <c r="I3521">
        <v>0.94</v>
      </c>
      <c r="J3521">
        <v>3.5</v>
      </c>
      <c r="K3521" s="19">
        <v>42682.910613425927</v>
      </c>
      <c r="L3521" s="3" t="str">
        <f>TEXT(Dataset__3[[#This Row],[published_timestamp]], "MM/DD/YY")</f>
        <v>11/08/16</v>
      </c>
      <c r="M3521" s="3" t="str">
        <f>TEXT(Dataset__3[[#This Row],[published_date]], "yyyy")</f>
        <v>2016</v>
      </c>
      <c r="N3521" t="s">
        <v>1207</v>
      </c>
      <c r="O3521" s="9">
        <f>Dataset__3[[#This Row],[price]]*Dataset__3[[#This Row],[num_subscribers]]</f>
        <v>210</v>
      </c>
    </row>
    <row r="3522" spans="1:15" x14ac:dyDescent="0.25">
      <c r="A3522" t="s">
        <v>5419</v>
      </c>
      <c r="B3522" t="s">
        <v>1754</v>
      </c>
      <c r="C3522" s="8">
        <v>20</v>
      </c>
      <c r="D3522" t="s">
        <v>7356</v>
      </c>
      <c r="E3522">
        <v>3</v>
      </c>
      <c r="F3522">
        <v>3</v>
      </c>
      <c r="G3522">
        <v>27</v>
      </c>
      <c r="H3522" t="s">
        <v>14</v>
      </c>
      <c r="I3522">
        <v>0.94</v>
      </c>
      <c r="J3522">
        <v>2.5</v>
      </c>
      <c r="K3522" s="19">
        <v>42292.711342592593</v>
      </c>
      <c r="L3522" s="3" t="str">
        <f>TEXT(Dataset__3[[#This Row],[published_timestamp]], "MM/DD/YY")</f>
        <v>10/15/15</v>
      </c>
      <c r="M3522" s="3" t="str">
        <f>TEXT(Dataset__3[[#This Row],[published_date]], "yyyy")</f>
        <v>2015</v>
      </c>
      <c r="N3522" t="s">
        <v>1207</v>
      </c>
      <c r="O3522" s="9">
        <f>Dataset__3[[#This Row],[price]]*Dataset__3[[#This Row],[num_subscribers]]</f>
        <v>60</v>
      </c>
    </row>
    <row r="3523" spans="1:15" x14ac:dyDescent="0.25">
      <c r="A3523" t="s">
        <v>5420</v>
      </c>
      <c r="B3523" t="s">
        <v>1755</v>
      </c>
      <c r="C3523" s="8">
        <v>20</v>
      </c>
      <c r="D3523" t="s">
        <v>7356</v>
      </c>
      <c r="E3523">
        <v>3</v>
      </c>
      <c r="F3523">
        <v>1</v>
      </c>
      <c r="G3523">
        <v>9</v>
      </c>
      <c r="H3523" t="s">
        <v>11</v>
      </c>
      <c r="I3523">
        <v>0.94</v>
      </c>
      <c r="J3523">
        <v>1.5</v>
      </c>
      <c r="K3523" s="19">
        <v>42102.812210648146</v>
      </c>
      <c r="L3523" s="3" t="str">
        <f>TEXT(Dataset__3[[#This Row],[published_timestamp]], "MM/DD/YY")</f>
        <v>04/08/15</v>
      </c>
      <c r="M3523" s="3" t="str">
        <f>TEXT(Dataset__3[[#This Row],[published_date]], "yyyy")</f>
        <v>2015</v>
      </c>
      <c r="N3523" t="s">
        <v>1207</v>
      </c>
      <c r="O3523" s="9">
        <f>Dataset__3[[#This Row],[price]]*Dataset__3[[#This Row],[num_subscribers]]</f>
        <v>60</v>
      </c>
    </row>
    <row r="3524" spans="1:15" x14ac:dyDescent="0.25">
      <c r="A3524" t="s">
        <v>5421</v>
      </c>
      <c r="B3524" t="s">
        <v>1756</v>
      </c>
      <c r="C3524" s="8">
        <v>35</v>
      </c>
      <c r="D3524" t="s">
        <v>7356</v>
      </c>
      <c r="E3524">
        <v>3</v>
      </c>
      <c r="F3524">
        <v>1</v>
      </c>
      <c r="G3524">
        <v>21</v>
      </c>
      <c r="H3524" t="s">
        <v>11</v>
      </c>
      <c r="I3524">
        <v>0.94</v>
      </c>
      <c r="J3524">
        <v>2.5</v>
      </c>
      <c r="K3524" s="19">
        <v>42614.700671296298</v>
      </c>
      <c r="L3524" s="3" t="str">
        <f>TEXT(Dataset__3[[#This Row],[published_timestamp]], "MM/DD/YY")</f>
        <v>09/01/16</v>
      </c>
      <c r="M3524" s="3" t="str">
        <f>TEXT(Dataset__3[[#This Row],[published_date]], "yyyy")</f>
        <v>2016</v>
      </c>
      <c r="N3524" t="s">
        <v>1207</v>
      </c>
      <c r="O3524" s="9">
        <f>Dataset__3[[#This Row],[price]]*Dataset__3[[#This Row],[num_subscribers]]</f>
        <v>105</v>
      </c>
    </row>
    <row r="3525" spans="1:15" x14ac:dyDescent="0.25">
      <c r="A3525" t="s">
        <v>5422</v>
      </c>
      <c r="B3525" t="s">
        <v>1757</v>
      </c>
      <c r="C3525" s="8">
        <v>200</v>
      </c>
      <c r="D3525" t="s">
        <v>7356</v>
      </c>
      <c r="E3525">
        <v>3</v>
      </c>
      <c r="F3525">
        <v>2</v>
      </c>
      <c r="G3525">
        <v>12</v>
      </c>
      <c r="H3525" t="s">
        <v>14</v>
      </c>
      <c r="I3525">
        <v>0.94</v>
      </c>
      <c r="J3525">
        <v>0.6</v>
      </c>
      <c r="K3525" s="19">
        <v>42348.751331018517</v>
      </c>
      <c r="L3525" s="3" t="str">
        <f>TEXT(Dataset__3[[#This Row],[published_timestamp]], "MM/DD/YY")</f>
        <v>12/10/15</v>
      </c>
      <c r="M3525" s="3" t="str">
        <f>TEXT(Dataset__3[[#This Row],[published_date]], "yyyy")</f>
        <v>2015</v>
      </c>
      <c r="N3525" t="s">
        <v>1207</v>
      </c>
      <c r="O3525" s="9">
        <f>Dataset__3[[#This Row],[price]]*Dataset__3[[#This Row],[num_subscribers]]</f>
        <v>600</v>
      </c>
    </row>
    <row r="3526" spans="1:15" x14ac:dyDescent="0.25">
      <c r="A3526" t="s">
        <v>5423</v>
      </c>
      <c r="B3526" t="s">
        <v>1758</v>
      </c>
      <c r="C3526" s="8">
        <v>20</v>
      </c>
      <c r="D3526" t="s">
        <v>7356</v>
      </c>
      <c r="E3526">
        <v>3</v>
      </c>
      <c r="F3526">
        <v>0</v>
      </c>
      <c r="G3526">
        <v>7</v>
      </c>
      <c r="H3526" t="s">
        <v>11</v>
      </c>
      <c r="I3526">
        <v>0.94</v>
      </c>
      <c r="J3526">
        <v>1</v>
      </c>
      <c r="K3526" s="19">
        <v>42234.874039351853</v>
      </c>
      <c r="L3526" s="3" t="str">
        <f>TEXT(Dataset__3[[#This Row],[published_timestamp]], "MM/DD/YY")</f>
        <v>08/18/15</v>
      </c>
      <c r="M3526" s="3" t="str">
        <f>TEXT(Dataset__3[[#This Row],[published_date]], "yyyy")</f>
        <v>2015</v>
      </c>
      <c r="N3526" t="s">
        <v>1207</v>
      </c>
      <c r="O3526" s="9">
        <f>Dataset__3[[#This Row],[price]]*Dataset__3[[#This Row],[num_subscribers]]</f>
        <v>60</v>
      </c>
    </row>
    <row r="3527" spans="1:15" x14ac:dyDescent="0.25">
      <c r="A3527" t="s">
        <v>6115</v>
      </c>
      <c r="B3527" t="s">
        <v>2446</v>
      </c>
      <c r="C3527" s="8">
        <v>50</v>
      </c>
      <c r="D3527" t="s">
        <v>7356</v>
      </c>
      <c r="E3527">
        <v>3</v>
      </c>
      <c r="F3527">
        <v>0</v>
      </c>
      <c r="G3527">
        <v>39</v>
      </c>
      <c r="H3527" t="s">
        <v>11</v>
      </c>
      <c r="I3527">
        <v>0.8</v>
      </c>
      <c r="J3527">
        <v>5.5</v>
      </c>
      <c r="K3527" s="19">
        <v>42660.630428240744</v>
      </c>
      <c r="L3527" s="3" t="str">
        <f>TEXT(Dataset__3[[#This Row],[published_timestamp]], "MM/DD/YY")</f>
        <v>10/17/16</v>
      </c>
      <c r="M3527" s="3" t="str">
        <f>TEXT(Dataset__3[[#This Row],[published_date]], "yyyy")</f>
        <v>2016</v>
      </c>
      <c r="N3527" t="s">
        <v>1808</v>
      </c>
      <c r="O3527" s="9">
        <f>Dataset__3[[#This Row],[price]]*Dataset__3[[#This Row],[num_subscribers]]</f>
        <v>150</v>
      </c>
    </row>
    <row r="3528" spans="1:15" x14ac:dyDescent="0.25">
      <c r="A3528" t="s">
        <v>6116</v>
      </c>
      <c r="B3528" t="s">
        <v>2447</v>
      </c>
      <c r="C3528" s="8">
        <v>50</v>
      </c>
      <c r="D3528" t="s">
        <v>7356</v>
      </c>
      <c r="E3528">
        <v>3</v>
      </c>
      <c r="F3528">
        <v>1</v>
      </c>
      <c r="G3528">
        <v>20</v>
      </c>
      <c r="H3528" t="s">
        <v>14</v>
      </c>
      <c r="I3528">
        <v>0.62</v>
      </c>
      <c r="J3528">
        <v>3</v>
      </c>
      <c r="K3528" s="19">
        <v>41964.381516203706</v>
      </c>
      <c r="L3528" s="3" t="str">
        <f>TEXT(Dataset__3[[#This Row],[published_timestamp]], "MM/DD/YY")</f>
        <v>11/21/14</v>
      </c>
      <c r="M3528" s="3" t="str">
        <f>TEXT(Dataset__3[[#This Row],[published_date]], "yyyy")</f>
        <v>2014</v>
      </c>
      <c r="N3528" t="s">
        <v>1808</v>
      </c>
      <c r="O3528" s="9">
        <f>Dataset__3[[#This Row],[price]]*Dataset__3[[#This Row],[num_subscribers]]</f>
        <v>150</v>
      </c>
    </row>
    <row r="3529" spans="1:15" x14ac:dyDescent="0.25">
      <c r="A3529" t="s">
        <v>6117</v>
      </c>
      <c r="B3529" t="s">
        <v>2448</v>
      </c>
      <c r="C3529" s="8">
        <v>40</v>
      </c>
      <c r="D3529" t="s">
        <v>7356</v>
      </c>
      <c r="E3529">
        <v>3</v>
      </c>
      <c r="F3529">
        <v>0</v>
      </c>
      <c r="G3529">
        <v>16</v>
      </c>
      <c r="H3529" t="s">
        <v>11</v>
      </c>
      <c r="I3529">
        <v>0.34</v>
      </c>
      <c r="J3529">
        <v>1.5</v>
      </c>
      <c r="K3529" s="19">
        <v>42144.825520833336</v>
      </c>
      <c r="L3529" s="3" t="str">
        <f>TEXT(Dataset__3[[#This Row],[published_timestamp]], "MM/DD/YY")</f>
        <v>05/20/15</v>
      </c>
      <c r="M3529" s="3" t="str">
        <f>TEXT(Dataset__3[[#This Row],[published_date]], "yyyy")</f>
        <v>2015</v>
      </c>
      <c r="N3529" t="s">
        <v>1808</v>
      </c>
      <c r="O3529" s="9">
        <f>Dataset__3[[#This Row],[price]]*Dataset__3[[#This Row],[num_subscribers]]</f>
        <v>120</v>
      </c>
    </row>
    <row r="3530" spans="1:15" x14ac:dyDescent="0.25">
      <c r="A3530" t="s">
        <v>6118</v>
      </c>
      <c r="B3530" t="s">
        <v>2449</v>
      </c>
      <c r="C3530" s="8">
        <v>25</v>
      </c>
      <c r="D3530" t="s">
        <v>7356</v>
      </c>
      <c r="E3530">
        <v>3</v>
      </c>
      <c r="F3530">
        <v>0</v>
      </c>
      <c r="G3530">
        <v>5</v>
      </c>
      <c r="H3530" t="s">
        <v>14</v>
      </c>
      <c r="I3530">
        <v>0.43</v>
      </c>
      <c r="J3530">
        <v>0.53333333299999997</v>
      </c>
      <c r="K3530" s="19">
        <v>42836.247407407405</v>
      </c>
      <c r="L3530" s="3" t="str">
        <f>TEXT(Dataset__3[[#This Row],[published_timestamp]], "MM/DD/YY")</f>
        <v>04/11/17</v>
      </c>
      <c r="M3530" s="3" t="str">
        <f>TEXT(Dataset__3[[#This Row],[published_date]], "yyyy")</f>
        <v>2017</v>
      </c>
      <c r="N3530" t="s">
        <v>1808</v>
      </c>
      <c r="O3530" s="9">
        <f>Dataset__3[[#This Row],[price]]*Dataset__3[[#This Row],[num_subscribers]]</f>
        <v>75</v>
      </c>
    </row>
    <row r="3531" spans="1:15" x14ac:dyDescent="0.25">
      <c r="A3531" t="s">
        <v>6119</v>
      </c>
      <c r="B3531" t="s">
        <v>2450</v>
      </c>
      <c r="C3531" s="8">
        <v>20</v>
      </c>
      <c r="D3531" t="s">
        <v>7356</v>
      </c>
      <c r="E3531">
        <v>3</v>
      </c>
      <c r="F3531">
        <v>1</v>
      </c>
      <c r="G3531">
        <v>14</v>
      </c>
      <c r="H3531" t="s">
        <v>11</v>
      </c>
      <c r="I3531">
        <v>0.11</v>
      </c>
      <c r="J3531">
        <v>1</v>
      </c>
      <c r="K3531" s="19">
        <v>42732.164166666669</v>
      </c>
      <c r="L3531" s="3" t="str">
        <f>TEXT(Dataset__3[[#This Row],[published_timestamp]], "MM/DD/YY")</f>
        <v>12/28/16</v>
      </c>
      <c r="M3531" s="3" t="str">
        <f>TEXT(Dataset__3[[#This Row],[published_date]], "yyyy")</f>
        <v>2016</v>
      </c>
      <c r="N3531" t="s">
        <v>1808</v>
      </c>
      <c r="O3531" s="9">
        <f>Dataset__3[[#This Row],[price]]*Dataset__3[[#This Row],[num_subscribers]]</f>
        <v>60</v>
      </c>
    </row>
    <row r="3532" spans="1:15" x14ac:dyDescent="0.25">
      <c r="A3532" t="s">
        <v>6120</v>
      </c>
      <c r="B3532" t="s">
        <v>2451</v>
      </c>
      <c r="C3532" s="8">
        <v>20</v>
      </c>
      <c r="D3532" t="s">
        <v>7356</v>
      </c>
      <c r="E3532">
        <v>3</v>
      </c>
      <c r="F3532">
        <v>0</v>
      </c>
      <c r="G3532">
        <v>35</v>
      </c>
      <c r="H3532" t="s">
        <v>14</v>
      </c>
      <c r="I3532">
        <v>0.22</v>
      </c>
      <c r="J3532">
        <v>2.5</v>
      </c>
      <c r="K3532" s="19">
        <v>42562.789976851855</v>
      </c>
      <c r="L3532" s="3" t="str">
        <f>TEXT(Dataset__3[[#This Row],[published_timestamp]], "MM/DD/YY")</f>
        <v>07/11/16</v>
      </c>
      <c r="M3532" s="3" t="str">
        <f>TEXT(Dataset__3[[#This Row],[published_date]], "yyyy")</f>
        <v>2016</v>
      </c>
      <c r="N3532" t="s">
        <v>1808</v>
      </c>
      <c r="O3532" s="9">
        <f>Dataset__3[[#This Row],[price]]*Dataset__3[[#This Row],[num_subscribers]]</f>
        <v>60</v>
      </c>
    </row>
    <row r="3533" spans="1:15" x14ac:dyDescent="0.25">
      <c r="A3533" t="s">
        <v>6121</v>
      </c>
      <c r="B3533" t="s">
        <v>2452</v>
      </c>
      <c r="C3533" s="8">
        <v>20</v>
      </c>
      <c r="D3533" t="s">
        <v>7356</v>
      </c>
      <c r="E3533">
        <v>3</v>
      </c>
      <c r="F3533">
        <v>0</v>
      </c>
      <c r="G3533">
        <v>36</v>
      </c>
      <c r="H3533" t="s">
        <v>11</v>
      </c>
      <c r="I3533">
        <v>0.76</v>
      </c>
      <c r="J3533">
        <v>1</v>
      </c>
      <c r="K3533" s="19">
        <v>42701.645821759259</v>
      </c>
      <c r="L3533" s="3" t="str">
        <f>TEXT(Dataset__3[[#This Row],[published_timestamp]], "MM/DD/YY")</f>
        <v>11/27/16</v>
      </c>
      <c r="M3533" s="3" t="str">
        <f>TEXT(Dataset__3[[#This Row],[published_date]], "yyyy")</f>
        <v>2016</v>
      </c>
      <c r="N3533" t="s">
        <v>1808</v>
      </c>
      <c r="O3533" s="9">
        <f>Dataset__3[[#This Row],[price]]*Dataset__3[[#This Row],[num_subscribers]]</f>
        <v>60</v>
      </c>
    </row>
    <row r="3534" spans="1:15" x14ac:dyDescent="0.25">
      <c r="A3534" t="s">
        <v>6122</v>
      </c>
      <c r="B3534" t="s">
        <v>2453</v>
      </c>
      <c r="C3534" s="8">
        <v>95</v>
      </c>
      <c r="D3534" t="s">
        <v>7356</v>
      </c>
      <c r="E3534">
        <v>3</v>
      </c>
      <c r="F3534">
        <v>0</v>
      </c>
      <c r="G3534">
        <v>41</v>
      </c>
      <c r="H3534" t="s">
        <v>14</v>
      </c>
      <c r="I3534">
        <v>0.27</v>
      </c>
      <c r="J3534">
        <v>2.5</v>
      </c>
      <c r="K3534" s="19">
        <v>42856.921099537038</v>
      </c>
      <c r="L3534" s="3" t="str">
        <f>TEXT(Dataset__3[[#This Row],[published_timestamp]], "MM/DD/YY")</f>
        <v>05/01/17</v>
      </c>
      <c r="M3534" s="3" t="str">
        <f>TEXT(Dataset__3[[#This Row],[published_date]], "yyyy")</f>
        <v>2017</v>
      </c>
      <c r="N3534" t="s">
        <v>1808</v>
      </c>
      <c r="O3534" s="9">
        <f>Dataset__3[[#This Row],[price]]*Dataset__3[[#This Row],[num_subscribers]]</f>
        <v>285</v>
      </c>
    </row>
    <row r="3535" spans="1:15" x14ac:dyDescent="0.25">
      <c r="A3535" t="s">
        <v>6123</v>
      </c>
      <c r="B3535" t="s">
        <v>2454</v>
      </c>
      <c r="C3535" s="8">
        <v>50</v>
      </c>
      <c r="D3535" t="s">
        <v>7356</v>
      </c>
      <c r="E3535">
        <v>3</v>
      </c>
      <c r="F3535">
        <v>0</v>
      </c>
      <c r="G3535">
        <v>19</v>
      </c>
      <c r="H3535" t="s">
        <v>11</v>
      </c>
      <c r="I3535">
        <v>0.34</v>
      </c>
      <c r="J3535">
        <v>3</v>
      </c>
      <c r="K3535" s="19">
        <v>42319.868854166663</v>
      </c>
      <c r="L3535" s="3" t="str">
        <f>TEXT(Dataset__3[[#This Row],[published_timestamp]], "MM/DD/YY")</f>
        <v>11/11/15</v>
      </c>
      <c r="M3535" s="3" t="str">
        <f>TEXT(Dataset__3[[#This Row],[published_date]], "yyyy")</f>
        <v>2015</v>
      </c>
      <c r="N3535" t="s">
        <v>1808</v>
      </c>
      <c r="O3535" s="9">
        <f>Dataset__3[[#This Row],[price]]*Dataset__3[[#This Row],[num_subscribers]]</f>
        <v>150</v>
      </c>
    </row>
    <row r="3536" spans="1:15" x14ac:dyDescent="0.25">
      <c r="A3536" t="s">
        <v>6124</v>
      </c>
      <c r="B3536" t="s">
        <v>2455</v>
      </c>
      <c r="C3536" s="8">
        <v>20</v>
      </c>
      <c r="D3536" t="s">
        <v>7356</v>
      </c>
      <c r="E3536">
        <v>3</v>
      </c>
      <c r="F3536">
        <v>0</v>
      </c>
      <c r="G3536">
        <v>28</v>
      </c>
      <c r="H3536" t="s">
        <v>11</v>
      </c>
      <c r="I3536">
        <v>0.84</v>
      </c>
      <c r="J3536">
        <v>1</v>
      </c>
      <c r="K3536" s="19">
        <v>42086.014224537037</v>
      </c>
      <c r="L3536" s="3" t="str">
        <f>TEXT(Dataset__3[[#This Row],[published_timestamp]], "MM/DD/YY")</f>
        <v>03/23/15</v>
      </c>
      <c r="M3536" s="3" t="str">
        <f>TEXT(Dataset__3[[#This Row],[published_date]], "yyyy")</f>
        <v>2015</v>
      </c>
      <c r="N3536" t="s">
        <v>1808</v>
      </c>
      <c r="O3536" s="9">
        <f>Dataset__3[[#This Row],[price]]*Dataset__3[[#This Row],[num_subscribers]]</f>
        <v>60</v>
      </c>
    </row>
    <row r="3537" spans="1:15" x14ac:dyDescent="0.25">
      <c r="A3537" t="s">
        <v>4804</v>
      </c>
      <c r="B3537" t="s">
        <v>1140</v>
      </c>
      <c r="C3537" s="8">
        <v>50</v>
      </c>
      <c r="D3537" t="s">
        <v>7356</v>
      </c>
      <c r="E3537">
        <v>2</v>
      </c>
      <c r="F3537">
        <v>0</v>
      </c>
      <c r="G3537">
        <v>8</v>
      </c>
      <c r="H3537" t="s">
        <v>11</v>
      </c>
      <c r="I3537">
        <v>0.97</v>
      </c>
      <c r="J3537">
        <v>1.5</v>
      </c>
      <c r="K3537" s="19">
        <v>42779.979942129627</v>
      </c>
      <c r="L3537" s="3" t="str">
        <f>TEXT(Dataset__3[[#This Row],[published_timestamp]], "MM/DD/YY")</f>
        <v>02/13/17</v>
      </c>
      <c r="M3537" s="3" t="str">
        <f>TEXT(Dataset__3[[#This Row],[published_date]], "yyyy")</f>
        <v>2017</v>
      </c>
      <c r="N3537" t="s">
        <v>12</v>
      </c>
      <c r="O3537" s="9">
        <f>Dataset__3[[#This Row],[price]]*Dataset__3[[#This Row],[num_subscribers]]</f>
        <v>100</v>
      </c>
    </row>
    <row r="3538" spans="1:15" x14ac:dyDescent="0.25">
      <c r="A3538" t="s">
        <v>4805</v>
      </c>
      <c r="B3538" t="s">
        <v>1141</v>
      </c>
      <c r="C3538" s="8">
        <v>25</v>
      </c>
      <c r="D3538" t="s">
        <v>7356</v>
      </c>
      <c r="E3538">
        <v>2</v>
      </c>
      <c r="F3538">
        <v>0</v>
      </c>
      <c r="G3538">
        <v>34</v>
      </c>
      <c r="H3538" t="s">
        <v>14</v>
      </c>
      <c r="I3538">
        <v>0.97</v>
      </c>
      <c r="J3538">
        <v>2.5</v>
      </c>
      <c r="K3538" s="19">
        <v>42758.945231481484</v>
      </c>
      <c r="L3538" s="3" t="str">
        <f>TEXT(Dataset__3[[#This Row],[published_timestamp]], "MM/DD/YY")</f>
        <v>01/23/17</v>
      </c>
      <c r="M3538" s="3" t="str">
        <f>TEXT(Dataset__3[[#This Row],[published_date]], "yyyy")</f>
        <v>2017</v>
      </c>
      <c r="N3538" t="s">
        <v>12</v>
      </c>
      <c r="O3538" s="9">
        <f>Dataset__3[[#This Row],[price]]*Dataset__3[[#This Row],[num_subscribers]]</f>
        <v>50</v>
      </c>
    </row>
    <row r="3539" spans="1:15" x14ac:dyDescent="0.25">
      <c r="A3539" t="s">
        <v>4806</v>
      </c>
      <c r="B3539" t="s">
        <v>1142</v>
      </c>
      <c r="C3539" s="8">
        <v>20</v>
      </c>
      <c r="D3539" t="s">
        <v>7356</v>
      </c>
      <c r="E3539">
        <v>2</v>
      </c>
      <c r="F3539">
        <v>0</v>
      </c>
      <c r="G3539">
        <v>24</v>
      </c>
      <c r="H3539" t="s">
        <v>11</v>
      </c>
      <c r="I3539">
        <v>0.97</v>
      </c>
      <c r="J3539">
        <v>2</v>
      </c>
      <c r="K3539" s="19">
        <v>42762.217326388891</v>
      </c>
      <c r="L3539" s="3" t="str">
        <f>TEXT(Dataset__3[[#This Row],[published_timestamp]], "MM/DD/YY")</f>
        <v>01/27/17</v>
      </c>
      <c r="M3539" s="3" t="str">
        <f>TEXT(Dataset__3[[#This Row],[published_date]], "yyyy")</f>
        <v>2017</v>
      </c>
      <c r="N3539" t="s">
        <v>12</v>
      </c>
      <c r="O3539" s="9">
        <f>Dataset__3[[#This Row],[price]]*Dataset__3[[#This Row],[num_subscribers]]</f>
        <v>40</v>
      </c>
    </row>
    <row r="3540" spans="1:15" x14ac:dyDescent="0.25">
      <c r="A3540" t="s">
        <v>4807</v>
      </c>
      <c r="B3540" t="s">
        <v>1143</v>
      </c>
      <c r="C3540" s="8">
        <v>200</v>
      </c>
      <c r="D3540" t="s">
        <v>7356</v>
      </c>
      <c r="E3540">
        <v>2</v>
      </c>
      <c r="F3540">
        <v>1</v>
      </c>
      <c r="G3540">
        <v>16</v>
      </c>
      <c r="H3540" t="s">
        <v>11</v>
      </c>
      <c r="I3540">
        <v>0.97</v>
      </c>
      <c r="J3540">
        <v>1</v>
      </c>
      <c r="K3540" s="19">
        <v>42746.885706018518</v>
      </c>
      <c r="L3540" s="3" t="str">
        <f>TEXT(Dataset__3[[#This Row],[published_timestamp]], "MM/DD/YY")</f>
        <v>01/11/17</v>
      </c>
      <c r="M3540" s="3" t="str">
        <f>TEXT(Dataset__3[[#This Row],[published_date]], "yyyy")</f>
        <v>2017</v>
      </c>
      <c r="N3540" t="s">
        <v>12</v>
      </c>
      <c r="O3540" s="9">
        <f>Dataset__3[[#This Row],[price]]*Dataset__3[[#This Row],[num_subscribers]]</f>
        <v>400</v>
      </c>
    </row>
    <row r="3541" spans="1:15" x14ac:dyDescent="0.25">
      <c r="A3541" t="s">
        <v>4808</v>
      </c>
      <c r="B3541" t="s">
        <v>1144</v>
      </c>
      <c r="C3541" s="8">
        <v>30</v>
      </c>
      <c r="D3541" t="s">
        <v>7356</v>
      </c>
      <c r="E3541">
        <v>2</v>
      </c>
      <c r="F3541">
        <v>1</v>
      </c>
      <c r="G3541">
        <v>10</v>
      </c>
      <c r="H3541" t="s">
        <v>14</v>
      </c>
      <c r="I3541">
        <v>0.97</v>
      </c>
      <c r="J3541">
        <v>1.5</v>
      </c>
      <c r="K3541" s="19">
        <v>42691.873206018521</v>
      </c>
      <c r="L3541" s="3" t="str">
        <f>TEXT(Dataset__3[[#This Row],[published_timestamp]], "MM/DD/YY")</f>
        <v>11/17/16</v>
      </c>
      <c r="M3541" s="3" t="str">
        <f>TEXT(Dataset__3[[#This Row],[published_date]], "yyyy")</f>
        <v>2016</v>
      </c>
      <c r="N3541" t="s">
        <v>12</v>
      </c>
      <c r="O3541" s="9">
        <f>Dataset__3[[#This Row],[price]]*Dataset__3[[#This Row],[num_subscribers]]</f>
        <v>60</v>
      </c>
    </row>
    <row r="3542" spans="1:15" x14ac:dyDescent="0.25">
      <c r="A3542" t="s">
        <v>4809</v>
      </c>
      <c r="B3542" t="s">
        <v>1145</v>
      </c>
      <c r="C3542" s="8">
        <v>20</v>
      </c>
      <c r="D3542" t="s">
        <v>7356</v>
      </c>
      <c r="E3542">
        <v>2</v>
      </c>
      <c r="F3542">
        <v>0</v>
      </c>
      <c r="G3542">
        <v>12</v>
      </c>
      <c r="H3542" t="s">
        <v>11</v>
      </c>
      <c r="I3542">
        <v>0.97</v>
      </c>
      <c r="J3542">
        <v>1</v>
      </c>
      <c r="K3542" s="19">
        <v>42501.878703703704</v>
      </c>
      <c r="L3542" s="3" t="str">
        <f>TEXT(Dataset__3[[#This Row],[published_timestamp]], "MM/DD/YY")</f>
        <v>05/11/16</v>
      </c>
      <c r="M3542" s="3" t="str">
        <f>TEXT(Dataset__3[[#This Row],[published_date]], "yyyy")</f>
        <v>2016</v>
      </c>
      <c r="N3542" t="s">
        <v>12</v>
      </c>
      <c r="O3542" s="9">
        <f>Dataset__3[[#This Row],[price]]*Dataset__3[[#This Row],[num_subscribers]]</f>
        <v>40</v>
      </c>
    </row>
    <row r="3543" spans="1:15" x14ac:dyDescent="0.25">
      <c r="A3543" t="s">
        <v>4810</v>
      </c>
      <c r="B3543" t="s">
        <v>1146</v>
      </c>
      <c r="C3543" s="8">
        <v>20</v>
      </c>
      <c r="D3543" t="s">
        <v>7356</v>
      </c>
      <c r="E3543">
        <v>2</v>
      </c>
      <c r="F3543">
        <v>1</v>
      </c>
      <c r="G3543">
        <v>7</v>
      </c>
      <c r="H3543" t="s">
        <v>11</v>
      </c>
      <c r="I3543">
        <v>0.97</v>
      </c>
      <c r="J3543">
        <v>0.56666666700000001</v>
      </c>
      <c r="K3543" s="19">
        <v>42691.680613425924</v>
      </c>
      <c r="L3543" s="3" t="str">
        <f>TEXT(Dataset__3[[#This Row],[published_timestamp]], "MM/DD/YY")</f>
        <v>11/17/16</v>
      </c>
      <c r="M3543" s="3" t="str">
        <f>TEXT(Dataset__3[[#This Row],[published_date]], "yyyy")</f>
        <v>2016</v>
      </c>
      <c r="N3543" t="s">
        <v>12</v>
      </c>
      <c r="O3543" s="9">
        <f>Dataset__3[[#This Row],[price]]*Dataset__3[[#This Row],[num_subscribers]]</f>
        <v>40</v>
      </c>
    </row>
    <row r="3544" spans="1:15" x14ac:dyDescent="0.25">
      <c r="A3544" t="s">
        <v>4811</v>
      </c>
      <c r="B3544" t="s">
        <v>1147</v>
      </c>
      <c r="C3544" s="8">
        <v>95</v>
      </c>
      <c r="D3544" t="s">
        <v>7356</v>
      </c>
      <c r="E3544">
        <v>2</v>
      </c>
      <c r="F3544">
        <v>0</v>
      </c>
      <c r="G3544">
        <v>59</v>
      </c>
      <c r="H3544" t="s">
        <v>11</v>
      </c>
      <c r="I3544">
        <v>0.97</v>
      </c>
      <c r="J3544">
        <v>4.5</v>
      </c>
      <c r="K3544" s="19">
        <v>42593.928124999999</v>
      </c>
      <c r="L3544" s="3" t="str">
        <f>TEXT(Dataset__3[[#This Row],[published_timestamp]], "MM/DD/YY")</f>
        <v>08/11/16</v>
      </c>
      <c r="M3544" s="3" t="str">
        <f>TEXT(Dataset__3[[#This Row],[published_date]], "yyyy")</f>
        <v>2016</v>
      </c>
      <c r="N3544" t="s">
        <v>12</v>
      </c>
      <c r="O3544" s="9">
        <f>Dataset__3[[#This Row],[price]]*Dataset__3[[#This Row],[num_subscribers]]</f>
        <v>190</v>
      </c>
    </row>
    <row r="3545" spans="1:15" x14ac:dyDescent="0.25">
      <c r="A3545" t="s">
        <v>4812</v>
      </c>
      <c r="B3545" t="s">
        <v>1148</v>
      </c>
      <c r="C3545" s="8">
        <v>50</v>
      </c>
      <c r="D3545" t="s">
        <v>7356</v>
      </c>
      <c r="E3545">
        <v>2</v>
      </c>
      <c r="F3545">
        <v>1</v>
      </c>
      <c r="G3545">
        <v>27</v>
      </c>
      <c r="H3545" t="s">
        <v>11</v>
      </c>
      <c r="I3545">
        <v>0.97</v>
      </c>
      <c r="J3545">
        <v>3.5</v>
      </c>
      <c r="K3545" s="19">
        <v>42739.994050925925</v>
      </c>
      <c r="L3545" s="3" t="str">
        <f>TEXT(Dataset__3[[#This Row],[published_timestamp]], "MM/DD/YY")</f>
        <v>01/04/17</v>
      </c>
      <c r="M3545" s="3" t="str">
        <f>TEXT(Dataset__3[[#This Row],[published_date]], "yyyy")</f>
        <v>2017</v>
      </c>
      <c r="N3545" t="s">
        <v>12</v>
      </c>
      <c r="O3545" s="9">
        <f>Dataset__3[[#This Row],[price]]*Dataset__3[[#This Row],[num_subscribers]]</f>
        <v>100</v>
      </c>
    </row>
    <row r="3546" spans="1:15" x14ac:dyDescent="0.25">
      <c r="A3546" t="s">
        <v>4813</v>
      </c>
      <c r="B3546" t="s">
        <v>1149</v>
      </c>
      <c r="C3546" s="8">
        <v>50</v>
      </c>
      <c r="D3546" t="s">
        <v>7356</v>
      </c>
      <c r="E3546">
        <v>2</v>
      </c>
      <c r="F3546">
        <v>0</v>
      </c>
      <c r="G3546">
        <v>22</v>
      </c>
      <c r="H3546" t="s">
        <v>14</v>
      </c>
      <c r="I3546">
        <v>0.97</v>
      </c>
      <c r="J3546">
        <v>2</v>
      </c>
      <c r="K3546" s="19">
        <v>42094.033599537041</v>
      </c>
      <c r="L3546" s="3" t="str">
        <f>TEXT(Dataset__3[[#This Row],[published_timestamp]], "MM/DD/YY")</f>
        <v>03/31/15</v>
      </c>
      <c r="M3546" s="3" t="str">
        <f>TEXT(Dataset__3[[#This Row],[published_date]], "yyyy")</f>
        <v>2015</v>
      </c>
      <c r="N3546" t="s">
        <v>12</v>
      </c>
      <c r="O3546" s="9">
        <f>Dataset__3[[#This Row],[price]]*Dataset__3[[#This Row],[num_subscribers]]</f>
        <v>100</v>
      </c>
    </row>
    <row r="3547" spans="1:15" x14ac:dyDescent="0.25">
      <c r="A3547" t="s">
        <v>4814</v>
      </c>
      <c r="B3547" t="s">
        <v>1150</v>
      </c>
      <c r="C3547" s="8">
        <v>20</v>
      </c>
      <c r="D3547" t="s">
        <v>7356</v>
      </c>
      <c r="E3547">
        <v>2</v>
      </c>
      <c r="F3547">
        <v>0</v>
      </c>
      <c r="G3547">
        <v>28</v>
      </c>
      <c r="H3547" t="s">
        <v>14</v>
      </c>
      <c r="I3547">
        <v>0.97</v>
      </c>
      <c r="J3547">
        <v>2.5</v>
      </c>
      <c r="K3547" s="19">
        <v>42337.918078703704</v>
      </c>
      <c r="L3547" s="3" t="str">
        <f>TEXT(Dataset__3[[#This Row],[published_timestamp]], "MM/DD/YY")</f>
        <v>11/29/15</v>
      </c>
      <c r="M3547" s="3" t="str">
        <f>TEXT(Dataset__3[[#This Row],[published_date]], "yyyy")</f>
        <v>2015</v>
      </c>
      <c r="N3547" t="s">
        <v>12</v>
      </c>
      <c r="O3547" s="9">
        <f>Dataset__3[[#This Row],[price]]*Dataset__3[[#This Row],[num_subscribers]]</f>
        <v>40</v>
      </c>
    </row>
    <row r="3548" spans="1:15" x14ac:dyDescent="0.25">
      <c r="A3548" t="s">
        <v>4815</v>
      </c>
      <c r="B3548" t="s">
        <v>1151</v>
      </c>
      <c r="C3548" s="8">
        <v>40</v>
      </c>
      <c r="D3548" t="s">
        <v>7356</v>
      </c>
      <c r="E3548">
        <v>2</v>
      </c>
      <c r="F3548">
        <v>0</v>
      </c>
      <c r="G3548">
        <v>11</v>
      </c>
      <c r="H3548" t="s">
        <v>11</v>
      </c>
      <c r="I3548">
        <v>0.97</v>
      </c>
      <c r="J3548">
        <v>1</v>
      </c>
      <c r="K3548" s="19">
        <v>42564.693773148145</v>
      </c>
      <c r="L3548" s="3" t="str">
        <f>TEXT(Dataset__3[[#This Row],[published_timestamp]], "MM/DD/YY")</f>
        <v>07/13/16</v>
      </c>
      <c r="M3548" s="3" t="str">
        <f>TEXT(Dataset__3[[#This Row],[published_date]], "yyyy")</f>
        <v>2016</v>
      </c>
      <c r="N3548" t="s">
        <v>12</v>
      </c>
      <c r="O3548" s="9">
        <f>Dataset__3[[#This Row],[price]]*Dataset__3[[#This Row],[num_subscribers]]</f>
        <v>80</v>
      </c>
    </row>
    <row r="3549" spans="1:15" x14ac:dyDescent="0.25">
      <c r="A3549" t="s">
        <v>4816</v>
      </c>
      <c r="B3549" t="s">
        <v>1152</v>
      </c>
      <c r="C3549" s="8">
        <v>35</v>
      </c>
      <c r="D3549" t="s">
        <v>7356</v>
      </c>
      <c r="E3549">
        <v>2</v>
      </c>
      <c r="F3549">
        <v>0</v>
      </c>
      <c r="G3549">
        <v>127</v>
      </c>
      <c r="H3549" t="s">
        <v>11</v>
      </c>
      <c r="I3549">
        <v>0.97</v>
      </c>
      <c r="J3549">
        <v>31.5</v>
      </c>
      <c r="K3549" s="19">
        <v>42732.849953703706</v>
      </c>
      <c r="L3549" s="3" t="str">
        <f>TEXT(Dataset__3[[#This Row],[published_timestamp]], "MM/DD/YY")</f>
        <v>12/28/16</v>
      </c>
      <c r="M3549" s="3" t="str">
        <f>TEXT(Dataset__3[[#This Row],[published_date]], "yyyy")</f>
        <v>2016</v>
      </c>
      <c r="N3549" t="s">
        <v>12</v>
      </c>
      <c r="O3549" s="9">
        <f>Dataset__3[[#This Row],[price]]*Dataset__3[[#This Row],[num_subscribers]]</f>
        <v>70</v>
      </c>
    </row>
    <row r="3550" spans="1:15" x14ac:dyDescent="0.25">
      <c r="A3550" t="s">
        <v>5424</v>
      </c>
      <c r="B3550" t="s">
        <v>1759</v>
      </c>
      <c r="C3550" s="8">
        <v>35</v>
      </c>
      <c r="D3550" t="s">
        <v>7356</v>
      </c>
      <c r="E3550">
        <v>2</v>
      </c>
      <c r="F3550">
        <v>0</v>
      </c>
      <c r="G3550">
        <v>29</v>
      </c>
      <c r="H3550" t="s">
        <v>11</v>
      </c>
      <c r="I3550">
        <v>0.8</v>
      </c>
      <c r="J3550">
        <v>2.5</v>
      </c>
      <c r="K3550" s="19">
        <v>42718.649664351855</v>
      </c>
      <c r="L3550" s="3" t="str">
        <f>TEXT(Dataset__3[[#This Row],[published_timestamp]], "MM/DD/YY")</f>
        <v>12/14/16</v>
      </c>
      <c r="M3550" s="3" t="str">
        <f>TEXT(Dataset__3[[#This Row],[published_date]], "yyyy")</f>
        <v>2016</v>
      </c>
      <c r="N3550" t="s">
        <v>1207</v>
      </c>
      <c r="O3550" s="9">
        <f>Dataset__3[[#This Row],[price]]*Dataset__3[[#This Row],[num_subscribers]]</f>
        <v>70</v>
      </c>
    </row>
    <row r="3551" spans="1:15" x14ac:dyDescent="0.25">
      <c r="A3551" t="s">
        <v>5425</v>
      </c>
      <c r="B3551" t="s">
        <v>1760</v>
      </c>
      <c r="C3551" s="8">
        <v>40</v>
      </c>
      <c r="D3551" t="s">
        <v>7356</v>
      </c>
      <c r="E3551">
        <v>2</v>
      </c>
      <c r="F3551">
        <v>0</v>
      </c>
      <c r="G3551">
        <v>34</v>
      </c>
      <c r="H3551" t="s">
        <v>14</v>
      </c>
      <c r="I3551">
        <v>0.95</v>
      </c>
      <c r="J3551">
        <v>1.5</v>
      </c>
      <c r="K3551" s="19">
        <v>42247.880162037036</v>
      </c>
      <c r="L3551" s="3" t="str">
        <f>TEXT(Dataset__3[[#This Row],[published_timestamp]], "MM/DD/YY")</f>
        <v>08/31/15</v>
      </c>
      <c r="M3551" s="3" t="str">
        <f>TEXT(Dataset__3[[#This Row],[published_date]], "yyyy")</f>
        <v>2015</v>
      </c>
      <c r="N3551" t="s">
        <v>1207</v>
      </c>
      <c r="O3551" s="9">
        <f>Dataset__3[[#This Row],[price]]*Dataset__3[[#This Row],[num_subscribers]]</f>
        <v>80</v>
      </c>
    </row>
    <row r="3552" spans="1:15" x14ac:dyDescent="0.25">
      <c r="A3552" t="s">
        <v>5426</v>
      </c>
      <c r="B3552" t="s">
        <v>1761</v>
      </c>
      <c r="C3552" s="8">
        <v>70</v>
      </c>
      <c r="D3552" t="s">
        <v>7356</v>
      </c>
      <c r="E3552">
        <v>2</v>
      </c>
      <c r="F3552">
        <v>0</v>
      </c>
      <c r="G3552">
        <v>23</v>
      </c>
      <c r="H3552" t="s">
        <v>11</v>
      </c>
      <c r="I3552">
        <v>0.95</v>
      </c>
      <c r="J3552">
        <v>2.5</v>
      </c>
      <c r="K3552" s="19">
        <v>42660.929629629631</v>
      </c>
      <c r="L3552" s="3" t="str">
        <f>TEXT(Dataset__3[[#This Row],[published_timestamp]], "MM/DD/YY")</f>
        <v>10/17/16</v>
      </c>
      <c r="M3552" s="3" t="str">
        <f>TEXT(Dataset__3[[#This Row],[published_date]], "yyyy")</f>
        <v>2016</v>
      </c>
      <c r="N3552" t="s">
        <v>1207</v>
      </c>
      <c r="O3552" s="9">
        <f>Dataset__3[[#This Row],[price]]*Dataset__3[[#This Row],[num_subscribers]]</f>
        <v>140</v>
      </c>
    </row>
    <row r="3553" spans="1:15" x14ac:dyDescent="0.25">
      <c r="A3553" t="s">
        <v>5427</v>
      </c>
      <c r="B3553" t="s">
        <v>1762</v>
      </c>
      <c r="C3553" s="8">
        <v>25</v>
      </c>
      <c r="D3553" t="s">
        <v>7356</v>
      </c>
      <c r="E3553">
        <v>2</v>
      </c>
      <c r="F3553">
        <v>1</v>
      </c>
      <c r="G3553">
        <v>11</v>
      </c>
      <c r="H3553" t="s">
        <v>11</v>
      </c>
      <c r="I3553">
        <v>0.95</v>
      </c>
      <c r="J3553">
        <v>1</v>
      </c>
      <c r="K3553" s="19">
        <v>42840.039363425924</v>
      </c>
      <c r="L3553" s="3" t="str">
        <f>TEXT(Dataset__3[[#This Row],[published_timestamp]], "MM/DD/YY")</f>
        <v>04/15/17</v>
      </c>
      <c r="M3553" s="3" t="str">
        <f>TEXT(Dataset__3[[#This Row],[published_date]], "yyyy")</f>
        <v>2017</v>
      </c>
      <c r="N3553" t="s">
        <v>1207</v>
      </c>
      <c r="O3553" s="9">
        <f>Dataset__3[[#This Row],[price]]*Dataset__3[[#This Row],[num_subscribers]]</f>
        <v>50</v>
      </c>
    </row>
    <row r="3554" spans="1:15" x14ac:dyDescent="0.25">
      <c r="A3554" t="s">
        <v>5428</v>
      </c>
      <c r="B3554" t="s">
        <v>1763</v>
      </c>
      <c r="C3554" s="8">
        <v>30</v>
      </c>
      <c r="D3554" t="s">
        <v>7356</v>
      </c>
      <c r="E3554">
        <v>2</v>
      </c>
      <c r="F3554">
        <v>0</v>
      </c>
      <c r="G3554">
        <v>37</v>
      </c>
      <c r="H3554" t="s">
        <v>11</v>
      </c>
      <c r="I3554">
        <v>0.95</v>
      </c>
      <c r="J3554">
        <v>4</v>
      </c>
      <c r="K3554" s="19">
        <v>42320.74527777778</v>
      </c>
      <c r="L3554" s="3" t="str">
        <f>TEXT(Dataset__3[[#This Row],[published_timestamp]], "MM/DD/YY")</f>
        <v>11/12/15</v>
      </c>
      <c r="M3554" s="3" t="str">
        <f>TEXT(Dataset__3[[#This Row],[published_date]], "yyyy")</f>
        <v>2015</v>
      </c>
      <c r="N3554" t="s">
        <v>1207</v>
      </c>
      <c r="O3554" s="9">
        <f>Dataset__3[[#This Row],[price]]*Dataset__3[[#This Row],[num_subscribers]]</f>
        <v>60</v>
      </c>
    </row>
    <row r="3555" spans="1:15" x14ac:dyDescent="0.25">
      <c r="A3555" t="s">
        <v>5429</v>
      </c>
      <c r="B3555" t="s">
        <v>1764</v>
      </c>
      <c r="C3555" s="8">
        <v>20</v>
      </c>
      <c r="D3555" t="s">
        <v>7356</v>
      </c>
      <c r="E3555">
        <v>2</v>
      </c>
      <c r="F3555">
        <v>1</v>
      </c>
      <c r="G3555">
        <v>11</v>
      </c>
      <c r="H3555" t="s">
        <v>20</v>
      </c>
      <c r="I3555">
        <v>0.95</v>
      </c>
      <c r="J3555">
        <v>1</v>
      </c>
      <c r="K3555" s="19">
        <v>42852.879351851851</v>
      </c>
      <c r="L3555" s="3" t="str">
        <f>TEXT(Dataset__3[[#This Row],[published_timestamp]], "MM/DD/YY")</f>
        <v>04/27/17</v>
      </c>
      <c r="M3555" s="3" t="str">
        <f>TEXT(Dataset__3[[#This Row],[published_date]], "yyyy")</f>
        <v>2017</v>
      </c>
      <c r="N3555" t="s">
        <v>1207</v>
      </c>
      <c r="O3555" s="9">
        <f>Dataset__3[[#This Row],[price]]*Dataset__3[[#This Row],[num_subscribers]]</f>
        <v>40</v>
      </c>
    </row>
    <row r="3556" spans="1:15" x14ac:dyDescent="0.25">
      <c r="A3556" t="s">
        <v>5430</v>
      </c>
      <c r="B3556" t="s">
        <v>1765</v>
      </c>
      <c r="C3556" s="8">
        <v>50</v>
      </c>
      <c r="D3556" t="s">
        <v>7356</v>
      </c>
      <c r="E3556">
        <v>2</v>
      </c>
      <c r="F3556">
        <v>1</v>
      </c>
      <c r="G3556">
        <v>12</v>
      </c>
      <c r="H3556" t="s">
        <v>14</v>
      </c>
      <c r="I3556">
        <v>0.95</v>
      </c>
      <c r="J3556">
        <v>1.5</v>
      </c>
      <c r="K3556" s="19">
        <v>42605.784502314818</v>
      </c>
      <c r="L3556" s="3" t="str">
        <f>TEXT(Dataset__3[[#This Row],[published_timestamp]], "MM/DD/YY")</f>
        <v>08/23/16</v>
      </c>
      <c r="M3556" s="3" t="str">
        <f>TEXT(Dataset__3[[#This Row],[published_date]], "yyyy")</f>
        <v>2016</v>
      </c>
      <c r="N3556" t="s">
        <v>1207</v>
      </c>
      <c r="O3556" s="9">
        <f>Dataset__3[[#This Row],[price]]*Dataset__3[[#This Row],[num_subscribers]]</f>
        <v>100</v>
      </c>
    </row>
    <row r="3557" spans="1:15" x14ac:dyDescent="0.25">
      <c r="A3557" t="s">
        <v>5431</v>
      </c>
      <c r="B3557" t="s">
        <v>1766</v>
      </c>
      <c r="C3557" s="8">
        <v>20</v>
      </c>
      <c r="D3557" t="s">
        <v>7356</v>
      </c>
      <c r="E3557">
        <v>2</v>
      </c>
      <c r="F3557">
        <v>0</v>
      </c>
      <c r="G3557">
        <v>7</v>
      </c>
      <c r="H3557" t="s">
        <v>14</v>
      </c>
      <c r="I3557">
        <v>0.95</v>
      </c>
      <c r="J3557">
        <v>0.56666666700000001</v>
      </c>
      <c r="K3557" s="19">
        <v>42052.411944444444</v>
      </c>
      <c r="L3557" s="3" t="str">
        <f>TEXT(Dataset__3[[#This Row],[published_timestamp]], "MM/DD/YY")</f>
        <v>02/17/15</v>
      </c>
      <c r="M3557" s="3" t="str">
        <f>TEXT(Dataset__3[[#This Row],[published_date]], "yyyy")</f>
        <v>2015</v>
      </c>
      <c r="N3557" t="s">
        <v>1207</v>
      </c>
      <c r="O3557" s="9">
        <f>Dataset__3[[#This Row],[price]]*Dataset__3[[#This Row],[num_subscribers]]</f>
        <v>40</v>
      </c>
    </row>
    <row r="3558" spans="1:15" x14ac:dyDescent="0.25">
      <c r="A3558" t="s">
        <v>5432</v>
      </c>
      <c r="B3558" t="s">
        <v>1767</v>
      </c>
      <c r="C3558" s="8">
        <v>20</v>
      </c>
      <c r="D3558" t="s">
        <v>7356</v>
      </c>
      <c r="E3558">
        <v>2</v>
      </c>
      <c r="F3558">
        <v>0</v>
      </c>
      <c r="G3558">
        <v>8</v>
      </c>
      <c r="H3558" t="s">
        <v>14</v>
      </c>
      <c r="I3558">
        <v>0.95</v>
      </c>
      <c r="J3558">
        <v>0.58333333300000001</v>
      </c>
      <c r="K3558" s="19">
        <v>41958.579247685186</v>
      </c>
      <c r="L3558" s="3" t="str">
        <f>TEXT(Dataset__3[[#This Row],[published_timestamp]], "MM/DD/YY")</f>
        <v>11/15/14</v>
      </c>
      <c r="M3558" s="3" t="str">
        <f>TEXT(Dataset__3[[#This Row],[published_date]], "yyyy")</f>
        <v>2014</v>
      </c>
      <c r="N3558" t="s">
        <v>1207</v>
      </c>
      <c r="O3558" s="9">
        <f>Dataset__3[[#This Row],[price]]*Dataset__3[[#This Row],[num_subscribers]]</f>
        <v>40</v>
      </c>
    </row>
    <row r="3559" spans="1:15" x14ac:dyDescent="0.25">
      <c r="A3559" t="s">
        <v>6125</v>
      </c>
      <c r="B3559" t="s">
        <v>2456</v>
      </c>
      <c r="C3559" s="8">
        <v>60</v>
      </c>
      <c r="D3559" t="s">
        <v>7356</v>
      </c>
      <c r="E3559">
        <v>2</v>
      </c>
      <c r="F3559">
        <v>0</v>
      </c>
      <c r="G3559">
        <v>11</v>
      </c>
      <c r="H3559" t="s">
        <v>14</v>
      </c>
      <c r="I3559">
        <v>0.53</v>
      </c>
      <c r="J3559">
        <v>1.5</v>
      </c>
      <c r="K3559" s="19">
        <v>42593.248703703706</v>
      </c>
      <c r="L3559" s="3" t="str">
        <f>TEXT(Dataset__3[[#This Row],[published_timestamp]], "MM/DD/YY")</f>
        <v>08/11/16</v>
      </c>
      <c r="M3559" s="3" t="str">
        <f>TEXT(Dataset__3[[#This Row],[published_date]], "yyyy")</f>
        <v>2016</v>
      </c>
      <c r="N3559" t="s">
        <v>1808</v>
      </c>
      <c r="O3559" s="9">
        <f>Dataset__3[[#This Row],[price]]*Dataset__3[[#This Row],[num_subscribers]]</f>
        <v>120</v>
      </c>
    </row>
    <row r="3560" spans="1:15" x14ac:dyDescent="0.25">
      <c r="A3560" t="s">
        <v>6126</v>
      </c>
      <c r="B3560" t="s">
        <v>2457</v>
      </c>
      <c r="C3560" s="8">
        <v>75</v>
      </c>
      <c r="D3560" t="s">
        <v>7356</v>
      </c>
      <c r="E3560">
        <v>2</v>
      </c>
      <c r="F3560">
        <v>0</v>
      </c>
      <c r="G3560">
        <v>24</v>
      </c>
      <c r="H3560" t="s">
        <v>11</v>
      </c>
      <c r="I3560">
        <v>0.51</v>
      </c>
      <c r="J3560">
        <v>1.5</v>
      </c>
      <c r="K3560" s="19">
        <v>42368.695625</v>
      </c>
      <c r="L3560" s="3" t="str">
        <f>TEXT(Dataset__3[[#This Row],[published_timestamp]], "MM/DD/YY")</f>
        <v>12/30/15</v>
      </c>
      <c r="M3560" s="3" t="str">
        <f>TEXT(Dataset__3[[#This Row],[published_date]], "yyyy")</f>
        <v>2015</v>
      </c>
      <c r="N3560" t="s">
        <v>1808</v>
      </c>
      <c r="O3560" s="9">
        <f>Dataset__3[[#This Row],[price]]*Dataset__3[[#This Row],[num_subscribers]]</f>
        <v>150</v>
      </c>
    </row>
    <row r="3561" spans="1:15" x14ac:dyDescent="0.25">
      <c r="A3561" t="s">
        <v>6127</v>
      </c>
      <c r="B3561" t="s">
        <v>2458</v>
      </c>
      <c r="C3561" s="8">
        <v>20</v>
      </c>
      <c r="D3561" t="s">
        <v>7356</v>
      </c>
      <c r="E3561">
        <v>2</v>
      </c>
      <c r="F3561">
        <v>0</v>
      </c>
      <c r="G3561">
        <v>47</v>
      </c>
      <c r="H3561" t="s">
        <v>14</v>
      </c>
      <c r="I3561">
        <v>0.88</v>
      </c>
      <c r="J3561">
        <v>3.5</v>
      </c>
      <c r="K3561" s="19">
        <v>42702.739131944443</v>
      </c>
      <c r="L3561" s="3" t="str">
        <f>TEXT(Dataset__3[[#This Row],[published_timestamp]], "MM/DD/YY")</f>
        <v>11/28/16</v>
      </c>
      <c r="M3561" s="3" t="str">
        <f>TEXT(Dataset__3[[#This Row],[published_date]], "yyyy")</f>
        <v>2016</v>
      </c>
      <c r="N3561" t="s">
        <v>1808</v>
      </c>
      <c r="O3561" s="9">
        <f>Dataset__3[[#This Row],[price]]*Dataset__3[[#This Row],[num_subscribers]]</f>
        <v>40</v>
      </c>
    </row>
    <row r="3562" spans="1:15" x14ac:dyDescent="0.25">
      <c r="A3562" t="s">
        <v>6128</v>
      </c>
      <c r="B3562" t="s">
        <v>2459</v>
      </c>
      <c r="C3562" s="8">
        <v>20</v>
      </c>
      <c r="D3562" t="s">
        <v>7356</v>
      </c>
      <c r="E3562">
        <v>2</v>
      </c>
      <c r="F3562">
        <v>0</v>
      </c>
      <c r="G3562">
        <v>21</v>
      </c>
      <c r="H3562" t="s">
        <v>11</v>
      </c>
      <c r="I3562">
        <v>0.86</v>
      </c>
      <c r="J3562">
        <v>1</v>
      </c>
      <c r="K3562" s="19">
        <v>42735.132997685185</v>
      </c>
      <c r="L3562" s="3" t="str">
        <f>TEXT(Dataset__3[[#This Row],[published_timestamp]], "MM/DD/YY")</f>
        <v>12/31/16</v>
      </c>
      <c r="M3562" s="3" t="str">
        <f>TEXT(Dataset__3[[#This Row],[published_date]], "yyyy")</f>
        <v>2016</v>
      </c>
      <c r="N3562" t="s">
        <v>1808</v>
      </c>
      <c r="O3562" s="9">
        <f>Dataset__3[[#This Row],[price]]*Dataset__3[[#This Row],[num_subscribers]]</f>
        <v>40</v>
      </c>
    </row>
    <row r="3563" spans="1:15" x14ac:dyDescent="0.25">
      <c r="A3563" t="s">
        <v>6129</v>
      </c>
      <c r="B3563" t="s">
        <v>2460</v>
      </c>
      <c r="C3563" s="8">
        <v>95</v>
      </c>
      <c r="D3563" t="s">
        <v>7356</v>
      </c>
      <c r="E3563">
        <v>2</v>
      </c>
      <c r="F3563">
        <v>0</v>
      </c>
      <c r="G3563">
        <v>86</v>
      </c>
      <c r="H3563" t="s">
        <v>14</v>
      </c>
      <c r="I3563">
        <v>0.95</v>
      </c>
      <c r="J3563">
        <v>5.5</v>
      </c>
      <c r="K3563" s="19">
        <v>41992.902013888888</v>
      </c>
      <c r="L3563" s="3" t="str">
        <f>TEXT(Dataset__3[[#This Row],[published_timestamp]], "MM/DD/YY")</f>
        <v>12/19/14</v>
      </c>
      <c r="M3563" s="3" t="str">
        <f>TEXT(Dataset__3[[#This Row],[published_date]], "yyyy")</f>
        <v>2014</v>
      </c>
      <c r="N3563" t="s">
        <v>1808</v>
      </c>
      <c r="O3563" s="9">
        <f>Dataset__3[[#This Row],[price]]*Dataset__3[[#This Row],[num_subscribers]]</f>
        <v>190</v>
      </c>
    </row>
    <row r="3564" spans="1:15" x14ac:dyDescent="0.25">
      <c r="A3564" t="s">
        <v>4817</v>
      </c>
      <c r="B3564" t="s">
        <v>1153</v>
      </c>
      <c r="C3564" s="8">
        <v>200</v>
      </c>
      <c r="D3564" t="s">
        <v>7356</v>
      </c>
      <c r="E3564">
        <v>1</v>
      </c>
      <c r="F3564">
        <v>0</v>
      </c>
      <c r="G3564">
        <v>6</v>
      </c>
      <c r="H3564" t="s">
        <v>14</v>
      </c>
      <c r="I3564">
        <v>0.97</v>
      </c>
      <c r="J3564">
        <v>0.56666666700000001</v>
      </c>
      <c r="K3564" s="19">
        <v>42348.76121527778</v>
      </c>
      <c r="L3564" s="3" t="str">
        <f>TEXT(Dataset__3[[#This Row],[published_timestamp]], "MM/DD/YY")</f>
        <v>12/10/15</v>
      </c>
      <c r="M3564" s="3" t="str">
        <f>TEXT(Dataset__3[[#This Row],[published_date]], "yyyy")</f>
        <v>2015</v>
      </c>
      <c r="N3564" t="s">
        <v>12</v>
      </c>
      <c r="O3564" s="9">
        <f>Dataset__3[[#This Row],[price]]*Dataset__3[[#This Row],[num_subscribers]]</f>
        <v>200</v>
      </c>
    </row>
    <row r="3565" spans="1:15" x14ac:dyDescent="0.25">
      <c r="A3565" t="s">
        <v>4818</v>
      </c>
      <c r="B3565" t="s">
        <v>1154</v>
      </c>
      <c r="C3565" s="8">
        <v>50</v>
      </c>
      <c r="D3565" t="s">
        <v>7356</v>
      </c>
      <c r="E3565">
        <v>1</v>
      </c>
      <c r="F3565">
        <v>0</v>
      </c>
      <c r="G3565">
        <v>6</v>
      </c>
      <c r="H3565" t="s">
        <v>11</v>
      </c>
      <c r="I3565">
        <v>0.97</v>
      </c>
      <c r="J3565">
        <v>0.53333333299999997</v>
      </c>
      <c r="K3565" s="19">
        <v>42590.867106481484</v>
      </c>
      <c r="L3565" s="3" t="str">
        <f>TEXT(Dataset__3[[#This Row],[published_timestamp]], "MM/DD/YY")</f>
        <v>08/08/16</v>
      </c>
      <c r="M3565" s="3" t="str">
        <f>TEXT(Dataset__3[[#This Row],[published_date]], "yyyy")</f>
        <v>2016</v>
      </c>
      <c r="N3565" t="s">
        <v>12</v>
      </c>
      <c r="O3565" s="9">
        <f>Dataset__3[[#This Row],[price]]*Dataset__3[[#This Row],[num_subscribers]]</f>
        <v>50</v>
      </c>
    </row>
    <row r="3566" spans="1:15" x14ac:dyDescent="0.25">
      <c r="A3566" t="s">
        <v>4819</v>
      </c>
      <c r="B3566" t="s">
        <v>1155</v>
      </c>
      <c r="C3566" s="8">
        <v>20</v>
      </c>
      <c r="D3566" t="s">
        <v>7356</v>
      </c>
      <c r="E3566">
        <v>1</v>
      </c>
      <c r="F3566">
        <v>0</v>
      </c>
      <c r="G3566">
        <v>31</v>
      </c>
      <c r="H3566" t="s">
        <v>20</v>
      </c>
      <c r="I3566">
        <v>0.97</v>
      </c>
      <c r="J3566">
        <v>7.5</v>
      </c>
      <c r="K3566" s="19">
        <v>42784.050798611112</v>
      </c>
      <c r="L3566" s="3" t="str">
        <f>TEXT(Dataset__3[[#This Row],[published_timestamp]], "MM/DD/YY")</f>
        <v>02/18/17</v>
      </c>
      <c r="M3566" s="3" t="str">
        <f>TEXT(Dataset__3[[#This Row],[published_date]], "yyyy")</f>
        <v>2017</v>
      </c>
      <c r="N3566" t="s">
        <v>12</v>
      </c>
      <c r="O3566" s="9">
        <f>Dataset__3[[#This Row],[price]]*Dataset__3[[#This Row],[num_subscribers]]</f>
        <v>20</v>
      </c>
    </row>
    <row r="3567" spans="1:15" x14ac:dyDescent="0.25">
      <c r="A3567" t="s">
        <v>4820</v>
      </c>
      <c r="B3567" t="s">
        <v>1156</v>
      </c>
      <c r="C3567" s="8">
        <v>50</v>
      </c>
      <c r="D3567" t="s">
        <v>7356</v>
      </c>
      <c r="E3567">
        <v>1</v>
      </c>
      <c r="F3567">
        <v>0</v>
      </c>
      <c r="G3567">
        <v>12</v>
      </c>
      <c r="H3567" t="s">
        <v>14</v>
      </c>
      <c r="I3567">
        <v>0.97</v>
      </c>
      <c r="J3567">
        <v>2</v>
      </c>
      <c r="K3567" s="19">
        <v>42102.683055555557</v>
      </c>
      <c r="L3567" s="3" t="str">
        <f>TEXT(Dataset__3[[#This Row],[published_timestamp]], "MM/DD/YY")</f>
        <v>04/08/15</v>
      </c>
      <c r="M3567" s="3" t="str">
        <f>TEXT(Dataset__3[[#This Row],[published_date]], "yyyy")</f>
        <v>2015</v>
      </c>
      <c r="N3567" t="s">
        <v>12</v>
      </c>
      <c r="O3567" s="9">
        <f>Dataset__3[[#This Row],[price]]*Dataset__3[[#This Row],[num_subscribers]]</f>
        <v>50</v>
      </c>
    </row>
    <row r="3568" spans="1:15" x14ac:dyDescent="0.25">
      <c r="A3568" t="s">
        <v>4821</v>
      </c>
      <c r="B3568" t="s">
        <v>1157</v>
      </c>
      <c r="C3568" s="8">
        <v>200</v>
      </c>
      <c r="D3568" t="s">
        <v>7356</v>
      </c>
      <c r="E3568">
        <v>1</v>
      </c>
      <c r="F3568">
        <v>0</v>
      </c>
      <c r="G3568">
        <v>52</v>
      </c>
      <c r="H3568" t="s">
        <v>14</v>
      </c>
      <c r="I3568">
        <v>0.97</v>
      </c>
      <c r="J3568">
        <v>2.5</v>
      </c>
      <c r="K3568" s="19">
        <v>42628.72246527778</v>
      </c>
      <c r="L3568" s="3" t="str">
        <f>TEXT(Dataset__3[[#This Row],[published_timestamp]], "MM/DD/YY")</f>
        <v>09/15/16</v>
      </c>
      <c r="M3568" s="3" t="str">
        <f>TEXT(Dataset__3[[#This Row],[published_date]], "yyyy")</f>
        <v>2016</v>
      </c>
      <c r="N3568" t="s">
        <v>12</v>
      </c>
      <c r="O3568" s="9">
        <f>Dataset__3[[#This Row],[price]]*Dataset__3[[#This Row],[num_subscribers]]</f>
        <v>200</v>
      </c>
    </row>
    <row r="3569" spans="1:15" x14ac:dyDescent="0.25">
      <c r="A3569" t="s">
        <v>4822</v>
      </c>
      <c r="B3569" t="s">
        <v>1158</v>
      </c>
      <c r="C3569" s="8">
        <v>50</v>
      </c>
      <c r="D3569" t="s">
        <v>7356</v>
      </c>
      <c r="E3569">
        <v>1</v>
      </c>
      <c r="F3569">
        <v>0</v>
      </c>
      <c r="G3569">
        <v>9</v>
      </c>
      <c r="H3569" t="s">
        <v>11</v>
      </c>
      <c r="I3569">
        <v>0.97</v>
      </c>
      <c r="J3569">
        <v>2</v>
      </c>
      <c r="K3569" s="19">
        <v>42697.178993055553</v>
      </c>
      <c r="L3569" s="3" t="str">
        <f>TEXT(Dataset__3[[#This Row],[published_timestamp]], "MM/DD/YY")</f>
        <v>11/23/16</v>
      </c>
      <c r="M3569" s="3" t="str">
        <f>TEXT(Dataset__3[[#This Row],[published_date]], "yyyy")</f>
        <v>2016</v>
      </c>
      <c r="N3569" t="s">
        <v>12</v>
      </c>
      <c r="O3569" s="9">
        <f>Dataset__3[[#This Row],[price]]*Dataset__3[[#This Row],[num_subscribers]]</f>
        <v>50</v>
      </c>
    </row>
    <row r="3570" spans="1:15" x14ac:dyDescent="0.25">
      <c r="A3570" t="s">
        <v>4823</v>
      </c>
      <c r="B3570" t="s">
        <v>1159</v>
      </c>
      <c r="C3570" s="8">
        <v>20</v>
      </c>
      <c r="D3570" t="s">
        <v>7356</v>
      </c>
      <c r="E3570">
        <v>1</v>
      </c>
      <c r="F3570">
        <v>0</v>
      </c>
      <c r="G3570">
        <v>27</v>
      </c>
      <c r="H3570" t="s">
        <v>20</v>
      </c>
      <c r="I3570">
        <v>0.97</v>
      </c>
      <c r="J3570">
        <v>2</v>
      </c>
      <c r="K3570" s="19">
        <v>42845.677129629628</v>
      </c>
      <c r="L3570" s="3" t="str">
        <f>TEXT(Dataset__3[[#This Row],[published_timestamp]], "MM/DD/YY")</f>
        <v>04/20/17</v>
      </c>
      <c r="M3570" s="3" t="str">
        <f>TEXT(Dataset__3[[#This Row],[published_date]], "yyyy")</f>
        <v>2017</v>
      </c>
      <c r="N3570" t="s">
        <v>12</v>
      </c>
      <c r="O3570" s="9">
        <f>Dataset__3[[#This Row],[price]]*Dataset__3[[#This Row],[num_subscribers]]</f>
        <v>20</v>
      </c>
    </row>
    <row r="3571" spans="1:15" x14ac:dyDescent="0.25">
      <c r="A3571" t="s">
        <v>4824</v>
      </c>
      <c r="B3571" t="s">
        <v>1160</v>
      </c>
      <c r="C3571" s="8">
        <v>30</v>
      </c>
      <c r="D3571" t="s">
        <v>7356</v>
      </c>
      <c r="E3571">
        <v>1</v>
      </c>
      <c r="F3571">
        <v>0</v>
      </c>
      <c r="G3571">
        <v>21</v>
      </c>
      <c r="H3571" t="s">
        <v>11</v>
      </c>
      <c r="I3571">
        <v>0.97</v>
      </c>
      <c r="J3571">
        <v>2.5</v>
      </c>
      <c r="K3571" s="19">
        <v>42250.788321759261</v>
      </c>
      <c r="L3571" s="3" t="str">
        <f>TEXT(Dataset__3[[#This Row],[published_timestamp]], "MM/DD/YY")</f>
        <v>09/03/15</v>
      </c>
      <c r="M3571" s="3" t="str">
        <f>TEXT(Dataset__3[[#This Row],[published_date]], "yyyy")</f>
        <v>2015</v>
      </c>
      <c r="N3571" t="s">
        <v>12</v>
      </c>
      <c r="O3571" s="9">
        <f>Dataset__3[[#This Row],[price]]*Dataset__3[[#This Row],[num_subscribers]]</f>
        <v>30</v>
      </c>
    </row>
    <row r="3572" spans="1:15" x14ac:dyDescent="0.25">
      <c r="A3572" t="s">
        <v>4825</v>
      </c>
      <c r="B3572" t="s">
        <v>1161</v>
      </c>
      <c r="C3572" s="8">
        <v>105</v>
      </c>
      <c r="D3572" t="s">
        <v>7356</v>
      </c>
      <c r="E3572">
        <v>1</v>
      </c>
      <c r="F3572">
        <v>0</v>
      </c>
      <c r="G3572">
        <v>25</v>
      </c>
      <c r="H3572" t="s">
        <v>48</v>
      </c>
      <c r="I3572">
        <v>0.97</v>
      </c>
      <c r="J3572">
        <v>1.5</v>
      </c>
      <c r="K3572" s="19">
        <v>42060.770775462966</v>
      </c>
      <c r="L3572" s="3" t="str">
        <f>TEXT(Dataset__3[[#This Row],[published_timestamp]], "MM/DD/YY")</f>
        <v>02/25/15</v>
      </c>
      <c r="M3572" s="3" t="str">
        <f>TEXT(Dataset__3[[#This Row],[published_date]], "yyyy")</f>
        <v>2015</v>
      </c>
      <c r="N3572" t="s">
        <v>12</v>
      </c>
      <c r="O3572" s="9">
        <f>Dataset__3[[#This Row],[price]]*Dataset__3[[#This Row],[num_subscribers]]</f>
        <v>105</v>
      </c>
    </row>
    <row r="3573" spans="1:15" x14ac:dyDescent="0.25">
      <c r="A3573" t="s">
        <v>4826</v>
      </c>
      <c r="B3573" t="s">
        <v>1162</v>
      </c>
      <c r="C3573" s="8">
        <v>20</v>
      </c>
      <c r="D3573" t="s">
        <v>7356</v>
      </c>
      <c r="E3573">
        <v>1</v>
      </c>
      <c r="F3573">
        <v>1</v>
      </c>
      <c r="G3573">
        <v>12</v>
      </c>
      <c r="H3573" t="s">
        <v>11</v>
      </c>
      <c r="I3573">
        <v>0.97</v>
      </c>
      <c r="J3573">
        <v>0.56666666700000001</v>
      </c>
      <c r="K3573" s="19">
        <v>42167.860844907409</v>
      </c>
      <c r="L3573" s="3" t="str">
        <f>TEXT(Dataset__3[[#This Row],[published_timestamp]], "MM/DD/YY")</f>
        <v>06/12/15</v>
      </c>
      <c r="M3573" s="3" t="str">
        <f>TEXT(Dataset__3[[#This Row],[published_date]], "yyyy")</f>
        <v>2015</v>
      </c>
      <c r="N3573" t="s">
        <v>12</v>
      </c>
      <c r="O3573" s="9">
        <f>Dataset__3[[#This Row],[price]]*Dataset__3[[#This Row],[num_subscribers]]</f>
        <v>20</v>
      </c>
    </row>
    <row r="3574" spans="1:15" x14ac:dyDescent="0.25">
      <c r="A3574" t="s">
        <v>4827</v>
      </c>
      <c r="B3574" t="s">
        <v>1163</v>
      </c>
      <c r="C3574" s="8">
        <v>20</v>
      </c>
      <c r="D3574" t="s">
        <v>7356</v>
      </c>
      <c r="E3574">
        <v>1</v>
      </c>
      <c r="F3574">
        <v>1</v>
      </c>
      <c r="G3574">
        <v>6</v>
      </c>
      <c r="H3574" t="s">
        <v>14</v>
      </c>
      <c r="I3574">
        <v>0.97</v>
      </c>
      <c r="J3574">
        <v>0.6</v>
      </c>
      <c r="K3574" s="19">
        <v>42858.758263888885</v>
      </c>
      <c r="L3574" s="3" t="str">
        <f>TEXT(Dataset__3[[#This Row],[published_timestamp]], "MM/DD/YY")</f>
        <v>05/03/17</v>
      </c>
      <c r="M3574" s="3" t="str">
        <f>TEXT(Dataset__3[[#This Row],[published_date]], "yyyy")</f>
        <v>2017</v>
      </c>
      <c r="N3574" t="s">
        <v>12</v>
      </c>
      <c r="O3574" s="9">
        <f>Dataset__3[[#This Row],[price]]*Dataset__3[[#This Row],[num_subscribers]]</f>
        <v>20</v>
      </c>
    </row>
    <row r="3575" spans="1:15" x14ac:dyDescent="0.25">
      <c r="A3575" t="s">
        <v>4828</v>
      </c>
      <c r="B3575" t="s">
        <v>1164</v>
      </c>
      <c r="C3575" s="8">
        <v>60</v>
      </c>
      <c r="D3575" t="s">
        <v>7356</v>
      </c>
      <c r="E3575">
        <v>1</v>
      </c>
      <c r="F3575">
        <v>1</v>
      </c>
      <c r="G3575">
        <v>33</v>
      </c>
      <c r="H3575" t="s">
        <v>14</v>
      </c>
      <c r="I3575">
        <v>0.97</v>
      </c>
      <c r="J3575">
        <v>6</v>
      </c>
      <c r="K3575" s="19">
        <v>42474.780405092592</v>
      </c>
      <c r="L3575" s="3" t="str">
        <f>TEXT(Dataset__3[[#This Row],[published_timestamp]], "MM/DD/YY")</f>
        <v>04/14/16</v>
      </c>
      <c r="M3575" s="3" t="str">
        <f>TEXT(Dataset__3[[#This Row],[published_date]], "yyyy")</f>
        <v>2016</v>
      </c>
      <c r="N3575" t="s">
        <v>12</v>
      </c>
      <c r="O3575" s="9">
        <f>Dataset__3[[#This Row],[price]]*Dataset__3[[#This Row],[num_subscribers]]</f>
        <v>60</v>
      </c>
    </row>
    <row r="3576" spans="1:15" x14ac:dyDescent="0.25">
      <c r="A3576" t="s">
        <v>4829</v>
      </c>
      <c r="B3576" t="s">
        <v>1165</v>
      </c>
      <c r="C3576" s="8">
        <v>20</v>
      </c>
      <c r="D3576" t="s">
        <v>7356</v>
      </c>
      <c r="E3576">
        <v>1</v>
      </c>
      <c r="F3576">
        <v>0</v>
      </c>
      <c r="G3576">
        <v>13</v>
      </c>
      <c r="H3576" t="s">
        <v>20</v>
      </c>
      <c r="I3576">
        <v>0.97</v>
      </c>
      <c r="J3576">
        <v>3</v>
      </c>
      <c r="K3576" s="19">
        <v>42368.703981481478</v>
      </c>
      <c r="L3576" s="3" t="str">
        <f>TEXT(Dataset__3[[#This Row],[published_timestamp]], "MM/DD/YY")</f>
        <v>12/30/15</v>
      </c>
      <c r="M3576" s="3" t="str">
        <f>TEXT(Dataset__3[[#This Row],[published_date]], "yyyy")</f>
        <v>2015</v>
      </c>
      <c r="N3576" t="s">
        <v>12</v>
      </c>
      <c r="O3576" s="9">
        <f>Dataset__3[[#This Row],[price]]*Dataset__3[[#This Row],[num_subscribers]]</f>
        <v>20</v>
      </c>
    </row>
    <row r="3577" spans="1:15" x14ac:dyDescent="0.25">
      <c r="A3577" t="s">
        <v>4830</v>
      </c>
      <c r="B3577" t="s">
        <v>1166</v>
      </c>
      <c r="C3577" s="8">
        <v>35</v>
      </c>
      <c r="D3577" t="s">
        <v>7356</v>
      </c>
      <c r="E3577">
        <v>1</v>
      </c>
      <c r="F3577">
        <v>0</v>
      </c>
      <c r="G3577">
        <v>130</v>
      </c>
      <c r="H3577" t="s">
        <v>14</v>
      </c>
      <c r="I3577">
        <v>0.97</v>
      </c>
      <c r="J3577">
        <v>31.5</v>
      </c>
      <c r="K3577" s="19">
        <v>42327.72415509259</v>
      </c>
      <c r="L3577" s="3" t="str">
        <f>TEXT(Dataset__3[[#This Row],[published_timestamp]], "MM/DD/YY")</f>
        <v>11/19/15</v>
      </c>
      <c r="M3577" s="3" t="str">
        <f>TEXT(Dataset__3[[#This Row],[published_date]], "yyyy")</f>
        <v>2015</v>
      </c>
      <c r="N3577" t="s">
        <v>12</v>
      </c>
      <c r="O3577" s="9">
        <f>Dataset__3[[#This Row],[price]]*Dataset__3[[#This Row],[num_subscribers]]</f>
        <v>35</v>
      </c>
    </row>
    <row r="3578" spans="1:15" x14ac:dyDescent="0.25">
      <c r="A3578" t="s">
        <v>4831</v>
      </c>
      <c r="B3578" t="s">
        <v>1167</v>
      </c>
      <c r="C3578" s="8">
        <v>20</v>
      </c>
      <c r="D3578" t="s">
        <v>7356</v>
      </c>
      <c r="E3578">
        <v>1</v>
      </c>
      <c r="F3578">
        <v>0</v>
      </c>
      <c r="G3578">
        <v>43</v>
      </c>
      <c r="H3578" t="s">
        <v>11</v>
      </c>
      <c r="I3578">
        <v>0.97</v>
      </c>
      <c r="J3578">
        <v>1</v>
      </c>
      <c r="K3578" s="19">
        <v>42528.73505787037</v>
      </c>
      <c r="L3578" s="3" t="str">
        <f>TEXT(Dataset__3[[#This Row],[published_timestamp]], "MM/DD/YY")</f>
        <v>06/07/16</v>
      </c>
      <c r="M3578" s="3" t="str">
        <f>TEXT(Dataset__3[[#This Row],[published_date]], "yyyy")</f>
        <v>2016</v>
      </c>
      <c r="N3578" t="s">
        <v>12</v>
      </c>
      <c r="O3578" s="9">
        <f>Dataset__3[[#This Row],[price]]*Dataset__3[[#This Row],[num_subscribers]]</f>
        <v>20</v>
      </c>
    </row>
    <row r="3579" spans="1:15" x14ac:dyDescent="0.25">
      <c r="A3579" t="s">
        <v>4832</v>
      </c>
      <c r="B3579" t="s">
        <v>1168</v>
      </c>
      <c r="C3579" s="8">
        <v>20</v>
      </c>
      <c r="D3579" t="s">
        <v>7356</v>
      </c>
      <c r="E3579">
        <v>1</v>
      </c>
      <c r="F3579">
        <v>0</v>
      </c>
      <c r="G3579">
        <v>13</v>
      </c>
      <c r="H3579" t="s">
        <v>11</v>
      </c>
      <c r="I3579">
        <v>0.97</v>
      </c>
      <c r="J3579">
        <v>3</v>
      </c>
      <c r="K3579" s="19">
        <v>42829.879062499997</v>
      </c>
      <c r="L3579" s="3" t="str">
        <f>TEXT(Dataset__3[[#This Row],[published_timestamp]], "MM/DD/YY")</f>
        <v>04/04/17</v>
      </c>
      <c r="M3579" s="3" t="str">
        <f>TEXT(Dataset__3[[#This Row],[published_date]], "yyyy")</f>
        <v>2017</v>
      </c>
      <c r="N3579" t="s">
        <v>12</v>
      </c>
      <c r="O3579" s="9">
        <f>Dataset__3[[#This Row],[price]]*Dataset__3[[#This Row],[num_subscribers]]</f>
        <v>20</v>
      </c>
    </row>
    <row r="3580" spans="1:15" x14ac:dyDescent="0.25">
      <c r="A3580" t="s">
        <v>4833</v>
      </c>
      <c r="B3580" t="s">
        <v>1169</v>
      </c>
      <c r="C3580" s="8">
        <v>50</v>
      </c>
      <c r="D3580" t="s">
        <v>7356</v>
      </c>
      <c r="E3580">
        <v>1</v>
      </c>
      <c r="F3580">
        <v>0</v>
      </c>
      <c r="G3580">
        <v>9</v>
      </c>
      <c r="H3580" t="s">
        <v>20</v>
      </c>
      <c r="I3580">
        <v>0.85</v>
      </c>
      <c r="J3580">
        <v>1.5</v>
      </c>
      <c r="K3580" s="19">
        <v>42785.757719907408</v>
      </c>
      <c r="L3580" s="3" t="str">
        <f>TEXT(Dataset__3[[#This Row],[published_timestamp]], "MM/DD/YY")</f>
        <v>02/19/17</v>
      </c>
      <c r="M3580" s="3" t="str">
        <f>TEXT(Dataset__3[[#This Row],[published_date]], "yyyy")</f>
        <v>2017</v>
      </c>
      <c r="N3580" t="s">
        <v>12</v>
      </c>
      <c r="O3580" s="9">
        <f>Dataset__3[[#This Row],[price]]*Dataset__3[[#This Row],[num_subscribers]]</f>
        <v>50</v>
      </c>
    </row>
    <row r="3581" spans="1:15" x14ac:dyDescent="0.25">
      <c r="A3581" t="s">
        <v>5433</v>
      </c>
      <c r="B3581" t="s">
        <v>1768</v>
      </c>
      <c r="C3581" s="8">
        <v>20</v>
      </c>
      <c r="D3581" t="s">
        <v>7356</v>
      </c>
      <c r="E3581">
        <v>1</v>
      </c>
      <c r="F3581">
        <v>0</v>
      </c>
      <c r="G3581">
        <v>19</v>
      </c>
      <c r="H3581" t="s">
        <v>14</v>
      </c>
      <c r="I3581">
        <v>0.95</v>
      </c>
      <c r="J3581">
        <v>1</v>
      </c>
      <c r="K3581" s="19">
        <v>42785.953194444446</v>
      </c>
      <c r="L3581" s="3" t="str">
        <f>TEXT(Dataset__3[[#This Row],[published_timestamp]], "MM/DD/YY")</f>
        <v>02/19/17</v>
      </c>
      <c r="M3581" s="3" t="str">
        <f>TEXT(Dataset__3[[#This Row],[published_date]], "yyyy")</f>
        <v>2017</v>
      </c>
      <c r="N3581" t="s">
        <v>1207</v>
      </c>
      <c r="O3581" s="9">
        <f>Dataset__3[[#This Row],[price]]*Dataset__3[[#This Row],[num_subscribers]]</f>
        <v>20</v>
      </c>
    </row>
    <row r="3582" spans="1:15" x14ac:dyDescent="0.25">
      <c r="A3582" t="s">
        <v>5434</v>
      </c>
      <c r="B3582" t="s">
        <v>1769</v>
      </c>
      <c r="C3582" s="8">
        <v>50</v>
      </c>
      <c r="D3582" t="s">
        <v>7356</v>
      </c>
      <c r="E3582">
        <v>1</v>
      </c>
      <c r="F3582">
        <v>0</v>
      </c>
      <c r="G3582">
        <v>8</v>
      </c>
      <c r="H3582" t="s">
        <v>14</v>
      </c>
      <c r="I3582">
        <v>0.95</v>
      </c>
      <c r="J3582">
        <v>1</v>
      </c>
      <c r="K3582" s="19">
        <v>42633.749756944446</v>
      </c>
      <c r="L3582" s="3" t="str">
        <f>TEXT(Dataset__3[[#This Row],[published_timestamp]], "MM/DD/YY")</f>
        <v>09/20/16</v>
      </c>
      <c r="M3582" s="3" t="str">
        <f>TEXT(Dataset__3[[#This Row],[published_date]], "yyyy")</f>
        <v>2016</v>
      </c>
      <c r="N3582" t="s">
        <v>1207</v>
      </c>
      <c r="O3582" s="9">
        <f>Dataset__3[[#This Row],[price]]*Dataset__3[[#This Row],[num_subscribers]]</f>
        <v>50</v>
      </c>
    </row>
    <row r="3583" spans="1:15" x14ac:dyDescent="0.25">
      <c r="A3583" t="s">
        <v>5435</v>
      </c>
      <c r="B3583" t="s">
        <v>1770</v>
      </c>
      <c r="C3583" s="8">
        <v>30</v>
      </c>
      <c r="D3583" t="s">
        <v>7356</v>
      </c>
      <c r="E3583">
        <v>1</v>
      </c>
      <c r="F3583">
        <v>0</v>
      </c>
      <c r="G3583">
        <v>34</v>
      </c>
      <c r="H3583" t="s">
        <v>14</v>
      </c>
      <c r="I3583">
        <v>0.95</v>
      </c>
      <c r="J3583">
        <v>3.5</v>
      </c>
      <c r="K3583" s="19">
        <v>42293.848020833335</v>
      </c>
      <c r="L3583" s="3" t="str">
        <f>TEXT(Dataset__3[[#This Row],[published_timestamp]], "MM/DD/YY")</f>
        <v>10/16/15</v>
      </c>
      <c r="M3583" s="3" t="str">
        <f>TEXT(Dataset__3[[#This Row],[published_date]], "yyyy")</f>
        <v>2015</v>
      </c>
      <c r="N3583" t="s">
        <v>1207</v>
      </c>
      <c r="O3583" s="9">
        <f>Dataset__3[[#This Row],[price]]*Dataset__3[[#This Row],[num_subscribers]]</f>
        <v>30</v>
      </c>
    </row>
    <row r="3584" spans="1:15" x14ac:dyDescent="0.25">
      <c r="A3584" t="s">
        <v>5436</v>
      </c>
      <c r="B3584" t="s">
        <v>1771</v>
      </c>
      <c r="C3584" s="8">
        <v>20</v>
      </c>
      <c r="D3584" t="s">
        <v>7356</v>
      </c>
      <c r="E3584">
        <v>1</v>
      </c>
      <c r="F3584">
        <v>0</v>
      </c>
      <c r="G3584">
        <v>10</v>
      </c>
      <c r="H3584" t="s">
        <v>14</v>
      </c>
      <c r="I3584">
        <v>0.95</v>
      </c>
      <c r="J3584">
        <v>0.63333333300000005</v>
      </c>
      <c r="K3584" s="19">
        <v>42529.824432870373</v>
      </c>
      <c r="L3584" s="3" t="str">
        <f>TEXT(Dataset__3[[#This Row],[published_timestamp]], "MM/DD/YY")</f>
        <v>06/08/16</v>
      </c>
      <c r="M3584" s="3" t="str">
        <f>TEXT(Dataset__3[[#This Row],[published_date]], "yyyy")</f>
        <v>2016</v>
      </c>
      <c r="N3584" t="s">
        <v>1207</v>
      </c>
      <c r="O3584" s="9">
        <f>Dataset__3[[#This Row],[price]]*Dataset__3[[#This Row],[num_subscribers]]</f>
        <v>20</v>
      </c>
    </row>
    <row r="3585" spans="1:15" x14ac:dyDescent="0.25">
      <c r="A3585" t="s">
        <v>5437</v>
      </c>
      <c r="B3585" t="s">
        <v>1772</v>
      </c>
      <c r="C3585" s="8">
        <v>30</v>
      </c>
      <c r="D3585" t="s">
        <v>7356</v>
      </c>
      <c r="E3585">
        <v>1</v>
      </c>
      <c r="F3585">
        <v>1</v>
      </c>
      <c r="G3585">
        <v>24</v>
      </c>
      <c r="H3585" t="s">
        <v>11</v>
      </c>
      <c r="I3585">
        <v>0.95</v>
      </c>
      <c r="J3585">
        <v>4.5</v>
      </c>
      <c r="K3585" s="19">
        <v>42863.761307870373</v>
      </c>
      <c r="L3585" s="3" t="str">
        <f>TEXT(Dataset__3[[#This Row],[published_timestamp]], "MM/DD/YY")</f>
        <v>05/08/17</v>
      </c>
      <c r="M3585" s="3" t="str">
        <f>TEXT(Dataset__3[[#This Row],[published_date]], "yyyy")</f>
        <v>2017</v>
      </c>
      <c r="N3585" t="s">
        <v>1207</v>
      </c>
      <c r="O3585" s="9">
        <f>Dataset__3[[#This Row],[price]]*Dataset__3[[#This Row],[num_subscribers]]</f>
        <v>30</v>
      </c>
    </row>
    <row r="3586" spans="1:15" x14ac:dyDescent="0.25">
      <c r="A3586" t="s">
        <v>5438</v>
      </c>
      <c r="B3586" t="s">
        <v>1773</v>
      </c>
      <c r="C3586" s="8">
        <v>30</v>
      </c>
      <c r="D3586" t="s">
        <v>7356</v>
      </c>
      <c r="E3586">
        <v>1</v>
      </c>
      <c r="F3586">
        <v>0</v>
      </c>
      <c r="G3586">
        <v>43</v>
      </c>
      <c r="H3586" t="s">
        <v>11</v>
      </c>
      <c r="I3586">
        <v>0.11</v>
      </c>
      <c r="J3586">
        <v>2.5</v>
      </c>
      <c r="K3586" s="19">
        <v>42705.854849537034</v>
      </c>
      <c r="L3586" s="3" t="str">
        <f>TEXT(Dataset__3[[#This Row],[published_timestamp]], "MM/DD/YY")</f>
        <v>12/01/16</v>
      </c>
      <c r="M3586" s="3" t="str">
        <f>TEXT(Dataset__3[[#This Row],[published_date]], "yyyy")</f>
        <v>2016</v>
      </c>
      <c r="N3586" t="s">
        <v>1207</v>
      </c>
      <c r="O3586" s="9">
        <f>Dataset__3[[#This Row],[price]]*Dataset__3[[#This Row],[num_subscribers]]</f>
        <v>30</v>
      </c>
    </row>
    <row r="3587" spans="1:15" x14ac:dyDescent="0.25">
      <c r="A3587" t="s">
        <v>5439</v>
      </c>
      <c r="B3587" t="s">
        <v>1774</v>
      </c>
      <c r="C3587" s="8">
        <v>20</v>
      </c>
      <c r="D3587" t="s">
        <v>7356</v>
      </c>
      <c r="E3587">
        <v>1</v>
      </c>
      <c r="F3587">
        <v>0</v>
      </c>
      <c r="G3587">
        <v>10</v>
      </c>
      <c r="H3587" t="s">
        <v>14</v>
      </c>
      <c r="I3587">
        <v>0.76</v>
      </c>
      <c r="J3587">
        <v>0.65</v>
      </c>
      <c r="K3587" s="19">
        <v>42331.878576388888</v>
      </c>
      <c r="L3587" s="3" t="str">
        <f>TEXT(Dataset__3[[#This Row],[published_timestamp]], "MM/DD/YY")</f>
        <v>11/23/15</v>
      </c>
      <c r="M3587" s="3" t="str">
        <f>TEXT(Dataset__3[[#This Row],[published_date]], "yyyy")</f>
        <v>2015</v>
      </c>
      <c r="N3587" t="s">
        <v>1207</v>
      </c>
      <c r="O3587" s="9">
        <f>Dataset__3[[#This Row],[price]]*Dataset__3[[#This Row],[num_subscribers]]</f>
        <v>20</v>
      </c>
    </row>
    <row r="3588" spans="1:15" x14ac:dyDescent="0.25">
      <c r="A3588" t="s">
        <v>5440</v>
      </c>
      <c r="B3588" t="s">
        <v>1775</v>
      </c>
      <c r="C3588" s="8">
        <v>65</v>
      </c>
      <c r="D3588" t="s">
        <v>7356</v>
      </c>
      <c r="E3588">
        <v>1</v>
      </c>
      <c r="F3588">
        <v>0</v>
      </c>
      <c r="G3588">
        <v>66</v>
      </c>
      <c r="H3588" t="s">
        <v>11</v>
      </c>
      <c r="I3588">
        <v>0.42</v>
      </c>
      <c r="J3588">
        <v>6.5</v>
      </c>
      <c r="K3588" s="19">
        <v>42789.037581018521</v>
      </c>
      <c r="L3588" s="3" t="str">
        <f>TEXT(Dataset__3[[#This Row],[published_timestamp]], "MM/DD/YY")</f>
        <v>02/23/17</v>
      </c>
      <c r="M3588" s="3" t="str">
        <f>TEXT(Dataset__3[[#This Row],[published_date]], "yyyy")</f>
        <v>2017</v>
      </c>
      <c r="N3588" t="s">
        <v>1207</v>
      </c>
      <c r="O3588" s="9">
        <f>Dataset__3[[#This Row],[price]]*Dataset__3[[#This Row],[num_subscribers]]</f>
        <v>65</v>
      </c>
    </row>
    <row r="3589" spans="1:15" x14ac:dyDescent="0.25">
      <c r="A3589" t="s">
        <v>5441</v>
      </c>
      <c r="B3589" t="s">
        <v>1776</v>
      </c>
      <c r="C3589" s="8">
        <v>20</v>
      </c>
      <c r="D3589" t="s">
        <v>7356</v>
      </c>
      <c r="E3589">
        <v>1</v>
      </c>
      <c r="F3589">
        <v>0</v>
      </c>
      <c r="G3589">
        <v>8</v>
      </c>
      <c r="H3589" t="s">
        <v>11</v>
      </c>
      <c r="I3589">
        <v>0.55000000000000004</v>
      </c>
      <c r="J3589">
        <v>1</v>
      </c>
      <c r="K3589" s="19">
        <v>42584.816886574074</v>
      </c>
      <c r="L3589" s="3" t="str">
        <f>TEXT(Dataset__3[[#This Row],[published_timestamp]], "MM/DD/YY")</f>
        <v>08/02/16</v>
      </c>
      <c r="M3589" s="3" t="str">
        <f>TEXT(Dataset__3[[#This Row],[published_date]], "yyyy")</f>
        <v>2016</v>
      </c>
      <c r="N3589" t="s">
        <v>1207</v>
      </c>
      <c r="O3589" s="9">
        <f>Dataset__3[[#This Row],[price]]*Dataset__3[[#This Row],[num_subscribers]]</f>
        <v>20</v>
      </c>
    </row>
    <row r="3590" spans="1:15" x14ac:dyDescent="0.25">
      <c r="A3590" t="s">
        <v>5442</v>
      </c>
      <c r="B3590" t="s">
        <v>1777</v>
      </c>
      <c r="C3590" s="8">
        <v>20</v>
      </c>
      <c r="D3590" t="s">
        <v>7356</v>
      </c>
      <c r="E3590">
        <v>1</v>
      </c>
      <c r="F3590">
        <v>0</v>
      </c>
      <c r="G3590">
        <v>6</v>
      </c>
      <c r="H3590" t="s">
        <v>11</v>
      </c>
      <c r="I3590">
        <v>0.94</v>
      </c>
      <c r="J3590">
        <v>1.5</v>
      </c>
      <c r="K3590" s="19">
        <v>42467.973402777781</v>
      </c>
      <c r="L3590" s="3" t="str">
        <f>TEXT(Dataset__3[[#This Row],[published_timestamp]], "MM/DD/YY")</f>
        <v>04/07/16</v>
      </c>
      <c r="M3590" s="3" t="str">
        <f>TEXT(Dataset__3[[#This Row],[published_date]], "yyyy")</f>
        <v>2016</v>
      </c>
      <c r="N3590" t="s">
        <v>1207</v>
      </c>
      <c r="O3590" s="9">
        <f>Dataset__3[[#This Row],[price]]*Dataset__3[[#This Row],[num_subscribers]]</f>
        <v>20</v>
      </c>
    </row>
    <row r="3591" spans="1:15" x14ac:dyDescent="0.25">
      <c r="A3591" t="s">
        <v>5443</v>
      </c>
      <c r="B3591" t="s">
        <v>1778</v>
      </c>
      <c r="C3591" s="8">
        <v>20</v>
      </c>
      <c r="D3591" t="s">
        <v>7356</v>
      </c>
      <c r="E3591">
        <v>1</v>
      </c>
      <c r="F3591">
        <v>0</v>
      </c>
      <c r="G3591">
        <v>27</v>
      </c>
      <c r="H3591" t="s">
        <v>20</v>
      </c>
      <c r="I3591">
        <v>0.1</v>
      </c>
      <c r="J3591">
        <v>1</v>
      </c>
      <c r="K3591" s="19">
        <v>42785.987175925926</v>
      </c>
      <c r="L3591" s="3" t="str">
        <f>TEXT(Dataset__3[[#This Row],[published_timestamp]], "MM/DD/YY")</f>
        <v>02/19/17</v>
      </c>
      <c r="M3591" s="3" t="str">
        <f>TEXT(Dataset__3[[#This Row],[published_date]], "yyyy")</f>
        <v>2017</v>
      </c>
      <c r="N3591" t="s">
        <v>1207</v>
      </c>
      <c r="O3591" s="9">
        <f>Dataset__3[[#This Row],[price]]*Dataset__3[[#This Row],[num_subscribers]]</f>
        <v>20</v>
      </c>
    </row>
    <row r="3592" spans="1:15" x14ac:dyDescent="0.25">
      <c r="A3592" t="s">
        <v>5444</v>
      </c>
      <c r="B3592" t="s">
        <v>1779</v>
      </c>
      <c r="C3592" s="8">
        <v>20</v>
      </c>
      <c r="D3592" t="s">
        <v>7356</v>
      </c>
      <c r="E3592">
        <v>1</v>
      </c>
      <c r="F3592">
        <v>0</v>
      </c>
      <c r="G3592">
        <v>14</v>
      </c>
      <c r="H3592" t="s">
        <v>14</v>
      </c>
      <c r="I3592">
        <v>0.01</v>
      </c>
      <c r="J3592">
        <v>3.5</v>
      </c>
      <c r="K3592" s="19">
        <v>42313.886192129627</v>
      </c>
      <c r="L3592" s="3" t="str">
        <f>TEXT(Dataset__3[[#This Row],[published_timestamp]], "MM/DD/YY")</f>
        <v>11/05/15</v>
      </c>
      <c r="M3592" s="3" t="str">
        <f>TEXT(Dataset__3[[#This Row],[published_date]], "yyyy")</f>
        <v>2015</v>
      </c>
      <c r="N3592" t="s">
        <v>1207</v>
      </c>
      <c r="O3592" s="9">
        <f>Dataset__3[[#This Row],[price]]*Dataset__3[[#This Row],[num_subscribers]]</f>
        <v>20</v>
      </c>
    </row>
    <row r="3593" spans="1:15" x14ac:dyDescent="0.25">
      <c r="A3593" t="s">
        <v>5445</v>
      </c>
      <c r="B3593" t="s">
        <v>1780</v>
      </c>
      <c r="C3593" s="8">
        <v>20</v>
      </c>
      <c r="D3593" t="s">
        <v>7356</v>
      </c>
      <c r="E3593">
        <v>1</v>
      </c>
      <c r="F3593">
        <v>0</v>
      </c>
      <c r="G3593">
        <v>13</v>
      </c>
      <c r="H3593" t="s">
        <v>14</v>
      </c>
      <c r="I3593">
        <v>0.2</v>
      </c>
      <c r="J3593">
        <v>3.5</v>
      </c>
      <c r="K3593" s="19">
        <v>42724.897881944446</v>
      </c>
      <c r="L3593" s="3" t="str">
        <f>TEXT(Dataset__3[[#This Row],[published_timestamp]], "MM/DD/YY")</f>
        <v>12/20/16</v>
      </c>
      <c r="M3593" s="3" t="str">
        <f>TEXT(Dataset__3[[#This Row],[published_date]], "yyyy")</f>
        <v>2016</v>
      </c>
      <c r="N3593" t="s">
        <v>1207</v>
      </c>
      <c r="O3593" s="9">
        <f>Dataset__3[[#This Row],[price]]*Dataset__3[[#This Row],[num_subscribers]]</f>
        <v>20</v>
      </c>
    </row>
    <row r="3594" spans="1:15" x14ac:dyDescent="0.25">
      <c r="A3594" t="s">
        <v>5446</v>
      </c>
      <c r="B3594" t="s">
        <v>1781</v>
      </c>
      <c r="C3594" s="8">
        <v>20</v>
      </c>
      <c r="D3594" t="s">
        <v>7356</v>
      </c>
      <c r="E3594">
        <v>1</v>
      </c>
      <c r="F3594">
        <v>1</v>
      </c>
      <c r="G3594">
        <v>5</v>
      </c>
      <c r="H3594" t="s">
        <v>14</v>
      </c>
      <c r="I3594">
        <v>0.88</v>
      </c>
      <c r="J3594">
        <v>0.61666666699999995</v>
      </c>
      <c r="K3594" s="19">
        <v>42408.863738425927</v>
      </c>
      <c r="L3594" s="3" t="str">
        <f>TEXT(Dataset__3[[#This Row],[published_timestamp]], "MM/DD/YY")</f>
        <v>02/08/16</v>
      </c>
      <c r="M3594" s="3" t="str">
        <f>TEXT(Dataset__3[[#This Row],[published_date]], "yyyy")</f>
        <v>2016</v>
      </c>
      <c r="N3594" t="s">
        <v>1207</v>
      </c>
      <c r="O3594" s="9">
        <f>Dataset__3[[#This Row],[price]]*Dataset__3[[#This Row],[num_subscribers]]</f>
        <v>20</v>
      </c>
    </row>
    <row r="3595" spans="1:15" x14ac:dyDescent="0.25">
      <c r="A3595" t="s">
        <v>5447</v>
      </c>
      <c r="B3595" t="s">
        <v>1782</v>
      </c>
      <c r="C3595" s="8">
        <v>20</v>
      </c>
      <c r="D3595" t="s">
        <v>7356</v>
      </c>
      <c r="E3595">
        <v>1</v>
      </c>
      <c r="F3595">
        <v>1</v>
      </c>
      <c r="G3595">
        <v>9</v>
      </c>
      <c r="H3595" t="s">
        <v>14</v>
      </c>
      <c r="I3595">
        <v>0.15</v>
      </c>
      <c r="J3595">
        <v>1</v>
      </c>
      <c r="K3595" s="19">
        <v>42723.916898148149</v>
      </c>
      <c r="L3595" s="3" t="str">
        <f>TEXT(Dataset__3[[#This Row],[published_timestamp]], "MM/DD/YY")</f>
        <v>12/19/16</v>
      </c>
      <c r="M3595" s="3" t="str">
        <f>TEXT(Dataset__3[[#This Row],[published_date]], "yyyy")</f>
        <v>2016</v>
      </c>
      <c r="N3595" t="s">
        <v>1207</v>
      </c>
      <c r="O3595" s="9">
        <f>Dataset__3[[#This Row],[price]]*Dataset__3[[#This Row],[num_subscribers]]</f>
        <v>20</v>
      </c>
    </row>
    <row r="3596" spans="1:15" x14ac:dyDescent="0.25">
      <c r="A3596" t="s">
        <v>5448</v>
      </c>
      <c r="B3596" t="s">
        <v>1783</v>
      </c>
      <c r="C3596" s="8">
        <v>20</v>
      </c>
      <c r="D3596" t="s">
        <v>7356</v>
      </c>
      <c r="E3596">
        <v>1</v>
      </c>
      <c r="F3596">
        <v>1</v>
      </c>
      <c r="G3596">
        <v>9</v>
      </c>
      <c r="H3596" t="s">
        <v>14</v>
      </c>
      <c r="I3596">
        <v>0.76</v>
      </c>
      <c r="J3596">
        <v>1</v>
      </c>
      <c r="K3596" s="19">
        <v>42850.038668981484</v>
      </c>
      <c r="L3596" s="3" t="str">
        <f>TEXT(Dataset__3[[#This Row],[published_timestamp]], "MM/DD/YY")</f>
        <v>04/25/17</v>
      </c>
      <c r="M3596" s="3" t="str">
        <f>TEXT(Dataset__3[[#This Row],[published_date]], "yyyy")</f>
        <v>2017</v>
      </c>
      <c r="N3596" t="s">
        <v>1207</v>
      </c>
      <c r="O3596" s="9">
        <f>Dataset__3[[#This Row],[price]]*Dataset__3[[#This Row],[num_subscribers]]</f>
        <v>20</v>
      </c>
    </row>
    <row r="3597" spans="1:15" x14ac:dyDescent="0.25">
      <c r="A3597" t="s">
        <v>5449</v>
      </c>
      <c r="B3597" t="s">
        <v>1784</v>
      </c>
      <c r="C3597" s="8">
        <v>20</v>
      </c>
      <c r="D3597" t="s">
        <v>7356</v>
      </c>
      <c r="E3597">
        <v>1</v>
      </c>
      <c r="F3597">
        <v>1</v>
      </c>
      <c r="G3597">
        <v>11</v>
      </c>
      <c r="H3597" t="s">
        <v>11</v>
      </c>
      <c r="I3597">
        <v>0.76</v>
      </c>
      <c r="J3597">
        <v>1.5</v>
      </c>
      <c r="K3597" s="19">
        <v>42318.914803240739</v>
      </c>
      <c r="L3597" s="3" t="str">
        <f>TEXT(Dataset__3[[#This Row],[published_timestamp]], "MM/DD/YY")</f>
        <v>11/10/15</v>
      </c>
      <c r="M3597" s="3" t="str">
        <f>TEXT(Dataset__3[[#This Row],[published_date]], "yyyy")</f>
        <v>2015</v>
      </c>
      <c r="N3597" t="s">
        <v>1207</v>
      </c>
      <c r="O3597" s="9">
        <f>Dataset__3[[#This Row],[price]]*Dataset__3[[#This Row],[num_subscribers]]</f>
        <v>20</v>
      </c>
    </row>
    <row r="3598" spans="1:15" x14ac:dyDescent="0.25">
      <c r="A3598" t="s">
        <v>5450</v>
      </c>
      <c r="B3598" t="s">
        <v>1785</v>
      </c>
      <c r="C3598" s="8">
        <v>25</v>
      </c>
      <c r="D3598" t="s">
        <v>7356</v>
      </c>
      <c r="E3598">
        <v>1</v>
      </c>
      <c r="F3598">
        <v>0</v>
      </c>
      <c r="G3598">
        <v>8</v>
      </c>
      <c r="H3598" t="s">
        <v>11</v>
      </c>
      <c r="I3598">
        <v>0.76</v>
      </c>
      <c r="J3598">
        <v>0.68333333299999999</v>
      </c>
      <c r="K3598" s="19">
        <v>42653.917037037034</v>
      </c>
      <c r="L3598" s="3" t="str">
        <f>TEXT(Dataset__3[[#This Row],[published_timestamp]], "MM/DD/YY")</f>
        <v>10/10/16</v>
      </c>
      <c r="M3598" s="3" t="str">
        <f>TEXT(Dataset__3[[#This Row],[published_date]], "yyyy")</f>
        <v>2016</v>
      </c>
      <c r="N3598" t="s">
        <v>1207</v>
      </c>
      <c r="O3598" s="9">
        <f>Dataset__3[[#This Row],[price]]*Dataset__3[[#This Row],[num_subscribers]]</f>
        <v>25</v>
      </c>
    </row>
    <row r="3599" spans="1:15" x14ac:dyDescent="0.25">
      <c r="A3599" t="s">
        <v>5451</v>
      </c>
      <c r="B3599" t="s">
        <v>1786</v>
      </c>
      <c r="C3599" s="8">
        <v>20</v>
      </c>
      <c r="D3599" t="s">
        <v>7356</v>
      </c>
      <c r="E3599">
        <v>1</v>
      </c>
      <c r="F3599">
        <v>0</v>
      </c>
      <c r="G3599">
        <v>6</v>
      </c>
      <c r="H3599" t="s">
        <v>11</v>
      </c>
      <c r="I3599">
        <v>0.76</v>
      </c>
      <c r="J3599">
        <v>1</v>
      </c>
      <c r="K3599" s="19">
        <v>42789.233807870369</v>
      </c>
      <c r="L3599" s="3" t="str">
        <f>TEXT(Dataset__3[[#This Row],[published_timestamp]], "MM/DD/YY")</f>
        <v>02/23/17</v>
      </c>
      <c r="M3599" s="3" t="str">
        <f>TEXT(Dataset__3[[#This Row],[published_date]], "yyyy")</f>
        <v>2017</v>
      </c>
      <c r="N3599" t="s">
        <v>1207</v>
      </c>
      <c r="O3599" s="9">
        <f>Dataset__3[[#This Row],[price]]*Dataset__3[[#This Row],[num_subscribers]]</f>
        <v>20</v>
      </c>
    </row>
    <row r="3600" spans="1:15" x14ac:dyDescent="0.25">
      <c r="A3600" t="s">
        <v>5452</v>
      </c>
      <c r="B3600" t="s">
        <v>1787</v>
      </c>
      <c r="C3600" s="8">
        <v>30</v>
      </c>
      <c r="D3600" t="s">
        <v>7356</v>
      </c>
      <c r="E3600">
        <v>1</v>
      </c>
      <c r="F3600">
        <v>0</v>
      </c>
      <c r="G3600">
        <v>5</v>
      </c>
      <c r="H3600" t="s">
        <v>11</v>
      </c>
      <c r="I3600">
        <v>0.76</v>
      </c>
      <c r="J3600">
        <v>1</v>
      </c>
      <c r="K3600" s="19">
        <v>42531.683020833334</v>
      </c>
      <c r="L3600" s="3" t="str">
        <f>TEXT(Dataset__3[[#This Row],[published_timestamp]], "MM/DD/YY")</f>
        <v>06/10/16</v>
      </c>
      <c r="M3600" s="3" t="str">
        <f>TEXT(Dataset__3[[#This Row],[published_date]], "yyyy")</f>
        <v>2016</v>
      </c>
      <c r="N3600" t="s">
        <v>1207</v>
      </c>
      <c r="O3600" s="9">
        <f>Dataset__3[[#This Row],[price]]*Dataset__3[[#This Row],[num_subscribers]]</f>
        <v>30</v>
      </c>
    </row>
    <row r="3601" spans="1:15" x14ac:dyDescent="0.25">
      <c r="A3601" t="s">
        <v>5453</v>
      </c>
      <c r="B3601" t="s">
        <v>1788</v>
      </c>
      <c r="C3601" s="8">
        <v>30</v>
      </c>
      <c r="D3601" t="s">
        <v>7356</v>
      </c>
      <c r="E3601">
        <v>1</v>
      </c>
      <c r="F3601">
        <v>0</v>
      </c>
      <c r="G3601">
        <v>55</v>
      </c>
      <c r="H3601" t="s">
        <v>11</v>
      </c>
      <c r="I3601">
        <v>0.76</v>
      </c>
      <c r="J3601">
        <v>4.5</v>
      </c>
      <c r="K3601" s="19">
        <v>42778.74622685185</v>
      </c>
      <c r="L3601" s="3" t="str">
        <f>TEXT(Dataset__3[[#This Row],[published_timestamp]], "MM/DD/YY")</f>
        <v>02/12/17</v>
      </c>
      <c r="M3601" s="3" t="str">
        <f>TEXT(Dataset__3[[#This Row],[published_date]], "yyyy")</f>
        <v>2017</v>
      </c>
      <c r="N3601" t="s">
        <v>1207</v>
      </c>
      <c r="O3601" s="9">
        <f>Dataset__3[[#This Row],[price]]*Dataset__3[[#This Row],[num_subscribers]]</f>
        <v>30</v>
      </c>
    </row>
    <row r="3602" spans="1:15" x14ac:dyDescent="0.25">
      <c r="A3602" t="s">
        <v>6130</v>
      </c>
      <c r="B3602" t="s">
        <v>2461</v>
      </c>
      <c r="C3602" s="8">
        <v>40</v>
      </c>
      <c r="D3602" t="s">
        <v>7356</v>
      </c>
      <c r="E3602">
        <v>1</v>
      </c>
      <c r="F3602">
        <v>0</v>
      </c>
      <c r="G3602">
        <v>26</v>
      </c>
      <c r="H3602" t="s">
        <v>11</v>
      </c>
      <c r="I3602">
        <v>0.96</v>
      </c>
      <c r="J3602">
        <v>1.5</v>
      </c>
      <c r="K3602" s="19">
        <v>42744.703159722223</v>
      </c>
      <c r="L3602" s="3" t="str">
        <f>TEXT(Dataset__3[[#This Row],[published_timestamp]], "MM/DD/YY")</f>
        <v>01/09/17</v>
      </c>
      <c r="M3602" s="3" t="str">
        <f>TEXT(Dataset__3[[#This Row],[published_date]], "yyyy")</f>
        <v>2017</v>
      </c>
      <c r="N3602" t="s">
        <v>1808</v>
      </c>
      <c r="O3602" s="9">
        <f>Dataset__3[[#This Row],[price]]*Dataset__3[[#This Row],[num_subscribers]]</f>
        <v>40</v>
      </c>
    </row>
    <row r="3603" spans="1:15" x14ac:dyDescent="0.25">
      <c r="A3603" t="s">
        <v>6131</v>
      </c>
      <c r="B3603" t="s">
        <v>2462</v>
      </c>
      <c r="C3603" s="8">
        <v>20</v>
      </c>
      <c r="D3603" t="s">
        <v>7356</v>
      </c>
      <c r="E3603">
        <v>1</v>
      </c>
      <c r="F3603">
        <v>0</v>
      </c>
      <c r="G3603">
        <v>10</v>
      </c>
      <c r="H3603" t="s">
        <v>14</v>
      </c>
      <c r="I3603">
        <v>0.74</v>
      </c>
      <c r="J3603">
        <v>1</v>
      </c>
      <c r="K3603" s="19">
        <v>42740.7421412037</v>
      </c>
      <c r="L3603" s="3" t="str">
        <f>TEXT(Dataset__3[[#This Row],[published_timestamp]], "MM/DD/YY")</f>
        <v>01/05/17</v>
      </c>
      <c r="M3603" s="3" t="str">
        <f>TEXT(Dataset__3[[#This Row],[published_date]], "yyyy")</f>
        <v>2017</v>
      </c>
      <c r="N3603" t="s">
        <v>1808</v>
      </c>
      <c r="O3603" s="9">
        <f>Dataset__3[[#This Row],[price]]*Dataset__3[[#This Row],[num_subscribers]]</f>
        <v>20</v>
      </c>
    </row>
    <row r="3604" spans="1:15" x14ac:dyDescent="0.25">
      <c r="A3604" t="s">
        <v>6132</v>
      </c>
      <c r="B3604" t="s">
        <v>2463</v>
      </c>
      <c r="C3604" s="8">
        <v>0</v>
      </c>
      <c r="D3604" t="s">
        <v>7355</v>
      </c>
      <c r="E3604">
        <v>1</v>
      </c>
      <c r="F3604">
        <v>0</v>
      </c>
      <c r="G3604">
        <v>20</v>
      </c>
      <c r="H3604" t="s">
        <v>11</v>
      </c>
      <c r="I3604">
        <v>0.78</v>
      </c>
      <c r="J3604">
        <v>1.5</v>
      </c>
      <c r="K3604" s="19">
        <v>42324.728194444448</v>
      </c>
      <c r="L3604" s="3" t="str">
        <f>TEXT(Dataset__3[[#This Row],[published_timestamp]], "MM/DD/YY")</f>
        <v>11/16/15</v>
      </c>
      <c r="M3604" s="3" t="str">
        <f>TEXT(Dataset__3[[#This Row],[published_date]], "yyyy")</f>
        <v>2015</v>
      </c>
      <c r="N3604" t="s">
        <v>1808</v>
      </c>
      <c r="O3604" s="9">
        <f>Dataset__3[[#This Row],[price]]*Dataset__3[[#This Row],[num_subscribers]]</f>
        <v>0</v>
      </c>
    </row>
    <row r="3605" spans="1:15" x14ac:dyDescent="0.25">
      <c r="A3605" t="s">
        <v>6133</v>
      </c>
      <c r="B3605" t="s">
        <v>2464</v>
      </c>
      <c r="C3605" s="8">
        <v>25</v>
      </c>
      <c r="D3605" t="s">
        <v>7356</v>
      </c>
      <c r="E3605">
        <v>1</v>
      </c>
      <c r="F3605">
        <v>0</v>
      </c>
      <c r="G3605">
        <v>11</v>
      </c>
      <c r="H3605" t="s">
        <v>20</v>
      </c>
      <c r="I3605">
        <v>0.11</v>
      </c>
      <c r="J3605">
        <v>0.65</v>
      </c>
      <c r="K3605" s="19">
        <v>42858.931307870371</v>
      </c>
      <c r="L3605" s="3" t="str">
        <f>TEXT(Dataset__3[[#This Row],[published_timestamp]], "MM/DD/YY")</f>
        <v>05/03/17</v>
      </c>
      <c r="M3605" s="3" t="str">
        <f>TEXT(Dataset__3[[#This Row],[published_date]], "yyyy")</f>
        <v>2017</v>
      </c>
      <c r="N3605" t="s">
        <v>1808</v>
      </c>
      <c r="O3605" s="9">
        <f>Dataset__3[[#This Row],[price]]*Dataset__3[[#This Row],[num_subscribers]]</f>
        <v>25</v>
      </c>
    </row>
    <row r="3606" spans="1:15" x14ac:dyDescent="0.25">
      <c r="A3606" t="s">
        <v>6134</v>
      </c>
      <c r="B3606" t="s">
        <v>2465</v>
      </c>
      <c r="C3606" s="8">
        <v>20</v>
      </c>
      <c r="D3606" t="s">
        <v>7356</v>
      </c>
      <c r="E3606">
        <v>1</v>
      </c>
      <c r="F3606">
        <v>1</v>
      </c>
      <c r="G3606">
        <v>38</v>
      </c>
      <c r="H3606" t="s">
        <v>14</v>
      </c>
      <c r="I3606">
        <v>0.96</v>
      </c>
      <c r="J3606">
        <v>2.5</v>
      </c>
      <c r="K3606" s="19">
        <v>42367.965624999997</v>
      </c>
      <c r="L3606" s="3" t="str">
        <f>TEXT(Dataset__3[[#This Row],[published_timestamp]], "MM/DD/YY")</f>
        <v>12/29/15</v>
      </c>
      <c r="M3606" s="3" t="str">
        <f>TEXT(Dataset__3[[#This Row],[published_date]], "yyyy")</f>
        <v>2015</v>
      </c>
      <c r="N3606" t="s">
        <v>1808</v>
      </c>
      <c r="O3606" s="9">
        <f>Dataset__3[[#This Row],[price]]*Dataset__3[[#This Row],[num_subscribers]]</f>
        <v>20</v>
      </c>
    </row>
    <row r="3607" spans="1:15" x14ac:dyDescent="0.25">
      <c r="A3607" t="s">
        <v>6135</v>
      </c>
      <c r="B3607" t="s">
        <v>2466</v>
      </c>
      <c r="C3607" s="8">
        <v>135</v>
      </c>
      <c r="D3607" t="s">
        <v>7356</v>
      </c>
      <c r="E3607">
        <v>1</v>
      </c>
      <c r="F3607">
        <v>1</v>
      </c>
      <c r="G3607">
        <v>6</v>
      </c>
      <c r="H3607" t="s">
        <v>11</v>
      </c>
      <c r="I3607">
        <v>0.24</v>
      </c>
      <c r="J3607">
        <v>0.5</v>
      </c>
      <c r="K3607" s="19">
        <v>42907.760682870372</v>
      </c>
      <c r="L3607" s="3" t="str">
        <f>TEXT(Dataset__3[[#This Row],[published_timestamp]], "MM/DD/YY")</f>
        <v>06/21/17</v>
      </c>
      <c r="M3607" s="3" t="str">
        <f>TEXT(Dataset__3[[#This Row],[published_date]], "yyyy")</f>
        <v>2017</v>
      </c>
      <c r="N3607" t="s">
        <v>1808</v>
      </c>
      <c r="O3607" s="9">
        <f>Dataset__3[[#This Row],[price]]*Dataset__3[[#This Row],[num_subscribers]]</f>
        <v>135</v>
      </c>
    </row>
    <row r="3608" spans="1:15" x14ac:dyDescent="0.25">
      <c r="A3608" t="s">
        <v>6136</v>
      </c>
      <c r="B3608" t="s">
        <v>2467</v>
      </c>
      <c r="C3608" s="8">
        <v>60</v>
      </c>
      <c r="D3608" t="s">
        <v>7356</v>
      </c>
      <c r="E3608">
        <v>1</v>
      </c>
      <c r="F3608">
        <v>0</v>
      </c>
      <c r="G3608">
        <v>11</v>
      </c>
      <c r="H3608" t="s">
        <v>11</v>
      </c>
      <c r="I3608">
        <v>0.37</v>
      </c>
      <c r="J3608">
        <v>1</v>
      </c>
      <c r="K3608" s="19">
        <v>42201.759351851855</v>
      </c>
      <c r="L3608" s="3" t="str">
        <f>TEXT(Dataset__3[[#This Row],[published_timestamp]], "MM/DD/YY")</f>
        <v>07/16/15</v>
      </c>
      <c r="M3608" s="3" t="str">
        <f>TEXT(Dataset__3[[#This Row],[published_date]], "yyyy")</f>
        <v>2015</v>
      </c>
      <c r="N3608" t="s">
        <v>1808</v>
      </c>
      <c r="O3608" s="9">
        <f>Dataset__3[[#This Row],[price]]*Dataset__3[[#This Row],[num_subscribers]]</f>
        <v>60</v>
      </c>
    </row>
    <row r="3609" spans="1:15" x14ac:dyDescent="0.25">
      <c r="A3609" t="s">
        <v>6137</v>
      </c>
      <c r="B3609" t="s">
        <v>2468</v>
      </c>
      <c r="C3609" s="8">
        <v>135</v>
      </c>
      <c r="D3609" t="s">
        <v>7356</v>
      </c>
      <c r="E3609">
        <v>1</v>
      </c>
      <c r="F3609">
        <v>1</v>
      </c>
      <c r="G3609">
        <v>5</v>
      </c>
      <c r="H3609" t="s">
        <v>11</v>
      </c>
      <c r="I3609">
        <v>0.04</v>
      </c>
      <c r="J3609">
        <v>0.5</v>
      </c>
      <c r="K3609" s="19">
        <v>42503.769525462965</v>
      </c>
      <c r="L3609" s="3" t="str">
        <f>TEXT(Dataset__3[[#This Row],[published_timestamp]], "MM/DD/YY")</f>
        <v>05/13/16</v>
      </c>
      <c r="M3609" s="3" t="str">
        <f>TEXT(Dataset__3[[#This Row],[published_date]], "yyyy")</f>
        <v>2016</v>
      </c>
      <c r="N3609" t="s">
        <v>1808</v>
      </c>
      <c r="O3609" s="9">
        <f>Dataset__3[[#This Row],[price]]*Dataset__3[[#This Row],[num_subscribers]]</f>
        <v>135</v>
      </c>
    </row>
    <row r="3610" spans="1:15" x14ac:dyDescent="0.25">
      <c r="A3610" t="s">
        <v>6138</v>
      </c>
      <c r="B3610" t="s">
        <v>2469</v>
      </c>
      <c r="C3610" s="8">
        <v>55</v>
      </c>
      <c r="D3610" t="s">
        <v>7356</v>
      </c>
      <c r="E3610">
        <v>1</v>
      </c>
      <c r="F3610">
        <v>0</v>
      </c>
      <c r="G3610">
        <v>37</v>
      </c>
      <c r="H3610" t="s">
        <v>14</v>
      </c>
      <c r="I3610">
        <v>0.66</v>
      </c>
      <c r="J3610">
        <v>0.7</v>
      </c>
      <c r="K3610" s="19">
        <v>42856.941990740743</v>
      </c>
      <c r="L3610" s="3" t="str">
        <f>TEXT(Dataset__3[[#This Row],[published_timestamp]], "MM/DD/YY")</f>
        <v>05/01/17</v>
      </c>
      <c r="M3610" s="3" t="str">
        <f>TEXT(Dataset__3[[#This Row],[published_date]], "yyyy")</f>
        <v>2017</v>
      </c>
      <c r="N3610" t="s">
        <v>1808</v>
      </c>
      <c r="O3610" s="9">
        <f>Dataset__3[[#This Row],[price]]*Dataset__3[[#This Row],[num_subscribers]]</f>
        <v>55</v>
      </c>
    </row>
    <row r="3611" spans="1:15" x14ac:dyDescent="0.25">
      <c r="A3611" t="s">
        <v>6139</v>
      </c>
      <c r="B3611" t="s">
        <v>2470</v>
      </c>
      <c r="C3611" s="8">
        <v>200</v>
      </c>
      <c r="D3611" t="s">
        <v>7356</v>
      </c>
      <c r="E3611">
        <v>1</v>
      </c>
      <c r="F3611">
        <v>1</v>
      </c>
      <c r="G3611">
        <v>22</v>
      </c>
      <c r="H3611" t="s">
        <v>14</v>
      </c>
      <c r="I3611">
        <v>0.15</v>
      </c>
      <c r="J3611">
        <v>1</v>
      </c>
      <c r="K3611" s="19">
        <v>42199.900879629633</v>
      </c>
      <c r="L3611" s="3" t="str">
        <f>TEXT(Dataset__3[[#This Row],[published_timestamp]], "MM/DD/YY")</f>
        <v>07/14/15</v>
      </c>
      <c r="M3611" s="3" t="str">
        <f>TEXT(Dataset__3[[#This Row],[published_date]], "yyyy")</f>
        <v>2015</v>
      </c>
      <c r="N3611" t="s">
        <v>1808</v>
      </c>
      <c r="O3611" s="9">
        <f>Dataset__3[[#This Row],[price]]*Dataset__3[[#This Row],[num_subscribers]]</f>
        <v>200</v>
      </c>
    </row>
    <row r="3612" spans="1:15" x14ac:dyDescent="0.25">
      <c r="A3612" t="s">
        <v>6140</v>
      </c>
      <c r="B3612" t="s">
        <v>2471</v>
      </c>
      <c r="C3612" s="8">
        <v>20</v>
      </c>
      <c r="D3612" t="s">
        <v>7356</v>
      </c>
      <c r="E3612">
        <v>1</v>
      </c>
      <c r="F3612">
        <v>0</v>
      </c>
      <c r="G3612">
        <v>6</v>
      </c>
      <c r="H3612" t="s">
        <v>14</v>
      </c>
      <c r="I3612">
        <v>0.18</v>
      </c>
      <c r="J3612">
        <v>0.56666666700000001</v>
      </c>
      <c r="K3612" s="19">
        <v>42669.585856481484</v>
      </c>
      <c r="L3612" s="3" t="str">
        <f>TEXT(Dataset__3[[#This Row],[published_timestamp]], "MM/DD/YY")</f>
        <v>10/26/16</v>
      </c>
      <c r="M3612" s="3" t="str">
        <f>TEXT(Dataset__3[[#This Row],[published_date]], "yyyy")</f>
        <v>2016</v>
      </c>
      <c r="N3612" t="s">
        <v>1808</v>
      </c>
      <c r="O3612" s="9">
        <f>Dataset__3[[#This Row],[price]]*Dataset__3[[#This Row],[num_subscribers]]</f>
        <v>20</v>
      </c>
    </row>
    <row r="3613" spans="1:15" x14ac:dyDescent="0.25">
      <c r="A3613" t="s">
        <v>4834</v>
      </c>
      <c r="B3613" t="s">
        <v>1170</v>
      </c>
      <c r="C3613" s="8">
        <v>35</v>
      </c>
      <c r="D3613" t="s">
        <v>7356</v>
      </c>
      <c r="E3613">
        <v>0</v>
      </c>
      <c r="F3613">
        <v>0</v>
      </c>
      <c r="G3613">
        <v>12</v>
      </c>
      <c r="H3613" t="s">
        <v>14</v>
      </c>
      <c r="I3613">
        <v>0.4</v>
      </c>
      <c r="J3613">
        <v>0.73333333300000003</v>
      </c>
      <c r="K3613" s="19">
        <v>42326.749027777776</v>
      </c>
      <c r="L3613" s="3" t="str">
        <f>TEXT(Dataset__3[[#This Row],[published_timestamp]], "MM/DD/YY")</f>
        <v>11/18/15</v>
      </c>
      <c r="M3613" s="3" t="str">
        <f>TEXT(Dataset__3[[#This Row],[published_date]], "yyyy")</f>
        <v>2015</v>
      </c>
      <c r="N3613" t="s">
        <v>12</v>
      </c>
      <c r="O3613" s="9">
        <f>Dataset__3[[#This Row],[price]]*Dataset__3[[#This Row],[num_subscribers]]</f>
        <v>0</v>
      </c>
    </row>
    <row r="3614" spans="1:15" x14ac:dyDescent="0.25">
      <c r="A3614" t="s">
        <v>4835</v>
      </c>
      <c r="B3614" t="s">
        <v>1171</v>
      </c>
      <c r="C3614" s="8">
        <v>95</v>
      </c>
      <c r="D3614" t="s">
        <v>7356</v>
      </c>
      <c r="E3614">
        <v>0</v>
      </c>
      <c r="F3614">
        <v>0</v>
      </c>
      <c r="G3614">
        <v>5</v>
      </c>
      <c r="H3614" t="s">
        <v>11</v>
      </c>
      <c r="I3614">
        <v>0.94</v>
      </c>
      <c r="J3614">
        <v>1</v>
      </c>
      <c r="K3614" s="19">
        <v>42789.930821759262</v>
      </c>
      <c r="L3614" s="3" t="str">
        <f>TEXT(Dataset__3[[#This Row],[published_timestamp]], "MM/DD/YY")</f>
        <v>02/23/17</v>
      </c>
      <c r="M3614" s="3" t="str">
        <f>TEXT(Dataset__3[[#This Row],[published_date]], "yyyy")</f>
        <v>2017</v>
      </c>
      <c r="N3614" t="s">
        <v>12</v>
      </c>
      <c r="O3614" s="9">
        <f>Dataset__3[[#This Row],[price]]*Dataset__3[[#This Row],[num_subscribers]]</f>
        <v>0</v>
      </c>
    </row>
    <row r="3615" spans="1:15" x14ac:dyDescent="0.25">
      <c r="A3615" t="s">
        <v>4836</v>
      </c>
      <c r="B3615" t="s">
        <v>1172</v>
      </c>
      <c r="C3615" s="8">
        <v>50</v>
      </c>
      <c r="D3615" t="s">
        <v>7356</v>
      </c>
      <c r="E3615">
        <v>0</v>
      </c>
      <c r="F3615">
        <v>0</v>
      </c>
      <c r="G3615">
        <v>9</v>
      </c>
      <c r="H3615" t="s">
        <v>11</v>
      </c>
      <c r="I3615">
        <v>0.78</v>
      </c>
      <c r="J3615">
        <v>1.5</v>
      </c>
      <c r="K3615" s="19">
        <v>42572.646099537036</v>
      </c>
      <c r="L3615" s="3" t="str">
        <f>TEXT(Dataset__3[[#This Row],[published_timestamp]], "MM/DD/YY")</f>
        <v>07/21/16</v>
      </c>
      <c r="M3615" s="3" t="str">
        <f>TEXT(Dataset__3[[#This Row],[published_date]], "yyyy")</f>
        <v>2016</v>
      </c>
      <c r="N3615" t="s">
        <v>12</v>
      </c>
      <c r="O3615" s="9">
        <f>Dataset__3[[#This Row],[price]]*Dataset__3[[#This Row],[num_subscribers]]</f>
        <v>0</v>
      </c>
    </row>
    <row r="3616" spans="1:15" x14ac:dyDescent="0.25">
      <c r="A3616" t="s">
        <v>4837</v>
      </c>
      <c r="B3616" t="s">
        <v>1173</v>
      </c>
      <c r="C3616" s="8">
        <v>40</v>
      </c>
      <c r="D3616" t="s">
        <v>7356</v>
      </c>
      <c r="E3616">
        <v>0</v>
      </c>
      <c r="F3616">
        <v>0</v>
      </c>
      <c r="G3616">
        <v>35</v>
      </c>
      <c r="H3616" t="s">
        <v>11</v>
      </c>
      <c r="I3616">
        <v>0.18</v>
      </c>
      <c r="J3616">
        <v>5.5</v>
      </c>
      <c r="K3616" s="19">
        <v>42481.632106481484</v>
      </c>
      <c r="L3616" s="3" t="str">
        <f>TEXT(Dataset__3[[#This Row],[published_timestamp]], "MM/DD/YY")</f>
        <v>04/21/16</v>
      </c>
      <c r="M3616" s="3" t="str">
        <f>TEXT(Dataset__3[[#This Row],[published_date]], "yyyy")</f>
        <v>2016</v>
      </c>
      <c r="N3616" t="s">
        <v>12</v>
      </c>
      <c r="O3616" s="9">
        <f>Dataset__3[[#This Row],[price]]*Dataset__3[[#This Row],[num_subscribers]]</f>
        <v>0</v>
      </c>
    </row>
    <row r="3617" spans="1:15" x14ac:dyDescent="0.25">
      <c r="A3617" t="s">
        <v>4838</v>
      </c>
      <c r="B3617" t="s">
        <v>1174</v>
      </c>
      <c r="C3617" s="8">
        <v>20</v>
      </c>
      <c r="D3617" t="s">
        <v>7356</v>
      </c>
      <c r="E3617">
        <v>0</v>
      </c>
      <c r="F3617">
        <v>0</v>
      </c>
      <c r="G3617">
        <v>10</v>
      </c>
      <c r="H3617" t="s">
        <v>14</v>
      </c>
      <c r="I3617">
        <v>0.37</v>
      </c>
      <c r="J3617">
        <v>2.5</v>
      </c>
      <c r="K3617" s="19">
        <v>42804.933680555558</v>
      </c>
      <c r="L3617" s="3" t="str">
        <f>TEXT(Dataset__3[[#This Row],[published_timestamp]], "MM/DD/YY")</f>
        <v>03/10/17</v>
      </c>
      <c r="M3617" s="3" t="str">
        <f>TEXT(Dataset__3[[#This Row],[published_date]], "yyyy")</f>
        <v>2017</v>
      </c>
      <c r="N3617" t="s">
        <v>12</v>
      </c>
      <c r="O3617" s="9">
        <f>Dataset__3[[#This Row],[price]]*Dataset__3[[#This Row],[num_subscribers]]</f>
        <v>0</v>
      </c>
    </row>
    <row r="3618" spans="1:15" x14ac:dyDescent="0.25">
      <c r="A3618" t="s">
        <v>4839</v>
      </c>
      <c r="B3618" t="s">
        <v>1175</v>
      </c>
      <c r="C3618" s="8">
        <v>50</v>
      </c>
      <c r="D3618" t="s">
        <v>7356</v>
      </c>
      <c r="E3618">
        <v>0</v>
      </c>
      <c r="F3618">
        <v>0</v>
      </c>
      <c r="G3618">
        <v>9</v>
      </c>
      <c r="H3618" t="s">
        <v>11</v>
      </c>
      <c r="I3618">
        <v>0.99</v>
      </c>
      <c r="J3618">
        <v>2</v>
      </c>
      <c r="K3618" s="19">
        <v>42160.832106481481</v>
      </c>
      <c r="L3618" s="3" t="str">
        <f>TEXT(Dataset__3[[#This Row],[published_timestamp]], "MM/DD/YY")</f>
        <v>06/05/15</v>
      </c>
      <c r="M3618" s="3" t="str">
        <f>TEXT(Dataset__3[[#This Row],[published_date]], "yyyy")</f>
        <v>2015</v>
      </c>
      <c r="N3618" t="s">
        <v>12</v>
      </c>
      <c r="O3618" s="9">
        <f>Dataset__3[[#This Row],[price]]*Dataset__3[[#This Row],[num_subscribers]]</f>
        <v>0</v>
      </c>
    </row>
    <row r="3619" spans="1:15" x14ac:dyDescent="0.25">
      <c r="A3619" t="s">
        <v>4840</v>
      </c>
      <c r="B3619" t="s">
        <v>1176</v>
      </c>
      <c r="C3619" s="8">
        <v>50</v>
      </c>
      <c r="D3619" t="s">
        <v>7356</v>
      </c>
      <c r="E3619">
        <v>0</v>
      </c>
      <c r="F3619">
        <v>0</v>
      </c>
      <c r="G3619">
        <v>9</v>
      </c>
      <c r="H3619" t="s">
        <v>20</v>
      </c>
      <c r="I3619">
        <v>0.66</v>
      </c>
      <c r="J3619">
        <v>2</v>
      </c>
      <c r="K3619" s="19">
        <v>42426.737233796295</v>
      </c>
      <c r="L3619" s="3" t="str">
        <f>TEXT(Dataset__3[[#This Row],[published_timestamp]], "MM/DD/YY")</f>
        <v>02/26/16</v>
      </c>
      <c r="M3619" s="3" t="str">
        <f>TEXT(Dataset__3[[#This Row],[published_date]], "yyyy")</f>
        <v>2016</v>
      </c>
      <c r="N3619" t="s">
        <v>12</v>
      </c>
      <c r="O3619" s="9">
        <f>Dataset__3[[#This Row],[price]]*Dataset__3[[#This Row],[num_subscribers]]</f>
        <v>0</v>
      </c>
    </row>
    <row r="3620" spans="1:15" x14ac:dyDescent="0.25">
      <c r="A3620" t="s">
        <v>4841</v>
      </c>
      <c r="B3620" t="s">
        <v>1177</v>
      </c>
      <c r="C3620" s="8">
        <v>50</v>
      </c>
      <c r="D3620" t="s">
        <v>7356</v>
      </c>
      <c r="E3620">
        <v>0</v>
      </c>
      <c r="F3620">
        <v>0</v>
      </c>
      <c r="G3620">
        <v>6</v>
      </c>
      <c r="H3620" t="s">
        <v>11</v>
      </c>
      <c r="I3620">
        <v>0.27</v>
      </c>
      <c r="J3620">
        <v>2</v>
      </c>
      <c r="K3620" s="19">
        <v>42561.669849537036</v>
      </c>
      <c r="L3620" s="3" t="str">
        <f>TEXT(Dataset__3[[#This Row],[published_timestamp]], "MM/DD/YY")</f>
        <v>07/10/16</v>
      </c>
      <c r="M3620" s="3" t="str">
        <f>TEXT(Dataset__3[[#This Row],[published_date]], "yyyy")</f>
        <v>2016</v>
      </c>
      <c r="N3620" t="s">
        <v>12</v>
      </c>
      <c r="O3620" s="9">
        <f>Dataset__3[[#This Row],[price]]*Dataset__3[[#This Row],[num_subscribers]]</f>
        <v>0</v>
      </c>
    </row>
    <row r="3621" spans="1:15" x14ac:dyDescent="0.25">
      <c r="A3621" t="s">
        <v>4842</v>
      </c>
      <c r="B3621" t="s">
        <v>1178</v>
      </c>
      <c r="C3621" s="8">
        <v>20</v>
      </c>
      <c r="D3621" t="s">
        <v>7356</v>
      </c>
      <c r="E3621">
        <v>0</v>
      </c>
      <c r="F3621">
        <v>0</v>
      </c>
      <c r="G3621">
        <v>20</v>
      </c>
      <c r="H3621" t="s">
        <v>11</v>
      </c>
      <c r="I3621">
        <v>0.15</v>
      </c>
      <c r="J3621">
        <v>0.61666666699999995</v>
      </c>
      <c r="K3621" s="19">
        <v>42775.715462962966</v>
      </c>
      <c r="L3621" s="3" t="str">
        <f>TEXT(Dataset__3[[#This Row],[published_timestamp]], "MM/DD/YY")</f>
        <v>02/09/17</v>
      </c>
      <c r="M3621" s="3" t="str">
        <f>TEXT(Dataset__3[[#This Row],[published_date]], "yyyy")</f>
        <v>2017</v>
      </c>
      <c r="N3621" t="s">
        <v>12</v>
      </c>
      <c r="O3621" s="9">
        <f>Dataset__3[[#This Row],[price]]*Dataset__3[[#This Row],[num_subscribers]]</f>
        <v>0</v>
      </c>
    </row>
    <row r="3622" spans="1:15" x14ac:dyDescent="0.25">
      <c r="A3622" t="s">
        <v>4843</v>
      </c>
      <c r="B3622" t="s">
        <v>1179</v>
      </c>
      <c r="C3622" s="8">
        <v>100</v>
      </c>
      <c r="D3622" t="s">
        <v>7356</v>
      </c>
      <c r="E3622">
        <v>0</v>
      </c>
      <c r="F3622">
        <v>0</v>
      </c>
      <c r="G3622">
        <v>16</v>
      </c>
      <c r="H3622" t="s">
        <v>11</v>
      </c>
      <c r="I3622">
        <v>0.15</v>
      </c>
      <c r="J3622">
        <v>1</v>
      </c>
      <c r="K3622" s="19">
        <v>42593.796006944445</v>
      </c>
      <c r="L3622" s="3" t="str">
        <f>TEXT(Dataset__3[[#This Row],[published_timestamp]], "MM/DD/YY")</f>
        <v>08/11/16</v>
      </c>
      <c r="M3622" s="3" t="str">
        <f>TEXT(Dataset__3[[#This Row],[published_date]], "yyyy")</f>
        <v>2016</v>
      </c>
      <c r="N3622" t="s">
        <v>12</v>
      </c>
      <c r="O3622" s="9">
        <f>Dataset__3[[#This Row],[price]]*Dataset__3[[#This Row],[num_subscribers]]</f>
        <v>0</v>
      </c>
    </row>
    <row r="3623" spans="1:15" x14ac:dyDescent="0.25">
      <c r="A3623" t="s">
        <v>4844</v>
      </c>
      <c r="B3623" t="s">
        <v>1180</v>
      </c>
      <c r="C3623" s="8">
        <v>20</v>
      </c>
      <c r="D3623" t="s">
        <v>7356</v>
      </c>
      <c r="E3623">
        <v>0</v>
      </c>
      <c r="F3623">
        <v>0</v>
      </c>
      <c r="G3623">
        <v>12</v>
      </c>
      <c r="H3623" t="s">
        <v>14</v>
      </c>
      <c r="I3623">
        <v>0.8</v>
      </c>
      <c r="J3623">
        <v>0.63333333300000005</v>
      </c>
      <c r="K3623" s="19">
        <v>42565.70652777778</v>
      </c>
      <c r="L3623" s="3" t="str">
        <f>TEXT(Dataset__3[[#This Row],[published_timestamp]], "MM/DD/YY")</f>
        <v>07/14/16</v>
      </c>
      <c r="M3623" s="3" t="str">
        <f>TEXT(Dataset__3[[#This Row],[published_date]], "yyyy")</f>
        <v>2016</v>
      </c>
      <c r="N3623" t="s">
        <v>12</v>
      </c>
      <c r="O3623" s="9">
        <f>Dataset__3[[#This Row],[price]]*Dataset__3[[#This Row],[num_subscribers]]</f>
        <v>0</v>
      </c>
    </row>
    <row r="3624" spans="1:15" x14ac:dyDescent="0.25">
      <c r="A3624" t="s">
        <v>4845</v>
      </c>
      <c r="B3624" t="s">
        <v>1181</v>
      </c>
      <c r="C3624" s="8">
        <v>100</v>
      </c>
      <c r="D3624" t="s">
        <v>7356</v>
      </c>
      <c r="E3624">
        <v>0</v>
      </c>
      <c r="F3624">
        <v>0</v>
      </c>
      <c r="G3624">
        <v>9</v>
      </c>
      <c r="H3624" t="s">
        <v>14</v>
      </c>
      <c r="I3624">
        <v>0.49</v>
      </c>
      <c r="J3624">
        <v>1</v>
      </c>
      <c r="K3624" s="19">
        <v>42344.73238425926</v>
      </c>
      <c r="L3624" s="3" t="str">
        <f>TEXT(Dataset__3[[#This Row],[published_timestamp]], "MM/DD/YY")</f>
        <v>12/06/15</v>
      </c>
      <c r="M3624" s="3" t="str">
        <f>TEXT(Dataset__3[[#This Row],[published_date]], "yyyy")</f>
        <v>2015</v>
      </c>
      <c r="N3624" t="s">
        <v>12</v>
      </c>
      <c r="O3624" s="9">
        <f>Dataset__3[[#This Row],[price]]*Dataset__3[[#This Row],[num_subscribers]]</f>
        <v>0</v>
      </c>
    </row>
    <row r="3625" spans="1:15" x14ac:dyDescent="0.25">
      <c r="A3625" t="s">
        <v>4846</v>
      </c>
      <c r="B3625" t="s">
        <v>1182</v>
      </c>
      <c r="C3625" s="8">
        <v>50</v>
      </c>
      <c r="D3625" t="s">
        <v>7356</v>
      </c>
      <c r="E3625">
        <v>0</v>
      </c>
      <c r="F3625">
        <v>0</v>
      </c>
      <c r="G3625">
        <v>6</v>
      </c>
      <c r="H3625" t="s">
        <v>11</v>
      </c>
      <c r="I3625">
        <v>0.96</v>
      </c>
      <c r="J3625">
        <v>0.53333333299999997</v>
      </c>
      <c r="K3625" s="19">
        <v>42789.596712962964</v>
      </c>
      <c r="L3625" s="3" t="str">
        <f>TEXT(Dataset__3[[#This Row],[published_timestamp]], "MM/DD/YY")</f>
        <v>02/23/17</v>
      </c>
      <c r="M3625" s="3" t="str">
        <f>TEXT(Dataset__3[[#This Row],[published_date]], "yyyy")</f>
        <v>2017</v>
      </c>
      <c r="N3625" t="s">
        <v>12</v>
      </c>
      <c r="O3625" s="9">
        <f>Dataset__3[[#This Row],[price]]*Dataset__3[[#This Row],[num_subscribers]]</f>
        <v>0</v>
      </c>
    </row>
    <row r="3626" spans="1:15" x14ac:dyDescent="0.25">
      <c r="A3626" t="s">
        <v>4847</v>
      </c>
      <c r="B3626" t="s">
        <v>1183</v>
      </c>
      <c r="C3626" s="8">
        <v>50</v>
      </c>
      <c r="D3626" t="s">
        <v>7356</v>
      </c>
      <c r="E3626">
        <v>0</v>
      </c>
      <c r="F3626">
        <v>0</v>
      </c>
      <c r="G3626">
        <v>11</v>
      </c>
      <c r="H3626" t="s">
        <v>11</v>
      </c>
      <c r="I3626">
        <v>0.56000000000000005</v>
      </c>
      <c r="J3626">
        <v>2</v>
      </c>
      <c r="K3626" s="19">
        <v>42668.574606481481</v>
      </c>
      <c r="L3626" s="3" t="str">
        <f>TEXT(Dataset__3[[#This Row],[published_timestamp]], "MM/DD/YY")</f>
        <v>10/25/16</v>
      </c>
      <c r="M3626" s="3" t="str">
        <f>TEXT(Dataset__3[[#This Row],[published_date]], "yyyy")</f>
        <v>2016</v>
      </c>
      <c r="N3626" t="s">
        <v>12</v>
      </c>
      <c r="O3626" s="9">
        <f>Dataset__3[[#This Row],[price]]*Dataset__3[[#This Row],[num_subscribers]]</f>
        <v>0</v>
      </c>
    </row>
    <row r="3627" spans="1:15" x14ac:dyDescent="0.25">
      <c r="A3627" t="s">
        <v>4848</v>
      </c>
      <c r="B3627" t="s">
        <v>1184</v>
      </c>
      <c r="C3627" s="8">
        <v>20</v>
      </c>
      <c r="D3627" t="s">
        <v>7356</v>
      </c>
      <c r="E3627">
        <v>0</v>
      </c>
      <c r="F3627">
        <v>0</v>
      </c>
      <c r="G3627">
        <v>7</v>
      </c>
      <c r="H3627" t="s">
        <v>11</v>
      </c>
      <c r="I3627">
        <v>0.15</v>
      </c>
      <c r="J3627">
        <v>0.61666666699999995</v>
      </c>
      <c r="K3627" s="19">
        <v>42850.039988425924</v>
      </c>
      <c r="L3627" s="3" t="str">
        <f>TEXT(Dataset__3[[#This Row],[published_timestamp]], "MM/DD/YY")</f>
        <v>04/25/17</v>
      </c>
      <c r="M3627" s="3" t="str">
        <f>TEXT(Dataset__3[[#This Row],[published_date]], "yyyy")</f>
        <v>2017</v>
      </c>
      <c r="N3627" t="s">
        <v>12</v>
      </c>
      <c r="O3627" s="9">
        <f>Dataset__3[[#This Row],[price]]*Dataset__3[[#This Row],[num_subscribers]]</f>
        <v>0</v>
      </c>
    </row>
    <row r="3628" spans="1:15" x14ac:dyDescent="0.25">
      <c r="A3628" t="s">
        <v>4849</v>
      </c>
      <c r="B3628" t="s">
        <v>1185</v>
      </c>
      <c r="C3628" s="8">
        <v>20</v>
      </c>
      <c r="D3628" t="s">
        <v>7356</v>
      </c>
      <c r="E3628">
        <v>0</v>
      </c>
      <c r="F3628">
        <v>0</v>
      </c>
      <c r="G3628">
        <v>12</v>
      </c>
      <c r="H3628" t="s">
        <v>11</v>
      </c>
      <c r="I3628">
        <v>0.47</v>
      </c>
      <c r="J3628">
        <v>0.51666666699999997</v>
      </c>
      <c r="K3628" s="19">
        <v>42744.693935185183</v>
      </c>
      <c r="L3628" s="3" t="str">
        <f>TEXT(Dataset__3[[#This Row],[published_timestamp]], "MM/DD/YY")</f>
        <v>01/09/17</v>
      </c>
      <c r="M3628" s="3" t="str">
        <f>TEXT(Dataset__3[[#This Row],[published_date]], "yyyy")</f>
        <v>2017</v>
      </c>
      <c r="N3628" t="s">
        <v>12</v>
      </c>
      <c r="O3628" s="9">
        <f>Dataset__3[[#This Row],[price]]*Dataset__3[[#This Row],[num_subscribers]]</f>
        <v>0</v>
      </c>
    </row>
    <row r="3629" spans="1:15" x14ac:dyDescent="0.25">
      <c r="A3629" t="s">
        <v>4850</v>
      </c>
      <c r="B3629" t="s">
        <v>1186</v>
      </c>
      <c r="C3629" s="8">
        <v>25</v>
      </c>
      <c r="D3629" t="s">
        <v>7356</v>
      </c>
      <c r="E3629">
        <v>0</v>
      </c>
      <c r="F3629">
        <v>0</v>
      </c>
      <c r="G3629">
        <v>10</v>
      </c>
      <c r="H3629" t="s">
        <v>14</v>
      </c>
      <c r="I3629">
        <v>7.0000000000000007E-2</v>
      </c>
      <c r="J3629">
        <v>1</v>
      </c>
      <c r="K3629" s="19">
        <v>42685.894386574073</v>
      </c>
      <c r="L3629" s="3" t="str">
        <f>TEXT(Dataset__3[[#This Row],[published_timestamp]], "MM/DD/YY")</f>
        <v>11/11/16</v>
      </c>
      <c r="M3629" s="3" t="str">
        <f>TEXT(Dataset__3[[#This Row],[published_date]], "yyyy")</f>
        <v>2016</v>
      </c>
      <c r="N3629" t="s">
        <v>12</v>
      </c>
      <c r="O3629" s="9">
        <f>Dataset__3[[#This Row],[price]]*Dataset__3[[#This Row],[num_subscribers]]</f>
        <v>0</v>
      </c>
    </row>
    <row r="3630" spans="1:15" x14ac:dyDescent="0.25">
      <c r="A3630" t="s">
        <v>4851</v>
      </c>
      <c r="B3630" t="s">
        <v>1187</v>
      </c>
      <c r="C3630" s="8">
        <v>20</v>
      </c>
      <c r="D3630" t="s">
        <v>7356</v>
      </c>
      <c r="E3630">
        <v>0</v>
      </c>
      <c r="F3630">
        <v>0</v>
      </c>
      <c r="G3630">
        <v>10</v>
      </c>
      <c r="H3630" t="s">
        <v>14</v>
      </c>
      <c r="I3630">
        <v>0.47</v>
      </c>
      <c r="J3630">
        <v>0.53333333299999997</v>
      </c>
      <c r="K3630" s="19">
        <v>42655.975324074076</v>
      </c>
      <c r="L3630" s="3" t="str">
        <f>TEXT(Dataset__3[[#This Row],[published_timestamp]], "MM/DD/YY")</f>
        <v>10/12/16</v>
      </c>
      <c r="M3630" s="3" t="str">
        <f>TEXT(Dataset__3[[#This Row],[published_date]], "yyyy")</f>
        <v>2016</v>
      </c>
      <c r="N3630" t="s">
        <v>12</v>
      </c>
      <c r="O3630" s="9">
        <f>Dataset__3[[#This Row],[price]]*Dataset__3[[#This Row],[num_subscribers]]</f>
        <v>0</v>
      </c>
    </row>
    <row r="3631" spans="1:15" x14ac:dyDescent="0.25">
      <c r="A3631" t="s">
        <v>4852</v>
      </c>
      <c r="B3631" t="s">
        <v>1188</v>
      </c>
      <c r="C3631" s="8">
        <v>25</v>
      </c>
      <c r="D3631" t="s">
        <v>7356</v>
      </c>
      <c r="E3631">
        <v>0</v>
      </c>
      <c r="F3631">
        <v>0</v>
      </c>
      <c r="G3631">
        <v>27</v>
      </c>
      <c r="H3631" t="s">
        <v>14</v>
      </c>
      <c r="I3631">
        <v>0.42</v>
      </c>
      <c r="J3631">
        <v>1</v>
      </c>
      <c r="K3631" s="19">
        <v>42716.016631944447</v>
      </c>
      <c r="L3631" s="3" t="str">
        <f>TEXT(Dataset__3[[#This Row],[published_timestamp]], "MM/DD/YY")</f>
        <v>12/12/16</v>
      </c>
      <c r="M3631" s="3" t="str">
        <f>TEXT(Dataset__3[[#This Row],[published_date]], "yyyy")</f>
        <v>2016</v>
      </c>
      <c r="N3631" t="s">
        <v>12</v>
      </c>
      <c r="O3631" s="9">
        <f>Dataset__3[[#This Row],[price]]*Dataset__3[[#This Row],[num_subscribers]]</f>
        <v>0</v>
      </c>
    </row>
    <row r="3632" spans="1:15" x14ac:dyDescent="0.25">
      <c r="A3632" t="s">
        <v>4853</v>
      </c>
      <c r="B3632" t="s">
        <v>1189</v>
      </c>
      <c r="C3632" s="8">
        <v>100</v>
      </c>
      <c r="D3632" t="s">
        <v>7356</v>
      </c>
      <c r="E3632">
        <v>0</v>
      </c>
      <c r="F3632">
        <v>0</v>
      </c>
      <c r="G3632">
        <v>13</v>
      </c>
      <c r="H3632" t="s">
        <v>11</v>
      </c>
      <c r="I3632">
        <v>0.28999999999999998</v>
      </c>
      <c r="J3632">
        <v>3.5</v>
      </c>
      <c r="K3632" s="19">
        <v>42804.919918981483</v>
      </c>
      <c r="L3632" s="3" t="str">
        <f>TEXT(Dataset__3[[#This Row],[published_timestamp]], "MM/DD/YY")</f>
        <v>03/10/17</v>
      </c>
      <c r="M3632" s="3" t="str">
        <f>TEXT(Dataset__3[[#This Row],[published_date]], "yyyy")</f>
        <v>2017</v>
      </c>
      <c r="N3632" t="s">
        <v>12</v>
      </c>
      <c r="O3632" s="9">
        <f>Dataset__3[[#This Row],[price]]*Dataset__3[[#This Row],[num_subscribers]]</f>
        <v>0</v>
      </c>
    </row>
    <row r="3633" spans="1:15" x14ac:dyDescent="0.25">
      <c r="A3633" t="s">
        <v>4854</v>
      </c>
      <c r="B3633" t="s">
        <v>1190</v>
      </c>
      <c r="C3633" s="8">
        <v>75</v>
      </c>
      <c r="D3633" t="s">
        <v>7356</v>
      </c>
      <c r="E3633">
        <v>0</v>
      </c>
      <c r="F3633">
        <v>0</v>
      </c>
      <c r="G3633">
        <v>13</v>
      </c>
      <c r="H3633" t="s">
        <v>14</v>
      </c>
      <c r="I3633">
        <v>0.85</v>
      </c>
      <c r="J3633">
        <v>2.5</v>
      </c>
      <c r="K3633" s="19">
        <v>42704.916400462964</v>
      </c>
      <c r="L3633" s="3" t="str">
        <f>TEXT(Dataset__3[[#This Row],[published_timestamp]], "MM/DD/YY")</f>
        <v>11/30/16</v>
      </c>
      <c r="M3633" s="3" t="str">
        <f>TEXT(Dataset__3[[#This Row],[published_date]], "yyyy")</f>
        <v>2016</v>
      </c>
      <c r="N3633" t="s">
        <v>12</v>
      </c>
      <c r="O3633" s="9">
        <f>Dataset__3[[#This Row],[price]]*Dataset__3[[#This Row],[num_subscribers]]</f>
        <v>0</v>
      </c>
    </row>
    <row r="3634" spans="1:15" x14ac:dyDescent="0.25">
      <c r="A3634" t="s">
        <v>4855</v>
      </c>
      <c r="B3634" t="s">
        <v>1191</v>
      </c>
      <c r="C3634" s="8">
        <v>100</v>
      </c>
      <c r="D3634" t="s">
        <v>7356</v>
      </c>
      <c r="E3634">
        <v>0</v>
      </c>
      <c r="F3634">
        <v>0</v>
      </c>
      <c r="G3634">
        <v>10</v>
      </c>
      <c r="H3634" t="s">
        <v>11</v>
      </c>
      <c r="I3634">
        <v>0.95</v>
      </c>
      <c r="J3634">
        <v>0.71666666700000003</v>
      </c>
      <c r="K3634" s="19">
        <v>42227.991631944446</v>
      </c>
      <c r="L3634" s="3" t="str">
        <f>TEXT(Dataset__3[[#This Row],[published_timestamp]], "MM/DD/YY")</f>
        <v>08/11/15</v>
      </c>
      <c r="M3634" s="3" t="str">
        <f>TEXT(Dataset__3[[#This Row],[published_date]], "yyyy")</f>
        <v>2015</v>
      </c>
      <c r="N3634" t="s">
        <v>12</v>
      </c>
      <c r="O3634" s="9">
        <f>Dataset__3[[#This Row],[price]]*Dataset__3[[#This Row],[num_subscribers]]</f>
        <v>0</v>
      </c>
    </row>
    <row r="3635" spans="1:15" x14ac:dyDescent="0.25">
      <c r="A3635" t="s">
        <v>4856</v>
      </c>
      <c r="B3635" t="s">
        <v>1192</v>
      </c>
      <c r="C3635" s="8">
        <v>200</v>
      </c>
      <c r="D3635" t="s">
        <v>7356</v>
      </c>
      <c r="E3635">
        <v>0</v>
      </c>
      <c r="F3635">
        <v>0</v>
      </c>
      <c r="G3635">
        <v>10</v>
      </c>
      <c r="H3635" t="s">
        <v>11</v>
      </c>
      <c r="I3635">
        <v>0.95</v>
      </c>
      <c r="J3635">
        <v>2</v>
      </c>
      <c r="K3635" s="19">
        <v>42915.675902777781</v>
      </c>
      <c r="L3635" s="3" t="str">
        <f>TEXT(Dataset__3[[#This Row],[published_timestamp]], "MM/DD/YY")</f>
        <v>06/29/17</v>
      </c>
      <c r="M3635" s="3" t="str">
        <f>TEXT(Dataset__3[[#This Row],[published_date]], "yyyy")</f>
        <v>2017</v>
      </c>
      <c r="N3635" t="s">
        <v>12</v>
      </c>
      <c r="O3635" s="9">
        <f>Dataset__3[[#This Row],[price]]*Dataset__3[[#This Row],[num_subscribers]]</f>
        <v>0</v>
      </c>
    </row>
    <row r="3636" spans="1:15" x14ac:dyDescent="0.25">
      <c r="A3636" t="s">
        <v>4857</v>
      </c>
      <c r="B3636" t="s">
        <v>1193</v>
      </c>
      <c r="C3636" s="8">
        <v>100</v>
      </c>
      <c r="D3636" t="s">
        <v>7356</v>
      </c>
      <c r="E3636">
        <v>0</v>
      </c>
      <c r="F3636">
        <v>0</v>
      </c>
      <c r="G3636">
        <v>7</v>
      </c>
      <c r="H3636" t="s">
        <v>11</v>
      </c>
      <c r="I3636">
        <v>0.95</v>
      </c>
      <c r="J3636">
        <v>1.5</v>
      </c>
      <c r="K3636" s="19">
        <v>42713.6797337963</v>
      </c>
      <c r="L3636" s="3" t="str">
        <f>TEXT(Dataset__3[[#This Row],[published_timestamp]], "MM/DD/YY")</f>
        <v>12/09/16</v>
      </c>
      <c r="M3636" s="3" t="str">
        <f>TEXT(Dataset__3[[#This Row],[published_date]], "yyyy")</f>
        <v>2016</v>
      </c>
      <c r="N3636" t="s">
        <v>12</v>
      </c>
      <c r="O3636" s="9">
        <f>Dataset__3[[#This Row],[price]]*Dataset__3[[#This Row],[num_subscribers]]</f>
        <v>0</v>
      </c>
    </row>
    <row r="3637" spans="1:15" x14ac:dyDescent="0.25">
      <c r="A3637" t="s">
        <v>4858</v>
      </c>
      <c r="B3637" t="s">
        <v>1194</v>
      </c>
      <c r="C3637" s="8">
        <v>160</v>
      </c>
      <c r="D3637" t="s">
        <v>7356</v>
      </c>
      <c r="E3637">
        <v>0</v>
      </c>
      <c r="F3637">
        <v>0</v>
      </c>
      <c r="G3637">
        <v>6</v>
      </c>
      <c r="H3637" t="s">
        <v>11</v>
      </c>
      <c r="I3637">
        <v>0.95</v>
      </c>
      <c r="J3637">
        <v>1</v>
      </c>
      <c r="K3637" s="19">
        <v>42569.798159722224</v>
      </c>
      <c r="L3637" s="3" t="str">
        <f>TEXT(Dataset__3[[#This Row],[published_timestamp]], "MM/DD/YY")</f>
        <v>07/18/16</v>
      </c>
      <c r="M3637" s="3" t="str">
        <f>TEXT(Dataset__3[[#This Row],[published_date]], "yyyy")</f>
        <v>2016</v>
      </c>
      <c r="N3637" t="s">
        <v>12</v>
      </c>
      <c r="O3637" s="9">
        <f>Dataset__3[[#This Row],[price]]*Dataset__3[[#This Row],[num_subscribers]]</f>
        <v>0</v>
      </c>
    </row>
    <row r="3638" spans="1:15" x14ac:dyDescent="0.25">
      <c r="A3638" t="s">
        <v>4859</v>
      </c>
      <c r="B3638" t="s">
        <v>1195</v>
      </c>
      <c r="C3638" s="8">
        <v>20</v>
      </c>
      <c r="D3638" t="s">
        <v>7356</v>
      </c>
      <c r="E3638">
        <v>0</v>
      </c>
      <c r="F3638">
        <v>0</v>
      </c>
      <c r="G3638">
        <v>9</v>
      </c>
      <c r="H3638" t="s">
        <v>11</v>
      </c>
      <c r="I3638">
        <v>0.95</v>
      </c>
      <c r="J3638">
        <v>1</v>
      </c>
      <c r="K3638" s="19">
        <v>42655.709872685184</v>
      </c>
      <c r="L3638" s="3" t="str">
        <f>TEXT(Dataset__3[[#This Row],[published_timestamp]], "MM/DD/YY")</f>
        <v>10/12/16</v>
      </c>
      <c r="M3638" s="3" t="str">
        <f>TEXT(Dataset__3[[#This Row],[published_date]], "yyyy")</f>
        <v>2016</v>
      </c>
      <c r="N3638" t="s">
        <v>12</v>
      </c>
      <c r="O3638" s="9">
        <f>Dataset__3[[#This Row],[price]]*Dataset__3[[#This Row],[num_subscribers]]</f>
        <v>0</v>
      </c>
    </row>
    <row r="3639" spans="1:15" x14ac:dyDescent="0.25">
      <c r="A3639" t="s">
        <v>4860</v>
      </c>
      <c r="B3639" t="s">
        <v>1196</v>
      </c>
      <c r="C3639" s="8">
        <v>20</v>
      </c>
      <c r="D3639" t="s">
        <v>7356</v>
      </c>
      <c r="E3639">
        <v>0</v>
      </c>
      <c r="F3639">
        <v>0</v>
      </c>
      <c r="G3639">
        <v>0</v>
      </c>
      <c r="H3639" t="s">
        <v>11</v>
      </c>
      <c r="I3639">
        <v>0.95</v>
      </c>
      <c r="J3639">
        <v>0</v>
      </c>
      <c r="K3639" s="19">
        <v>42919.916493055556</v>
      </c>
      <c r="L3639" s="3" t="str">
        <f>TEXT(Dataset__3[[#This Row],[published_timestamp]], "MM/DD/YY")</f>
        <v>07/03/17</v>
      </c>
      <c r="M3639" s="3" t="str">
        <f>TEXT(Dataset__3[[#This Row],[published_date]], "yyyy")</f>
        <v>2017</v>
      </c>
      <c r="N3639" t="s">
        <v>12</v>
      </c>
      <c r="O3639" s="9">
        <f>Dataset__3[[#This Row],[price]]*Dataset__3[[#This Row],[num_subscribers]]</f>
        <v>0</v>
      </c>
    </row>
    <row r="3640" spans="1:15" x14ac:dyDescent="0.25">
      <c r="A3640" t="s">
        <v>4861</v>
      </c>
      <c r="B3640" t="s">
        <v>1197</v>
      </c>
      <c r="C3640" s="8">
        <v>20</v>
      </c>
      <c r="D3640" t="s">
        <v>7356</v>
      </c>
      <c r="E3640">
        <v>0</v>
      </c>
      <c r="F3640">
        <v>0</v>
      </c>
      <c r="G3640">
        <v>27</v>
      </c>
      <c r="H3640" t="s">
        <v>11</v>
      </c>
      <c r="I3640">
        <v>0.95</v>
      </c>
      <c r="J3640">
        <v>1.5</v>
      </c>
      <c r="K3640" s="19">
        <v>42646.678194444445</v>
      </c>
      <c r="L3640" s="3" t="str">
        <f>TEXT(Dataset__3[[#This Row],[published_timestamp]], "MM/DD/YY")</f>
        <v>10/03/16</v>
      </c>
      <c r="M3640" s="3" t="str">
        <f>TEXT(Dataset__3[[#This Row],[published_date]], "yyyy")</f>
        <v>2016</v>
      </c>
      <c r="N3640" t="s">
        <v>12</v>
      </c>
      <c r="O3640" s="9">
        <f>Dataset__3[[#This Row],[price]]*Dataset__3[[#This Row],[num_subscribers]]</f>
        <v>0</v>
      </c>
    </row>
    <row r="3641" spans="1:15" x14ac:dyDescent="0.25">
      <c r="A3641" t="s">
        <v>4862</v>
      </c>
      <c r="B3641" t="s">
        <v>1198</v>
      </c>
      <c r="C3641" s="8">
        <v>20</v>
      </c>
      <c r="D3641" t="s">
        <v>7356</v>
      </c>
      <c r="E3641">
        <v>0</v>
      </c>
      <c r="F3641">
        <v>0</v>
      </c>
      <c r="G3641">
        <v>7</v>
      </c>
      <c r="H3641" t="s">
        <v>11</v>
      </c>
      <c r="I3641">
        <v>0.95</v>
      </c>
      <c r="J3641">
        <v>2.5</v>
      </c>
      <c r="K3641" s="19">
        <v>42726.009872685187</v>
      </c>
      <c r="L3641" s="3" t="str">
        <f>TEXT(Dataset__3[[#This Row],[published_timestamp]], "MM/DD/YY")</f>
        <v>12/22/16</v>
      </c>
      <c r="M3641" s="3" t="str">
        <f>TEXT(Dataset__3[[#This Row],[published_date]], "yyyy")</f>
        <v>2016</v>
      </c>
      <c r="N3641" t="s">
        <v>12</v>
      </c>
      <c r="O3641" s="9">
        <f>Dataset__3[[#This Row],[price]]*Dataset__3[[#This Row],[num_subscribers]]</f>
        <v>0</v>
      </c>
    </row>
    <row r="3642" spans="1:15" x14ac:dyDescent="0.25">
      <c r="A3642" t="s">
        <v>4863</v>
      </c>
      <c r="B3642" t="s">
        <v>1199</v>
      </c>
      <c r="C3642" s="8">
        <v>50</v>
      </c>
      <c r="D3642" t="s">
        <v>7356</v>
      </c>
      <c r="E3642">
        <v>0</v>
      </c>
      <c r="F3642">
        <v>0</v>
      </c>
      <c r="G3642">
        <v>9</v>
      </c>
      <c r="H3642" t="s">
        <v>11</v>
      </c>
      <c r="I3642">
        <v>0.95</v>
      </c>
      <c r="J3642">
        <v>2</v>
      </c>
      <c r="K3642" s="19">
        <v>42738.655925925923</v>
      </c>
      <c r="L3642" s="3" t="str">
        <f>TEXT(Dataset__3[[#This Row],[published_timestamp]], "MM/DD/YY")</f>
        <v>01/03/17</v>
      </c>
      <c r="M3642" s="3" t="str">
        <f>TEXT(Dataset__3[[#This Row],[published_date]], "yyyy")</f>
        <v>2017</v>
      </c>
      <c r="N3642" t="s">
        <v>12</v>
      </c>
      <c r="O3642" s="9">
        <f>Dataset__3[[#This Row],[price]]*Dataset__3[[#This Row],[num_subscribers]]</f>
        <v>0</v>
      </c>
    </row>
    <row r="3643" spans="1:15" x14ac:dyDescent="0.25">
      <c r="A3643" t="s">
        <v>4864</v>
      </c>
      <c r="B3643" t="s">
        <v>1200</v>
      </c>
      <c r="C3643" s="8">
        <v>20</v>
      </c>
      <c r="D3643" t="s">
        <v>7356</v>
      </c>
      <c r="E3643">
        <v>0</v>
      </c>
      <c r="F3643">
        <v>0</v>
      </c>
      <c r="G3643">
        <v>15</v>
      </c>
      <c r="H3643" t="s">
        <v>11</v>
      </c>
      <c r="I3643">
        <v>0.95</v>
      </c>
      <c r="J3643">
        <v>3.5</v>
      </c>
      <c r="K3643" s="19">
        <v>42632.614386574074</v>
      </c>
      <c r="L3643" s="3" t="str">
        <f>TEXT(Dataset__3[[#This Row],[published_timestamp]], "MM/DD/YY")</f>
        <v>09/19/16</v>
      </c>
      <c r="M3643" s="3" t="str">
        <f>TEXT(Dataset__3[[#This Row],[published_date]], "yyyy")</f>
        <v>2016</v>
      </c>
      <c r="N3643" t="s">
        <v>12</v>
      </c>
      <c r="O3643" s="9">
        <f>Dataset__3[[#This Row],[price]]*Dataset__3[[#This Row],[num_subscribers]]</f>
        <v>0</v>
      </c>
    </row>
    <row r="3644" spans="1:15" x14ac:dyDescent="0.25">
      <c r="A3644" t="s">
        <v>4865</v>
      </c>
      <c r="B3644" t="s">
        <v>1201</v>
      </c>
      <c r="C3644" s="8">
        <v>40</v>
      </c>
      <c r="D3644" t="s">
        <v>7356</v>
      </c>
      <c r="E3644">
        <v>0</v>
      </c>
      <c r="F3644">
        <v>0</v>
      </c>
      <c r="G3644">
        <v>18</v>
      </c>
      <c r="H3644" t="s">
        <v>14</v>
      </c>
      <c r="I3644">
        <v>0.95</v>
      </c>
      <c r="J3644">
        <v>2</v>
      </c>
      <c r="K3644" s="19">
        <v>42517.759259259263</v>
      </c>
      <c r="L3644" s="3" t="str">
        <f>TEXT(Dataset__3[[#This Row],[published_timestamp]], "MM/DD/YY")</f>
        <v>05/27/16</v>
      </c>
      <c r="M3644" s="3" t="str">
        <f>TEXT(Dataset__3[[#This Row],[published_date]], "yyyy")</f>
        <v>2016</v>
      </c>
      <c r="N3644" t="s">
        <v>12</v>
      </c>
      <c r="O3644" s="9">
        <f>Dataset__3[[#This Row],[price]]*Dataset__3[[#This Row],[num_subscribers]]</f>
        <v>0</v>
      </c>
    </row>
    <row r="3645" spans="1:15" x14ac:dyDescent="0.25">
      <c r="A3645" t="s">
        <v>4866</v>
      </c>
      <c r="B3645" t="s">
        <v>1202</v>
      </c>
      <c r="C3645" s="8">
        <v>75</v>
      </c>
      <c r="D3645" t="s">
        <v>7356</v>
      </c>
      <c r="E3645">
        <v>0</v>
      </c>
      <c r="F3645">
        <v>0</v>
      </c>
      <c r="G3645">
        <v>9</v>
      </c>
      <c r="H3645" t="s">
        <v>11</v>
      </c>
      <c r="I3645">
        <v>0.95</v>
      </c>
      <c r="J3645">
        <v>2.5</v>
      </c>
      <c r="K3645" s="19">
        <v>42775.19358796296</v>
      </c>
      <c r="L3645" s="3" t="str">
        <f>TEXT(Dataset__3[[#This Row],[published_timestamp]], "MM/DD/YY")</f>
        <v>02/09/17</v>
      </c>
      <c r="M3645" s="3" t="str">
        <f>TEXT(Dataset__3[[#This Row],[published_date]], "yyyy")</f>
        <v>2017</v>
      </c>
      <c r="N3645" t="s">
        <v>12</v>
      </c>
      <c r="O3645" s="9">
        <f>Dataset__3[[#This Row],[price]]*Dataset__3[[#This Row],[num_subscribers]]</f>
        <v>0</v>
      </c>
    </row>
    <row r="3646" spans="1:15" x14ac:dyDescent="0.25">
      <c r="A3646" t="s">
        <v>4867</v>
      </c>
      <c r="B3646" t="s">
        <v>1203</v>
      </c>
      <c r="C3646" s="8">
        <v>90</v>
      </c>
      <c r="D3646" t="s">
        <v>7356</v>
      </c>
      <c r="E3646">
        <v>0</v>
      </c>
      <c r="F3646">
        <v>0</v>
      </c>
      <c r="G3646">
        <v>12</v>
      </c>
      <c r="H3646" t="s">
        <v>20</v>
      </c>
      <c r="I3646">
        <v>0.36</v>
      </c>
      <c r="J3646">
        <v>1</v>
      </c>
      <c r="K3646" s="19">
        <v>42531.726944444446</v>
      </c>
      <c r="L3646" s="3" t="str">
        <f>TEXT(Dataset__3[[#This Row],[published_timestamp]], "MM/DD/YY")</f>
        <v>06/10/16</v>
      </c>
      <c r="M3646" s="3" t="str">
        <f>TEXT(Dataset__3[[#This Row],[published_date]], "yyyy")</f>
        <v>2016</v>
      </c>
      <c r="N3646" t="s">
        <v>12</v>
      </c>
      <c r="O3646" s="9">
        <f>Dataset__3[[#This Row],[price]]*Dataset__3[[#This Row],[num_subscribers]]</f>
        <v>0</v>
      </c>
    </row>
    <row r="3647" spans="1:15" x14ac:dyDescent="0.25">
      <c r="A3647" t="s">
        <v>4868</v>
      </c>
      <c r="B3647" t="s">
        <v>1204</v>
      </c>
      <c r="C3647" s="8">
        <v>50</v>
      </c>
      <c r="D3647" t="s">
        <v>7356</v>
      </c>
      <c r="E3647">
        <v>0</v>
      </c>
      <c r="F3647">
        <v>0</v>
      </c>
      <c r="G3647">
        <v>9</v>
      </c>
      <c r="H3647" t="s">
        <v>11</v>
      </c>
      <c r="I3647">
        <v>0.15</v>
      </c>
      <c r="J3647">
        <v>2</v>
      </c>
      <c r="K3647" s="19">
        <v>42635.622812499998</v>
      </c>
      <c r="L3647" s="3" t="str">
        <f>TEXT(Dataset__3[[#This Row],[published_timestamp]], "MM/DD/YY")</f>
        <v>09/22/16</v>
      </c>
      <c r="M3647" s="3" t="str">
        <f>TEXT(Dataset__3[[#This Row],[published_date]], "yyyy")</f>
        <v>2016</v>
      </c>
      <c r="N3647" t="s">
        <v>12</v>
      </c>
      <c r="O3647" s="9">
        <f>Dataset__3[[#This Row],[price]]*Dataset__3[[#This Row],[num_subscribers]]</f>
        <v>0</v>
      </c>
    </row>
    <row r="3648" spans="1:15" x14ac:dyDescent="0.25">
      <c r="A3648" t="s">
        <v>4869</v>
      </c>
      <c r="B3648" t="s">
        <v>1205</v>
      </c>
      <c r="C3648" s="8">
        <v>50</v>
      </c>
      <c r="D3648" t="s">
        <v>7356</v>
      </c>
      <c r="E3648">
        <v>0</v>
      </c>
      <c r="F3648">
        <v>0</v>
      </c>
      <c r="G3648">
        <v>10</v>
      </c>
      <c r="H3648" t="s">
        <v>11</v>
      </c>
      <c r="I3648">
        <v>0.18</v>
      </c>
      <c r="J3648">
        <v>1.5</v>
      </c>
      <c r="K3648" s="19">
        <v>42807.618611111109</v>
      </c>
      <c r="L3648" s="3" t="str">
        <f>TEXT(Dataset__3[[#This Row],[published_timestamp]], "MM/DD/YY")</f>
        <v>03/13/17</v>
      </c>
      <c r="M3648" s="3" t="str">
        <f>TEXT(Dataset__3[[#This Row],[published_date]], "yyyy")</f>
        <v>2017</v>
      </c>
      <c r="N3648" t="s">
        <v>12</v>
      </c>
      <c r="O3648" s="9">
        <f>Dataset__3[[#This Row],[price]]*Dataset__3[[#This Row],[num_subscribers]]</f>
        <v>0</v>
      </c>
    </row>
    <row r="3649" spans="1:15" x14ac:dyDescent="0.25">
      <c r="A3649" t="s">
        <v>5454</v>
      </c>
      <c r="B3649" t="s">
        <v>1789</v>
      </c>
      <c r="C3649" s="8">
        <v>20</v>
      </c>
      <c r="D3649" t="s">
        <v>7356</v>
      </c>
      <c r="E3649">
        <v>0</v>
      </c>
      <c r="F3649">
        <v>0</v>
      </c>
      <c r="G3649">
        <v>12</v>
      </c>
      <c r="H3649" t="s">
        <v>11</v>
      </c>
      <c r="I3649">
        <v>0.76</v>
      </c>
      <c r="J3649">
        <v>0.56666666700000001</v>
      </c>
      <c r="K3649" s="19">
        <v>42279.724583333336</v>
      </c>
      <c r="L3649" s="3" t="str">
        <f>TEXT(Dataset__3[[#This Row],[published_timestamp]], "MM/DD/YY")</f>
        <v>10/02/15</v>
      </c>
      <c r="M3649" s="3" t="str">
        <f>TEXT(Dataset__3[[#This Row],[published_date]], "yyyy")</f>
        <v>2015</v>
      </c>
      <c r="N3649" t="s">
        <v>1207</v>
      </c>
      <c r="O3649" s="9">
        <f>Dataset__3[[#This Row],[price]]*Dataset__3[[#This Row],[num_subscribers]]</f>
        <v>0</v>
      </c>
    </row>
    <row r="3650" spans="1:15" x14ac:dyDescent="0.25">
      <c r="A3650" t="s">
        <v>5455</v>
      </c>
      <c r="B3650" t="s">
        <v>1790</v>
      </c>
      <c r="C3650" s="8">
        <v>20</v>
      </c>
      <c r="D3650" t="s">
        <v>7356</v>
      </c>
      <c r="E3650">
        <v>0</v>
      </c>
      <c r="F3650">
        <v>0</v>
      </c>
      <c r="G3650">
        <v>8</v>
      </c>
      <c r="H3650" t="s">
        <v>20</v>
      </c>
      <c r="I3650">
        <v>0.76</v>
      </c>
      <c r="J3650">
        <v>0.61666666699999995</v>
      </c>
      <c r="K3650" s="19">
        <v>42726.007893518516</v>
      </c>
      <c r="L3650" s="3" t="str">
        <f>TEXT(Dataset__3[[#This Row],[published_timestamp]], "MM/DD/YY")</f>
        <v>12/22/16</v>
      </c>
      <c r="M3650" s="3" t="str">
        <f>TEXT(Dataset__3[[#This Row],[published_date]], "yyyy")</f>
        <v>2016</v>
      </c>
      <c r="N3650" t="s">
        <v>1207</v>
      </c>
      <c r="O3650" s="9">
        <f>Dataset__3[[#This Row],[price]]*Dataset__3[[#This Row],[num_subscribers]]</f>
        <v>0</v>
      </c>
    </row>
    <row r="3651" spans="1:15" x14ac:dyDescent="0.25">
      <c r="A3651" t="s">
        <v>5456</v>
      </c>
      <c r="B3651" t="s">
        <v>1791</v>
      </c>
      <c r="C3651" s="8">
        <v>30</v>
      </c>
      <c r="D3651" t="s">
        <v>7356</v>
      </c>
      <c r="E3651">
        <v>0</v>
      </c>
      <c r="F3651">
        <v>0</v>
      </c>
      <c r="G3651">
        <v>9</v>
      </c>
      <c r="H3651" t="s">
        <v>11</v>
      </c>
      <c r="I3651">
        <v>0.76</v>
      </c>
      <c r="J3651">
        <v>1</v>
      </c>
      <c r="K3651" s="19">
        <v>42822.985844907409</v>
      </c>
      <c r="L3651" s="3" t="str">
        <f>TEXT(Dataset__3[[#This Row],[published_timestamp]], "MM/DD/YY")</f>
        <v>03/28/17</v>
      </c>
      <c r="M3651" s="3" t="str">
        <f>TEXT(Dataset__3[[#This Row],[published_date]], "yyyy")</f>
        <v>2017</v>
      </c>
      <c r="N3651" t="s">
        <v>1207</v>
      </c>
      <c r="O3651" s="9">
        <f>Dataset__3[[#This Row],[price]]*Dataset__3[[#This Row],[num_subscribers]]</f>
        <v>0</v>
      </c>
    </row>
    <row r="3652" spans="1:15" x14ac:dyDescent="0.25">
      <c r="A3652" t="s">
        <v>5457</v>
      </c>
      <c r="B3652" t="s">
        <v>1792</v>
      </c>
      <c r="C3652" s="8">
        <v>20</v>
      </c>
      <c r="D3652" t="s">
        <v>7356</v>
      </c>
      <c r="E3652">
        <v>0</v>
      </c>
      <c r="F3652">
        <v>0</v>
      </c>
      <c r="G3652">
        <v>8</v>
      </c>
      <c r="H3652" t="s">
        <v>20</v>
      </c>
      <c r="I3652">
        <v>0.76</v>
      </c>
      <c r="J3652">
        <v>0.6</v>
      </c>
      <c r="K3652" s="19">
        <v>42661.632789351854</v>
      </c>
      <c r="L3652" s="3" t="str">
        <f>TEXT(Dataset__3[[#This Row],[published_timestamp]], "MM/DD/YY")</f>
        <v>10/18/16</v>
      </c>
      <c r="M3652" s="3" t="str">
        <f>TEXT(Dataset__3[[#This Row],[published_date]], "yyyy")</f>
        <v>2016</v>
      </c>
      <c r="N3652" t="s">
        <v>1207</v>
      </c>
      <c r="O3652" s="9">
        <f>Dataset__3[[#This Row],[price]]*Dataset__3[[#This Row],[num_subscribers]]</f>
        <v>0</v>
      </c>
    </row>
    <row r="3653" spans="1:15" x14ac:dyDescent="0.25">
      <c r="A3653" t="s">
        <v>5458</v>
      </c>
      <c r="B3653" t="s">
        <v>1793</v>
      </c>
      <c r="C3653" s="8">
        <v>20</v>
      </c>
      <c r="D3653" t="s">
        <v>7356</v>
      </c>
      <c r="E3653">
        <v>0</v>
      </c>
      <c r="F3653">
        <v>0</v>
      </c>
      <c r="G3653">
        <v>5</v>
      </c>
      <c r="H3653" t="s">
        <v>20</v>
      </c>
      <c r="I3653">
        <v>0.76</v>
      </c>
      <c r="J3653">
        <v>0.61666666699999995</v>
      </c>
      <c r="K3653" s="19">
        <v>42895.979027777779</v>
      </c>
      <c r="L3653" s="3" t="str">
        <f>TEXT(Dataset__3[[#This Row],[published_timestamp]], "MM/DD/YY")</f>
        <v>06/09/17</v>
      </c>
      <c r="M3653" s="3" t="str">
        <f>TEXT(Dataset__3[[#This Row],[published_date]], "yyyy")</f>
        <v>2017</v>
      </c>
      <c r="N3653" t="s">
        <v>1207</v>
      </c>
      <c r="O3653" s="9">
        <f>Dataset__3[[#This Row],[price]]*Dataset__3[[#This Row],[num_subscribers]]</f>
        <v>0</v>
      </c>
    </row>
    <row r="3654" spans="1:15" x14ac:dyDescent="0.25">
      <c r="A3654" t="s">
        <v>5459</v>
      </c>
      <c r="B3654" t="s">
        <v>1794</v>
      </c>
      <c r="C3654" s="8">
        <v>20</v>
      </c>
      <c r="D3654" t="s">
        <v>7356</v>
      </c>
      <c r="E3654">
        <v>0</v>
      </c>
      <c r="F3654">
        <v>0</v>
      </c>
      <c r="G3654">
        <v>16</v>
      </c>
      <c r="H3654" t="s">
        <v>11</v>
      </c>
      <c r="I3654">
        <v>0.76</v>
      </c>
      <c r="J3654">
        <v>1.5</v>
      </c>
      <c r="K3654" s="19">
        <v>42825.997314814813</v>
      </c>
      <c r="L3654" s="3" t="str">
        <f>TEXT(Dataset__3[[#This Row],[published_timestamp]], "MM/DD/YY")</f>
        <v>03/31/17</v>
      </c>
      <c r="M3654" s="3" t="str">
        <f>TEXT(Dataset__3[[#This Row],[published_date]], "yyyy")</f>
        <v>2017</v>
      </c>
      <c r="N3654" t="s">
        <v>1207</v>
      </c>
      <c r="O3654" s="9">
        <f>Dataset__3[[#This Row],[price]]*Dataset__3[[#This Row],[num_subscribers]]</f>
        <v>0</v>
      </c>
    </row>
    <row r="3655" spans="1:15" x14ac:dyDescent="0.25">
      <c r="A3655" t="s">
        <v>5460</v>
      </c>
      <c r="B3655" t="s">
        <v>1795</v>
      </c>
      <c r="C3655" s="8">
        <v>150</v>
      </c>
      <c r="D3655" t="s">
        <v>7356</v>
      </c>
      <c r="E3655">
        <v>0</v>
      </c>
      <c r="F3655">
        <v>0</v>
      </c>
      <c r="G3655">
        <v>29</v>
      </c>
      <c r="H3655" t="s">
        <v>20</v>
      </c>
      <c r="I3655">
        <v>0.76</v>
      </c>
      <c r="J3655">
        <v>2</v>
      </c>
      <c r="K3655" s="19">
        <v>42588.314780092594</v>
      </c>
      <c r="L3655" s="3" t="str">
        <f>TEXT(Dataset__3[[#This Row],[published_timestamp]], "MM/DD/YY")</f>
        <v>08/06/16</v>
      </c>
      <c r="M3655" s="3" t="str">
        <f>TEXT(Dataset__3[[#This Row],[published_date]], "yyyy")</f>
        <v>2016</v>
      </c>
      <c r="N3655" t="s">
        <v>1207</v>
      </c>
      <c r="O3655" s="9">
        <f>Dataset__3[[#This Row],[price]]*Dataset__3[[#This Row],[num_subscribers]]</f>
        <v>0</v>
      </c>
    </row>
    <row r="3656" spans="1:15" x14ac:dyDescent="0.25">
      <c r="A3656" t="s">
        <v>5461</v>
      </c>
      <c r="B3656" t="s">
        <v>1796</v>
      </c>
      <c r="C3656" s="8">
        <v>20</v>
      </c>
      <c r="D3656" t="s">
        <v>7356</v>
      </c>
      <c r="E3656">
        <v>0</v>
      </c>
      <c r="F3656">
        <v>0</v>
      </c>
      <c r="G3656">
        <v>18</v>
      </c>
      <c r="H3656" t="s">
        <v>11</v>
      </c>
      <c r="I3656">
        <v>0.76</v>
      </c>
      <c r="J3656">
        <v>1</v>
      </c>
      <c r="K3656" s="19">
        <v>42748.118090277778</v>
      </c>
      <c r="L3656" s="3" t="str">
        <f>TEXT(Dataset__3[[#This Row],[published_timestamp]], "MM/DD/YY")</f>
        <v>01/13/17</v>
      </c>
      <c r="M3656" s="3" t="str">
        <f>TEXT(Dataset__3[[#This Row],[published_date]], "yyyy")</f>
        <v>2017</v>
      </c>
      <c r="N3656" t="s">
        <v>1207</v>
      </c>
      <c r="O3656" s="9">
        <f>Dataset__3[[#This Row],[price]]*Dataset__3[[#This Row],[num_subscribers]]</f>
        <v>0</v>
      </c>
    </row>
    <row r="3657" spans="1:15" x14ac:dyDescent="0.25">
      <c r="A3657" t="s">
        <v>5462</v>
      </c>
      <c r="B3657" t="s">
        <v>1797</v>
      </c>
      <c r="C3657" s="8">
        <v>20</v>
      </c>
      <c r="D3657" t="s">
        <v>7356</v>
      </c>
      <c r="E3657">
        <v>0</v>
      </c>
      <c r="F3657">
        <v>0</v>
      </c>
      <c r="G3657">
        <v>5</v>
      </c>
      <c r="H3657" t="s">
        <v>14</v>
      </c>
      <c r="I3657">
        <v>0.76</v>
      </c>
      <c r="J3657">
        <v>1</v>
      </c>
      <c r="K3657" s="19">
        <v>42531.737256944441</v>
      </c>
      <c r="L3657" s="3" t="str">
        <f>TEXT(Dataset__3[[#This Row],[published_timestamp]], "MM/DD/YY")</f>
        <v>06/10/16</v>
      </c>
      <c r="M3657" s="3" t="str">
        <f>TEXT(Dataset__3[[#This Row],[published_date]], "yyyy")</f>
        <v>2016</v>
      </c>
      <c r="N3657" t="s">
        <v>1207</v>
      </c>
      <c r="O3657" s="9">
        <f>Dataset__3[[#This Row],[price]]*Dataset__3[[#This Row],[num_subscribers]]</f>
        <v>0</v>
      </c>
    </row>
    <row r="3658" spans="1:15" x14ac:dyDescent="0.25">
      <c r="A3658" t="s">
        <v>5463</v>
      </c>
      <c r="B3658" t="s">
        <v>1798</v>
      </c>
      <c r="C3658" s="8">
        <v>25</v>
      </c>
      <c r="D3658" t="s">
        <v>7356</v>
      </c>
      <c r="E3658">
        <v>0</v>
      </c>
      <c r="F3658">
        <v>0</v>
      </c>
      <c r="G3658">
        <v>9</v>
      </c>
      <c r="H3658" t="s">
        <v>14</v>
      </c>
      <c r="I3658">
        <v>0.76</v>
      </c>
      <c r="J3658">
        <v>0.58333333300000001</v>
      </c>
      <c r="K3658" s="19">
        <v>42853.704398148147</v>
      </c>
      <c r="L3658" s="3" t="str">
        <f>TEXT(Dataset__3[[#This Row],[published_timestamp]], "MM/DD/YY")</f>
        <v>04/28/17</v>
      </c>
      <c r="M3658" s="3" t="str">
        <f>TEXT(Dataset__3[[#This Row],[published_date]], "yyyy")</f>
        <v>2017</v>
      </c>
      <c r="N3658" t="s">
        <v>1207</v>
      </c>
      <c r="O3658" s="9">
        <f>Dataset__3[[#This Row],[price]]*Dataset__3[[#This Row],[num_subscribers]]</f>
        <v>0</v>
      </c>
    </row>
    <row r="3659" spans="1:15" x14ac:dyDescent="0.25">
      <c r="A3659" t="s">
        <v>5464</v>
      </c>
      <c r="B3659" t="s">
        <v>1799</v>
      </c>
      <c r="C3659" s="8">
        <v>20</v>
      </c>
      <c r="D3659" t="s">
        <v>7356</v>
      </c>
      <c r="E3659">
        <v>0</v>
      </c>
      <c r="F3659">
        <v>0</v>
      </c>
      <c r="G3659">
        <v>32</v>
      </c>
      <c r="H3659" t="s">
        <v>11</v>
      </c>
      <c r="I3659">
        <v>0.76</v>
      </c>
      <c r="J3659">
        <v>3.5</v>
      </c>
      <c r="K3659" s="19">
        <v>42881.743807870371</v>
      </c>
      <c r="L3659" s="3" t="str">
        <f>TEXT(Dataset__3[[#This Row],[published_timestamp]], "MM/DD/YY")</f>
        <v>05/26/17</v>
      </c>
      <c r="M3659" s="3" t="str">
        <f>TEXT(Dataset__3[[#This Row],[published_date]], "yyyy")</f>
        <v>2017</v>
      </c>
      <c r="N3659" t="s">
        <v>1207</v>
      </c>
      <c r="O3659" s="9">
        <f>Dataset__3[[#This Row],[price]]*Dataset__3[[#This Row],[num_subscribers]]</f>
        <v>0</v>
      </c>
    </row>
    <row r="3660" spans="1:15" x14ac:dyDescent="0.25">
      <c r="A3660" t="s">
        <v>5465</v>
      </c>
      <c r="B3660" t="s">
        <v>1800</v>
      </c>
      <c r="C3660" s="8">
        <v>40</v>
      </c>
      <c r="D3660" t="s">
        <v>7356</v>
      </c>
      <c r="E3660">
        <v>0</v>
      </c>
      <c r="F3660">
        <v>0</v>
      </c>
      <c r="G3660">
        <v>13</v>
      </c>
      <c r="H3660" t="s">
        <v>11</v>
      </c>
      <c r="I3660">
        <v>0.76</v>
      </c>
      <c r="J3660">
        <v>2.5</v>
      </c>
      <c r="K3660" s="19">
        <v>42429.9450462963</v>
      </c>
      <c r="L3660" s="3" t="str">
        <f>TEXT(Dataset__3[[#This Row],[published_timestamp]], "MM/DD/YY")</f>
        <v>02/29/16</v>
      </c>
      <c r="M3660" s="3" t="str">
        <f>TEXT(Dataset__3[[#This Row],[published_date]], "yyyy")</f>
        <v>2016</v>
      </c>
      <c r="N3660" t="s">
        <v>1207</v>
      </c>
      <c r="O3660" s="9">
        <f>Dataset__3[[#This Row],[price]]*Dataset__3[[#This Row],[num_subscribers]]</f>
        <v>0</v>
      </c>
    </row>
    <row r="3661" spans="1:15" x14ac:dyDescent="0.25">
      <c r="A3661" t="s">
        <v>5466</v>
      </c>
      <c r="B3661" t="s">
        <v>1801</v>
      </c>
      <c r="C3661" s="8">
        <v>20</v>
      </c>
      <c r="D3661" t="s">
        <v>7356</v>
      </c>
      <c r="E3661">
        <v>0</v>
      </c>
      <c r="F3661">
        <v>0</v>
      </c>
      <c r="G3661">
        <v>9</v>
      </c>
      <c r="H3661" t="s">
        <v>14</v>
      </c>
      <c r="I3661">
        <v>0.76</v>
      </c>
      <c r="J3661">
        <v>0.61666666699999995</v>
      </c>
      <c r="K3661" s="19">
        <v>42254.878541666665</v>
      </c>
      <c r="L3661" s="3" t="str">
        <f>TEXT(Dataset__3[[#This Row],[published_timestamp]], "MM/DD/YY")</f>
        <v>09/07/15</v>
      </c>
      <c r="M3661" s="3" t="str">
        <f>TEXT(Dataset__3[[#This Row],[published_date]], "yyyy")</f>
        <v>2015</v>
      </c>
      <c r="N3661" t="s">
        <v>1207</v>
      </c>
      <c r="O3661" s="9">
        <f>Dataset__3[[#This Row],[price]]*Dataset__3[[#This Row],[num_subscribers]]</f>
        <v>0</v>
      </c>
    </row>
    <row r="3662" spans="1:15" x14ac:dyDescent="0.25">
      <c r="A3662" t="s">
        <v>5467</v>
      </c>
      <c r="B3662" t="s">
        <v>1802</v>
      </c>
      <c r="C3662" s="8">
        <v>25</v>
      </c>
      <c r="D3662" t="s">
        <v>7356</v>
      </c>
      <c r="E3662">
        <v>0</v>
      </c>
      <c r="F3662">
        <v>0</v>
      </c>
      <c r="G3662">
        <v>29</v>
      </c>
      <c r="H3662" t="s">
        <v>11</v>
      </c>
      <c r="I3662">
        <v>0.76</v>
      </c>
      <c r="J3662">
        <v>6</v>
      </c>
      <c r="K3662" s="19">
        <v>42782.979189814818</v>
      </c>
      <c r="L3662" s="3" t="str">
        <f>TEXT(Dataset__3[[#This Row],[published_timestamp]], "MM/DD/YY")</f>
        <v>02/16/17</v>
      </c>
      <c r="M3662" s="3" t="str">
        <f>TEXT(Dataset__3[[#This Row],[published_date]], "yyyy")</f>
        <v>2017</v>
      </c>
      <c r="N3662" t="s">
        <v>1207</v>
      </c>
      <c r="O3662" s="9">
        <f>Dataset__3[[#This Row],[price]]*Dataset__3[[#This Row],[num_subscribers]]</f>
        <v>0</v>
      </c>
    </row>
    <row r="3663" spans="1:15" x14ac:dyDescent="0.25">
      <c r="A3663" t="s">
        <v>5468</v>
      </c>
      <c r="B3663" t="s">
        <v>1803</v>
      </c>
      <c r="C3663" s="8">
        <v>20</v>
      </c>
      <c r="D3663" t="s">
        <v>7356</v>
      </c>
      <c r="E3663">
        <v>0</v>
      </c>
      <c r="F3663">
        <v>0</v>
      </c>
      <c r="G3663">
        <v>14</v>
      </c>
      <c r="H3663" t="s">
        <v>11</v>
      </c>
      <c r="I3663">
        <v>0.76</v>
      </c>
      <c r="J3663">
        <v>1</v>
      </c>
      <c r="K3663" s="19">
        <v>42901.854039351849</v>
      </c>
      <c r="L3663" s="3" t="str">
        <f>TEXT(Dataset__3[[#This Row],[published_timestamp]], "MM/DD/YY")</f>
        <v>06/15/17</v>
      </c>
      <c r="M3663" s="3" t="str">
        <f>TEXT(Dataset__3[[#This Row],[published_date]], "yyyy")</f>
        <v>2017</v>
      </c>
      <c r="N3663" t="s">
        <v>1207</v>
      </c>
      <c r="O3663" s="9">
        <f>Dataset__3[[#This Row],[price]]*Dataset__3[[#This Row],[num_subscribers]]</f>
        <v>0</v>
      </c>
    </row>
    <row r="3664" spans="1:15" x14ac:dyDescent="0.25">
      <c r="A3664" t="s">
        <v>5469</v>
      </c>
      <c r="B3664" t="s">
        <v>1804</v>
      </c>
      <c r="C3664" s="8">
        <v>20</v>
      </c>
      <c r="D3664" t="s">
        <v>7356</v>
      </c>
      <c r="E3664">
        <v>0</v>
      </c>
      <c r="F3664">
        <v>0</v>
      </c>
      <c r="G3664">
        <v>8</v>
      </c>
      <c r="H3664" t="s">
        <v>11</v>
      </c>
      <c r="I3664">
        <v>0.76</v>
      </c>
      <c r="J3664">
        <v>2</v>
      </c>
      <c r="K3664" s="19">
        <v>42695.630393518521</v>
      </c>
      <c r="L3664" s="3" t="str">
        <f>TEXT(Dataset__3[[#This Row],[published_timestamp]], "MM/DD/YY")</f>
        <v>11/21/16</v>
      </c>
      <c r="M3664" s="3" t="str">
        <f>TEXT(Dataset__3[[#This Row],[published_date]], "yyyy")</f>
        <v>2016</v>
      </c>
      <c r="N3664" t="s">
        <v>1207</v>
      </c>
      <c r="O3664" s="9">
        <f>Dataset__3[[#This Row],[price]]*Dataset__3[[#This Row],[num_subscribers]]</f>
        <v>0</v>
      </c>
    </row>
    <row r="3665" spans="1:15" x14ac:dyDescent="0.25">
      <c r="A3665" t="s">
        <v>5470</v>
      </c>
      <c r="B3665" t="s">
        <v>1805</v>
      </c>
      <c r="C3665" s="8">
        <v>20</v>
      </c>
      <c r="D3665" t="s">
        <v>7356</v>
      </c>
      <c r="E3665">
        <v>0</v>
      </c>
      <c r="F3665">
        <v>0</v>
      </c>
      <c r="G3665">
        <v>11</v>
      </c>
      <c r="H3665" t="s">
        <v>14</v>
      </c>
      <c r="I3665">
        <v>0.76</v>
      </c>
      <c r="J3665">
        <v>1</v>
      </c>
      <c r="K3665" s="19">
        <v>42888.790868055556</v>
      </c>
      <c r="L3665" s="3" t="str">
        <f>TEXT(Dataset__3[[#This Row],[published_timestamp]], "MM/DD/YY")</f>
        <v>06/02/17</v>
      </c>
      <c r="M3665" s="3" t="str">
        <f>TEXT(Dataset__3[[#This Row],[published_date]], "yyyy")</f>
        <v>2017</v>
      </c>
      <c r="N3665" t="s">
        <v>1207</v>
      </c>
      <c r="O3665" s="9">
        <f>Dataset__3[[#This Row],[price]]*Dataset__3[[#This Row],[num_subscribers]]</f>
        <v>0</v>
      </c>
    </row>
    <row r="3666" spans="1:15" x14ac:dyDescent="0.25">
      <c r="A3666" t="s">
        <v>5471</v>
      </c>
      <c r="B3666" t="s">
        <v>1806</v>
      </c>
      <c r="C3666" s="8">
        <v>20</v>
      </c>
      <c r="D3666" t="s">
        <v>7356</v>
      </c>
      <c r="E3666">
        <v>0</v>
      </c>
      <c r="F3666">
        <v>0</v>
      </c>
      <c r="G3666">
        <v>10</v>
      </c>
      <c r="H3666" t="s">
        <v>14</v>
      </c>
      <c r="I3666">
        <v>0.76</v>
      </c>
      <c r="J3666">
        <v>1</v>
      </c>
      <c r="K3666" s="19">
        <v>42916.968414351853</v>
      </c>
      <c r="L3666" s="3" t="str">
        <f>TEXT(Dataset__3[[#This Row],[published_timestamp]], "MM/DD/YY")</f>
        <v>06/30/17</v>
      </c>
      <c r="M3666" s="3" t="str">
        <f>TEXT(Dataset__3[[#This Row],[published_date]], "yyyy")</f>
        <v>2017</v>
      </c>
      <c r="N3666" t="s">
        <v>1207</v>
      </c>
      <c r="O3666" s="9">
        <f>Dataset__3[[#This Row],[price]]*Dataset__3[[#This Row],[num_subscribers]]</f>
        <v>0</v>
      </c>
    </row>
    <row r="3667" spans="1:15" x14ac:dyDescent="0.25">
      <c r="A3667" t="s">
        <v>6141</v>
      </c>
      <c r="B3667" t="s">
        <v>2472</v>
      </c>
      <c r="C3667" s="8">
        <v>20</v>
      </c>
      <c r="D3667" t="s">
        <v>7356</v>
      </c>
      <c r="E3667">
        <v>0</v>
      </c>
      <c r="F3667">
        <v>0</v>
      </c>
      <c r="G3667">
        <v>5</v>
      </c>
      <c r="H3667" t="s">
        <v>14</v>
      </c>
      <c r="I3667">
        <v>0.34</v>
      </c>
      <c r="J3667">
        <v>0.51666666699999997</v>
      </c>
      <c r="K3667" s="19">
        <v>42698.171076388891</v>
      </c>
      <c r="L3667" s="3" t="str">
        <f>TEXT(Dataset__3[[#This Row],[published_timestamp]], "MM/DD/YY")</f>
        <v>11/24/16</v>
      </c>
      <c r="M3667" s="3" t="str">
        <f>TEXT(Dataset__3[[#This Row],[published_date]], "yyyy")</f>
        <v>2016</v>
      </c>
      <c r="N3667" t="s">
        <v>1808</v>
      </c>
      <c r="O3667" s="9">
        <f>Dataset__3[[#This Row],[price]]*Dataset__3[[#This Row],[num_subscribers]]</f>
        <v>0</v>
      </c>
    </row>
    <row r="3668" spans="1:15" x14ac:dyDescent="0.25">
      <c r="A3668" t="s">
        <v>6142</v>
      </c>
      <c r="B3668" t="s">
        <v>2473</v>
      </c>
      <c r="C3668" s="8">
        <v>20</v>
      </c>
      <c r="D3668" t="s">
        <v>7356</v>
      </c>
      <c r="E3668">
        <v>0</v>
      </c>
      <c r="F3668">
        <v>0</v>
      </c>
      <c r="G3668">
        <v>8</v>
      </c>
      <c r="H3668" t="s">
        <v>11</v>
      </c>
      <c r="I3668">
        <v>0.63</v>
      </c>
      <c r="J3668">
        <v>0.58333333300000001</v>
      </c>
      <c r="K3668" s="19">
        <v>42843.701168981483</v>
      </c>
      <c r="L3668" s="3" t="str">
        <f>TEXT(Dataset__3[[#This Row],[published_timestamp]], "MM/DD/YY")</f>
        <v>04/18/17</v>
      </c>
      <c r="M3668" s="3" t="str">
        <f>TEXT(Dataset__3[[#This Row],[published_date]], "yyyy")</f>
        <v>2017</v>
      </c>
      <c r="N3668" t="s">
        <v>1808</v>
      </c>
      <c r="O3668" s="9">
        <f>Dataset__3[[#This Row],[price]]*Dataset__3[[#This Row],[num_subscribers]]</f>
        <v>0</v>
      </c>
    </row>
    <row r="3669" spans="1:15" x14ac:dyDescent="0.25">
      <c r="A3669" t="s">
        <v>6143</v>
      </c>
      <c r="B3669" t="s">
        <v>2474</v>
      </c>
      <c r="C3669" s="8">
        <v>50</v>
      </c>
      <c r="D3669" t="s">
        <v>7356</v>
      </c>
      <c r="E3669">
        <v>0</v>
      </c>
      <c r="F3669">
        <v>0</v>
      </c>
      <c r="G3669">
        <v>31</v>
      </c>
      <c r="H3669" t="s">
        <v>14</v>
      </c>
      <c r="I3669">
        <v>0.66</v>
      </c>
      <c r="J3669">
        <v>1</v>
      </c>
      <c r="K3669" s="19">
        <v>42859.024710648147</v>
      </c>
      <c r="L3669" s="3" t="str">
        <f>TEXT(Dataset__3[[#This Row],[published_timestamp]], "MM/DD/YY")</f>
        <v>05/04/17</v>
      </c>
      <c r="M3669" s="3" t="str">
        <f>TEXT(Dataset__3[[#This Row],[published_date]], "yyyy")</f>
        <v>2017</v>
      </c>
      <c r="N3669" t="s">
        <v>1808</v>
      </c>
      <c r="O3669" s="9">
        <f>Dataset__3[[#This Row],[price]]*Dataset__3[[#This Row],[num_subscribers]]</f>
        <v>0</v>
      </c>
    </row>
    <row r="3670" spans="1:15" x14ac:dyDescent="0.25">
      <c r="A3670" t="s">
        <v>6144</v>
      </c>
      <c r="B3670" t="s">
        <v>2475</v>
      </c>
      <c r="C3670" s="8">
        <v>130</v>
      </c>
      <c r="D3670" t="s">
        <v>7356</v>
      </c>
      <c r="E3670">
        <v>0</v>
      </c>
      <c r="F3670">
        <v>0</v>
      </c>
      <c r="G3670">
        <v>6</v>
      </c>
      <c r="H3670" t="s">
        <v>11</v>
      </c>
      <c r="I3670">
        <v>0.66</v>
      </c>
      <c r="J3670">
        <v>0.53333333299999997</v>
      </c>
      <c r="K3670" s="19">
        <v>42857.704814814817</v>
      </c>
      <c r="L3670" s="3" t="str">
        <f>TEXT(Dataset__3[[#This Row],[published_timestamp]], "MM/DD/YY")</f>
        <v>05/02/17</v>
      </c>
      <c r="M3670" s="3" t="str">
        <f>TEXT(Dataset__3[[#This Row],[published_date]], "yyyy")</f>
        <v>2017</v>
      </c>
      <c r="N3670" t="s">
        <v>1808</v>
      </c>
      <c r="O3670" s="9">
        <f>Dataset__3[[#This Row],[price]]*Dataset__3[[#This Row],[num_subscribers]]</f>
        <v>0</v>
      </c>
    </row>
    <row r="3671" spans="1:15" x14ac:dyDescent="0.25">
      <c r="A3671" t="s">
        <v>6145</v>
      </c>
      <c r="B3671" t="s">
        <v>2476</v>
      </c>
      <c r="C3671" s="8">
        <v>20</v>
      </c>
      <c r="D3671" t="s">
        <v>7356</v>
      </c>
      <c r="E3671">
        <v>0</v>
      </c>
      <c r="F3671">
        <v>0</v>
      </c>
      <c r="G3671">
        <v>6</v>
      </c>
      <c r="H3671" t="s">
        <v>14</v>
      </c>
      <c r="I3671">
        <v>0.25</v>
      </c>
      <c r="J3671">
        <v>0.55000000000000004</v>
      </c>
      <c r="K3671" s="19">
        <v>42852.70076388889</v>
      </c>
      <c r="L3671" s="3" t="str">
        <f>TEXT(Dataset__3[[#This Row],[published_timestamp]], "MM/DD/YY")</f>
        <v>04/27/17</v>
      </c>
      <c r="M3671" s="3" t="str">
        <f>TEXT(Dataset__3[[#This Row],[published_date]], "yyyy")</f>
        <v>2017</v>
      </c>
      <c r="N3671" t="s">
        <v>1808</v>
      </c>
      <c r="O3671" s="9">
        <f>Dataset__3[[#This Row],[price]]*Dataset__3[[#This Row],[num_subscribers]]</f>
        <v>0</v>
      </c>
    </row>
    <row r="3672" spans="1:15" x14ac:dyDescent="0.25">
      <c r="A3672" t="s">
        <v>6146</v>
      </c>
      <c r="B3672" t="s">
        <v>2477</v>
      </c>
      <c r="C3672" s="8">
        <v>25</v>
      </c>
      <c r="D3672" t="s">
        <v>7356</v>
      </c>
      <c r="E3672">
        <v>0</v>
      </c>
      <c r="F3672">
        <v>0</v>
      </c>
      <c r="G3672">
        <v>16</v>
      </c>
      <c r="H3672" t="s">
        <v>11</v>
      </c>
      <c r="I3672">
        <v>0.51</v>
      </c>
      <c r="J3672">
        <v>2</v>
      </c>
      <c r="K3672" s="19">
        <v>42898.633553240739</v>
      </c>
      <c r="L3672" s="3" t="str">
        <f>TEXT(Dataset__3[[#This Row],[published_timestamp]], "MM/DD/YY")</f>
        <v>06/12/17</v>
      </c>
      <c r="M3672" s="3" t="str">
        <f>TEXT(Dataset__3[[#This Row],[published_date]], "yyyy")</f>
        <v>2017</v>
      </c>
      <c r="N3672" t="s">
        <v>1808</v>
      </c>
      <c r="O3672" s="9">
        <f>Dataset__3[[#This Row],[price]]*Dataset__3[[#This Row],[num_subscribers]]</f>
        <v>0</v>
      </c>
    </row>
    <row r="3673" spans="1:15" x14ac:dyDescent="0.25">
      <c r="A3673" t="s">
        <v>6147</v>
      </c>
      <c r="B3673" t="s">
        <v>2478</v>
      </c>
      <c r="C3673" s="8">
        <v>20</v>
      </c>
      <c r="D3673" t="s">
        <v>7356</v>
      </c>
      <c r="E3673">
        <v>0</v>
      </c>
      <c r="F3673">
        <v>0</v>
      </c>
      <c r="G3673">
        <v>23</v>
      </c>
      <c r="H3673" t="s">
        <v>11</v>
      </c>
      <c r="I3673">
        <v>0.31</v>
      </c>
      <c r="J3673">
        <v>1.5</v>
      </c>
      <c r="K3673" s="19">
        <v>42884.747499999998</v>
      </c>
      <c r="L3673" s="3" t="str">
        <f>TEXT(Dataset__3[[#This Row],[published_timestamp]], "MM/DD/YY")</f>
        <v>05/29/17</v>
      </c>
      <c r="M3673" s="3" t="str">
        <f>TEXT(Dataset__3[[#This Row],[published_date]], "yyyy")</f>
        <v>2017</v>
      </c>
      <c r="N3673" t="s">
        <v>1808</v>
      </c>
      <c r="O3673" s="9">
        <f>Dataset__3[[#This Row],[price]]*Dataset__3[[#This Row],[num_subscribers]]</f>
        <v>0</v>
      </c>
    </row>
    <row r="3674" spans="1:15" x14ac:dyDescent="0.25">
      <c r="A3674" t="s">
        <v>6148</v>
      </c>
      <c r="B3674" t="s">
        <v>2479</v>
      </c>
      <c r="C3674" s="8">
        <v>125</v>
      </c>
      <c r="D3674" t="s">
        <v>7356</v>
      </c>
      <c r="E3674">
        <v>0</v>
      </c>
      <c r="F3674">
        <v>0</v>
      </c>
      <c r="G3674">
        <v>7</v>
      </c>
      <c r="H3674" t="s">
        <v>14</v>
      </c>
      <c r="I3674">
        <v>0.06</v>
      </c>
      <c r="J3674">
        <v>0.63333333300000005</v>
      </c>
      <c r="K3674" s="19">
        <v>42922.62841435185</v>
      </c>
      <c r="L3674" s="3" t="str">
        <f>TEXT(Dataset__3[[#This Row],[published_timestamp]], "MM/DD/YY")</f>
        <v>07/06/17</v>
      </c>
      <c r="M3674" s="3" t="str">
        <f>TEXT(Dataset__3[[#This Row],[published_date]], "yyyy")</f>
        <v>2017</v>
      </c>
      <c r="N3674" t="s">
        <v>1808</v>
      </c>
      <c r="O3674" s="9">
        <f>Dataset__3[[#This Row],[price]]*Dataset__3[[#This Row],[num_subscribers]]</f>
        <v>0</v>
      </c>
    </row>
    <row r="3675" spans="1:15" x14ac:dyDescent="0.25">
      <c r="A3675" t="s">
        <v>6149</v>
      </c>
      <c r="B3675" t="s">
        <v>2480</v>
      </c>
      <c r="C3675" s="8">
        <v>20</v>
      </c>
      <c r="D3675" t="s">
        <v>7356</v>
      </c>
      <c r="E3675">
        <v>0</v>
      </c>
      <c r="F3675">
        <v>0</v>
      </c>
      <c r="G3675">
        <v>6</v>
      </c>
      <c r="H3675" t="s">
        <v>11</v>
      </c>
      <c r="I3675">
        <v>0.08</v>
      </c>
      <c r="J3675">
        <v>0.53333333299999997</v>
      </c>
      <c r="K3675" s="19">
        <v>42897.774074074077</v>
      </c>
      <c r="L3675" s="3" t="str">
        <f>TEXT(Dataset__3[[#This Row],[published_timestamp]], "MM/DD/YY")</f>
        <v>06/11/17</v>
      </c>
      <c r="M3675" s="3" t="str">
        <f>TEXT(Dataset__3[[#This Row],[published_date]], "yyyy")</f>
        <v>2017</v>
      </c>
      <c r="N3675" t="s">
        <v>1808</v>
      </c>
      <c r="O3675" s="9">
        <f>Dataset__3[[#This Row],[price]]*Dataset__3[[#This Row],[num_subscribers]]</f>
        <v>0</v>
      </c>
    </row>
    <row r="3676" spans="1:15" x14ac:dyDescent="0.25">
      <c r="A3676" t="s">
        <v>6150</v>
      </c>
      <c r="B3676" t="s">
        <v>2481</v>
      </c>
      <c r="C3676" s="8">
        <v>35</v>
      </c>
      <c r="D3676" t="s">
        <v>7356</v>
      </c>
      <c r="E3676">
        <v>0</v>
      </c>
      <c r="F3676">
        <v>0</v>
      </c>
      <c r="G3676">
        <v>13</v>
      </c>
      <c r="H3676" t="s">
        <v>14</v>
      </c>
      <c r="I3676">
        <v>0.78</v>
      </c>
      <c r="J3676">
        <v>0.51666666699999997</v>
      </c>
      <c r="K3676" s="19">
        <v>42901.887303240743</v>
      </c>
      <c r="L3676" s="3" t="str">
        <f>TEXT(Dataset__3[[#This Row],[published_timestamp]], "MM/DD/YY")</f>
        <v>06/15/17</v>
      </c>
      <c r="M3676" s="3" t="str">
        <f>TEXT(Dataset__3[[#This Row],[published_date]], "yyyy")</f>
        <v>2017</v>
      </c>
      <c r="N3676" t="s">
        <v>1808</v>
      </c>
      <c r="O3676" s="9">
        <f>Dataset__3[[#This Row],[price]]*Dataset__3[[#This Row],[num_subscribers]]</f>
        <v>0</v>
      </c>
    </row>
    <row r="3677" spans="1:15" x14ac:dyDescent="0.25">
      <c r="A3677" t="s">
        <v>6151</v>
      </c>
      <c r="B3677" t="s">
        <v>2482</v>
      </c>
      <c r="C3677" s="8">
        <v>20</v>
      </c>
      <c r="D3677" t="s">
        <v>7356</v>
      </c>
      <c r="E3677">
        <v>0</v>
      </c>
      <c r="F3677">
        <v>0</v>
      </c>
      <c r="G3677">
        <v>28</v>
      </c>
      <c r="H3677" t="s">
        <v>11</v>
      </c>
      <c r="I3677">
        <v>0.01</v>
      </c>
      <c r="J3677">
        <v>2.5</v>
      </c>
      <c r="K3677" s="19">
        <v>42914.878020833334</v>
      </c>
      <c r="L3677" s="3" t="str">
        <f>TEXT(Dataset__3[[#This Row],[published_timestamp]], "MM/DD/YY")</f>
        <v>06/28/17</v>
      </c>
      <c r="M3677" s="3" t="str">
        <f>TEXT(Dataset__3[[#This Row],[published_date]], "yyyy")</f>
        <v>2017</v>
      </c>
      <c r="N3677" t="s">
        <v>1808</v>
      </c>
      <c r="O3677" s="9">
        <f>Dataset__3[[#This Row],[price]]*Dataset__3[[#This Row],[num_subscribers]]</f>
        <v>0</v>
      </c>
    </row>
  </sheetData>
  <phoneticPr fontId="1"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1CD90-17A5-40C2-9E94-9B36F571E2FB}">
  <dimension ref="A1:E21"/>
  <sheetViews>
    <sheetView workbookViewId="0">
      <selection activeCell="H15" sqref="H15"/>
    </sheetView>
  </sheetViews>
  <sheetFormatPr defaultRowHeight="15" x14ac:dyDescent="0.25"/>
  <cols>
    <col min="1" max="1" width="39.42578125" customWidth="1"/>
    <col min="2" max="2" width="18.5703125" customWidth="1"/>
    <col min="3" max="3" width="17.42578125" customWidth="1"/>
    <col min="4" max="4" width="18.28515625" customWidth="1"/>
    <col min="5" max="5" width="16.42578125" style="3" customWidth="1"/>
  </cols>
  <sheetData>
    <row r="1" spans="1:5" ht="26.25" customHeight="1" x14ac:dyDescent="0.25">
      <c r="A1" s="16" t="s">
        <v>1</v>
      </c>
      <c r="B1" s="16" t="s">
        <v>6</v>
      </c>
      <c r="C1" s="16" t="s">
        <v>7354</v>
      </c>
      <c r="D1" s="16" t="s">
        <v>8</v>
      </c>
      <c r="E1" s="17" t="s">
        <v>7353</v>
      </c>
    </row>
    <row r="2" spans="1:5" x14ac:dyDescent="0.25">
      <c r="A2" s="1" t="s">
        <v>2483</v>
      </c>
      <c r="B2" t="s">
        <v>14</v>
      </c>
      <c r="C2" t="s">
        <v>7355</v>
      </c>
      <c r="D2">
        <v>10.5</v>
      </c>
      <c r="E2" s="3">
        <v>41384.100949074076</v>
      </c>
    </row>
    <row r="3" spans="1:5" x14ac:dyDescent="0.25">
      <c r="A3" s="2" t="s">
        <v>2484</v>
      </c>
      <c r="B3" t="s">
        <v>48</v>
      </c>
      <c r="C3" t="s">
        <v>7355</v>
      </c>
      <c r="D3">
        <v>3.5</v>
      </c>
      <c r="E3" s="3">
        <v>41371.902372685188</v>
      </c>
    </row>
    <row r="4" spans="1:5" x14ac:dyDescent="0.25">
      <c r="A4" s="1" t="s">
        <v>2485</v>
      </c>
      <c r="B4" t="s">
        <v>14</v>
      </c>
      <c r="C4" t="s">
        <v>7356</v>
      </c>
      <c r="D4">
        <v>43</v>
      </c>
      <c r="E4" s="3">
        <v>41633.828865740739</v>
      </c>
    </row>
    <row r="5" spans="1:5" x14ac:dyDescent="0.25">
      <c r="A5" s="2" t="s">
        <v>2486</v>
      </c>
      <c r="B5" t="s">
        <v>11</v>
      </c>
      <c r="C5" t="s">
        <v>7355</v>
      </c>
      <c r="D5">
        <v>3</v>
      </c>
      <c r="E5" s="3">
        <v>41786.682129629633</v>
      </c>
    </row>
    <row r="6" spans="1:5" x14ac:dyDescent="0.25">
      <c r="A6" s="1" t="s">
        <v>2487</v>
      </c>
      <c r="B6" t="s">
        <v>14</v>
      </c>
      <c r="C6" t="s">
        <v>7356</v>
      </c>
      <c r="D6">
        <v>30.5</v>
      </c>
      <c r="E6" s="3">
        <v>42390.068611111114</v>
      </c>
    </row>
    <row r="7" spans="1:5" x14ac:dyDescent="0.25">
      <c r="A7" s="2" t="s">
        <v>1807</v>
      </c>
      <c r="B7" t="s">
        <v>11</v>
      </c>
      <c r="C7" t="s">
        <v>7355</v>
      </c>
      <c r="D7">
        <v>4.5</v>
      </c>
      <c r="E7" s="3">
        <v>41563.736377314817</v>
      </c>
    </row>
    <row r="8" spans="1:5" x14ac:dyDescent="0.25">
      <c r="A8" s="1" t="s">
        <v>2488</v>
      </c>
      <c r="B8" t="s">
        <v>11</v>
      </c>
      <c r="C8" t="s">
        <v>7355</v>
      </c>
      <c r="D8">
        <v>3</v>
      </c>
      <c r="E8" s="3">
        <v>41968.958796296298</v>
      </c>
    </row>
    <row r="9" spans="1:5" x14ac:dyDescent="0.25">
      <c r="A9" s="2" t="s">
        <v>2489</v>
      </c>
      <c r="B9" t="s">
        <v>11</v>
      </c>
      <c r="C9" t="s">
        <v>7356</v>
      </c>
      <c r="D9">
        <v>2</v>
      </c>
      <c r="E9" s="3">
        <v>41939.91777777778</v>
      </c>
    </row>
    <row r="10" spans="1:5" x14ac:dyDescent="0.25">
      <c r="A10" s="1" t="s">
        <v>2490</v>
      </c>
      <c r="B10" t="s">
        <v>20</v>
      </c>
      <c r="C10" t="s">
        <v>7355</v>
      </c>
      <c r="D10">
        <v>6.5</v>
      </c>
      <c r="E10" s="3">
        <v>41752.6325462963</v>
      </c>
    </row>
    <row r="11" spans="1:5" x14ac:dyDescent="0.25">
      <c r="A11" s="2" t="s">
        <v>2491</v>
      </c>
      <c r="B11" t="s">
        <v>11</v>
      </c>
      <c r="C11" t="s">
        <v>7356</v>
      </c>
      <c r="D11">
        <v>11.5</v>
      </c>
      <c r="E11" s="3">
        <v>41729.899375000001</v>
      </c>
    </row>
    <row r="12" spans="1:5" x14ac:dyDescent="0.25">
      <c r="A12" s="1" t="s">
        <v>1809</v>
      </c>
      <c r="B12" t="s">
        <v>14</v>
      </c>
      <c r="C12" t="s">
        <v>7356</v>
      </c>
      <c r="D12">
        <v>30</v>
      </c>
      <c r="E12" s="3">
        <v>42424.620462962965</v>
      </c>
    </row>
    <row r="13" spans="1:5" x14ac:dyDescent="0.25">
      <c r="A13" s="2" t="s">
        <v>2492</v>
      </c>
      <c r="B13" t="s">
        <v>14</v>
      </c>
      <c r="C13" t="s">
        <v>7356</v>
      </c>
      <c r="D13">
        <v>22</v>
      </c>
      <c r="E13" s="3">
        <v>41880.840717592589</v>
      </c>
    </row>
    <row r="14" spans="1:5" x14ac:dyDescent="0.25">
      <c r="A14" s="1" t="s">
        <v>2493</v>
      </c>
      <c r="B14" t="s">
        <v>11</v>
      </c>
      <c r="C14" t="s">
        <v>7355</v>
      </c>
      <c r="D14">
        <v>2</v>
      </c>
      <c r="E14" s="3">
        <v>41985.999062499999</v>
      </c>
    </row>
    <row r="15" spans="1:5" x14ac:dyDescent="0.25">
      <c r="A15" s="2" t="s">
        <v>2494</v>
      </c>
      <c r="B15" t="s">
        <v>11</v>
      </c>
      <c r="C15" t="s">
        <v>7355</v>
      </c>
      <c r="D15">
        <v>1</v>
      </c>
      <c r="E15" s="3">
        <v>41884.161956018521</v>
      </c>
    </row>
    <row r="16" spans="1:5" x14ac:dyDescent="0.25">
      <c r="A16" s="1" t="s">
        <v>2495</v>
      </c>
      <c r="B16" t="s">
        <v>11</v>
      </c>
      <c r="C16" t="s">
        <v>7355</v>
      </c>
      <c r="D16">
        <v>6</v>
      </c>
      <c r="E16" s="3">
        <v>42055.902557870373</v>
      </c>
    </row>
    <row r="17" spans="1:5" x14ac:dyDescent="0.25">
      <c r="A17" s="2" t="s">
        <v>2496</v>
      </c>
      <c r="B17" t="s">
        <v>11</v>
      </c>
      <c r="C17" t="s">
        <v>7356</v>
      </c>
      <c r="D17">
        <v>27.5</v>
      </c>
      <c r="E17" s="3">
        <v>41758.242858796293</v>
      </c>
    </row>
    <row r="18" spans="1:5" x14ac:dyDescent="0.25">
      <c r="A18" s="1" t="s">
        <v>10</v>
      </c>
      <c r="B18" t="s">
        <v>11</v>
      </c>
      <c r="C18" t="s">
        <v>7355</v>
      </c>
      <c r="D18">
        <v>8</v>
      </c>
      <c r="E18" s="3">
        <v>41914.386747685188</v>
      </c>
    </row>
    <row r="19" spans="1:5" x14ac:dyDescent="0.25">
      <c r="A19" s="2" t="s">
        <v>2497</v>
      </c>
      <c r="B19" t="s">
        <v>14</v>
      </c>
      <c r="C19" t="s">
        <v>7355</v>
      </c>
      <c r="D19">
        <v>1.5</v>
      </c>
      <c r="E19" s="3">
        <v>42433.248715277776</v>
      </c>
    </row>
    <row r="20" spans="1:5" x14ac:dyDescent="0.25">
      <c r="A20" s="1" t="s">
        <v>2498</v>
      </c>
      <c r="B20" t="s">
        <v>11</v>
      </c>
      <c r="C20" t="s">
        <v>7355</v>
      </c>
      <c r="D20">
        <v>4.5</v>
      </c>
      <c r="E20" s="3">
        <v>41587.907546296294</v>
      </c>
    </row>
    <row r="21" spans="1:5" x14ac:dyDescent="0.25">
      <c r="A21" s="2" t="s">
        <v>2499</v>
      </c>
      <c r="B21" t="s">
        <v>14</v>
      </c>
      <c r="C21" t="s">
        <v>7356</v>
      </c>
      <c r="D21">
        <v>7</v>
      </c>
      <c r="E21" s="3">
        <v>42549.258599537039</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EA353-26E7-42C8-AD2F-F992934F0A46}">
  <dimension ref="A1:W177"/>
  <sheetViews>
    <sheetView topLeftCell="A154" zoomScale="68" zoomScaleNormal="68" workbookViewId="0">
      <selection activeCell="F177" sqref="F177"/>
    </sheetView>
  </sheetViews>
  <sheetFormatPr defaultRowHeight="15" x14ac:dyDescent="0.25"/>
  <cols>
    <col min="1" max="1" width="23.28515625" bestFit="1" customWidth="1"/>
    <col min="2" max="2" width="21.140625" bestFit="1" customWidth="1"/>
    <col min="3" max="3" width="30.85546875" bestFit="1" customWidth="1"/>
    <col min="4" max="5" width="17.140625" bestFit="1" customWidth="1"/>
    <col min="6" max="6" width="21.7109375" customWidth="1"/>
    <col min="7" max="8" width="17.140625" bestFit="1" customWidth="1"/>
    <col min="9" max="9" width="15.42578125" bestFit="1" customWidth="1"/>
    <col min="10" max="10" width="18.85546875" bestFit="1" customWidth="1"/>
    <col min="11" max="11" width="13.85546875" bestFit="1" customWidth="1"/>
    <col min="12" max="20" width="17.28515625" bestFit="1" customWidth="1"/>
    <col min="21" max="21" width="22.140625" customWidth="1"/>
    <col min="22" max="22" width="61" bestFit="1" customWidth="1"/>
    <col min="23" max="23" width="18.85546875" bestFit="1" customWidth="1"/>
    <col min="24" max="3673" width="17.28515625" bestFit="1" customWidth="1"/>
    <col min="3674" max="3674" width="11.28515625" bestFit="1" customWidth="1"/>
  </cols>
  <sheetData>
    <row r="1" spans="1:23" x14ac:dyDescent="0.25">
      <c r="A1" t="s">
        <v>7358</v>
      </c>
      <c r="I1" t="s">
        <v>7391</v>
      </c>
    </row>
    <row r="2" spans="1:23" x14ac:dyDescent="0.25">
      <c r="U2" s="4" t="s">
        <v>9</v>
      </c>
      <c r="V2" s="4" t="s">
        <v>1</v>
      </c>
      <c r="W2" t="s">
        <v>7395</v>
      </c>
    </row>
    <row r="3" spans="1:23" x14ac:dyDescent="0.25">
      <c r="A3" s="4" t="s">
        <v>9</v>
      </c>
      <c r="B3" t="s">
        <v>7364</v>
      </c>
      <c r="I3" s="4" t="s">
        <v>9</v>
      </c>
      <c r="J3" t="s">
        <v>7395</v>
      </c>
      <c r="U3" t="s">
        <v>12</v>
      </c>
      <c r="V3" t="s">
        <v>21</v>
      </c>
      <c r="W3" s="18">
        <v>4039000</v>
      </c>
    </row>
    <row r="4" spans="1:23" x14ac:dyDescent="0.25">
      <c r="A4" t="s">
        <v>1808</v>
      </c>
      <c r="B4" s="7">
        <v>846689</v>
      </c>
      <c r="I4" t="s">
        <v>7352</v>
      </c>
      <c r="J4" s="18">
        <v>631082465</v>
      </c>
      <c r="V4" t="s">
        <v>19</v>
      </c>
      <c r="W4" s="18">
        <v>4340115</v>
      </c>
    </row>
    <row r="5" spans="1:23" x14ac:dyDescent="0.25">
      <c r="A5" t="s">
        <v>1207</v>
      </c>
      <c r="B5" s="7">
        <v>1063148</v>
      </c>
      <c r="I5" t="s">
        <v>12</v>
      </c>
      <c r="J5" s="18">
        <v>123735315</v>
      </c>
      <c r="V5" t="s">
        <v>17</v>
      </c>
      <c r="W5" s="18">
        <v>4773795</v>
      </c>
    </row>
    <row r="6" spans="1:23" x14ac:dyDescent="0.25">
      <c r="A6" t="s">
        <v>12</v>
      </c>
      <c r="B6" s="7">
        <v>1868711</v>
      </c>
      <c r="I6" t="s">
        <v>1207</v>
      </c>
      <c r="J6" s="18">
        <v>76983170</v>
      </c>
      <c r="U6" t="s">
        <v>7365</v>
      </c>
      <c r="W6" s="18">
        <v>13152910</v>
      </c>
    </row>
    <row r="7" spans="1:23" x14ac:dyDescent="0.25">
      <c r="A7" t="s">
        <v>7352</v>
      </c>
      <c r="B7" s="7">
        <v>7981935</v>
      </c>
      <c r="I7" t="s">
        <v>1808</v>
      </c>
      <c r="J7" s="18">
        <v>53359055</v>
      </c>
      <c r="U7" t="s">
        <v>1207</v>
      </c>
      <c r="V7" t="s">
        <v>1212</v>
      </c>
      <c r="W7" s="18">
        <v>4011300</v>
      </c>
    </row>
    <row r="8" spans="1:23" x14ac:dyDescent="0.25">
      <c r="A8" t="s">
        <v>7357</v>
      </c>
      <c r="B8" s="7">
        <v>11760483</v>
      </c>
      <c r="I8" t="s">
        <v>7357</v>
      </c>
      <c r="J8" s="18">
        <v>885160005</v>
      </c>
      <c r="V8" t="s">
        <v>1214</v>
      </c>
      <c r="W8" s="18">
        <v>4971400</v>
      </c>
    </row>
    <row r="9" spans="1:23" x14ac:dyDescent="0.25">
      <c r="V9" t="s">
        <v>1210</v>
      </c>
      <c r="W9" s="18">
        <v>7257600</v>
      </c>
    </row>
    <row r="10" spans="1:23" x14ac:dyDescent="0.25">
      <c r="U10" t="s">
        <v>7366</v>
      </c>
      <c r="W10" s="18">
        <v>16240300</v>
      </c>
    </row>
    <row r="11" spans="1:23" x14ac:dyDescent="0.25">
      <c r="U11" t="s">
        <v>1808</v>
      </c>
      <c r="V11" t="s">
        <v>1813</v>
      </c>
      <c r="W11" s="18">
        <v>4340200</v>
      </c>
    </row>
    <row r="12" spans="1:23" x14ac:dyDescent="0.25">
      <c r="V12" t="s">
        <v>1811</v>
      </c>
      <c r="W12" s="18">
        <v>4775575</v>
      </c>
    </row>
    <row r="13" spans="1:23" x14ac:dyDescent="0.25">
      <c r="A13" t="s">
        <v>7359</v>
      </c>
      <c r="V13" t="s">
        <v>1809</v>
      </c>
      <c r="W13" s="18">
        <v>15099800</v>
      </c>
    </row>
    <row r="14" spans="1:23" x14ac:dyDescent="0.25">
      <c r="U14" t="s">
        <v>7367</v>
      </c>
      <c r="W14" s="18">
        <v>24215575</v>
      </c>
    </row>
    <row r="15" spans="1:23" x14ac:dyDescent="0.25">
      <c r="A15" s="4" t="s">
        <v>9</v>
      </c>
      <c r="B15" t="s">
        <v>7369</v>
      </c>
      <c r="U15" t="s">
        <v>7352</v>
      </c>
      <c r="V15" t="s">
        <v>2492</v>
      </c>
      <c r="W15" s="18">
        <v>14018770</v>
      </c>
    </row>
    <row r="16" spans="1:23" x14ac:dyDescent="0.25">
      <c r="A16" t="s">
        <v>1808</v>
      </c>
      <c r="B16" s="7">
        <v>1245.1308823529412</v>
      </c>
      <c r="V16" t="s">
        <v>2487</v>
      </c>
      <c r="W16" s="18">
        <v>22902400</v>
      </c>
    </row>
    <row r="17" spans="1:23" x14ac:dyDescent="0.25">
      <c r="A17" t="s">
        <v>12</v>
      </c>
      <c r="B17" s="7">
        <v>1569.0268681780017</v>
      </c>
      <c r="V17" t="s">
        <v>2485</v>
      </c>
      <c r="W17" s="18">
        <v>24316800</v>
      </c>
    </row>
    <row r="18" spans="1:23" x14ac:dyDescent="0.25">
      <c r="A18" t="s">
        <v>1207</v>
      </c>
      <c r="B18" s="7">
        <v>1766.0265780730897</v>
      </c>
      <c r="U18" t="s">
        <v>7368</v>
      </c>
      <c r="W18" s="18">
        <v>61237970</v>
      </c>
    </row>
    <row r="19" spans="1:23" x14ac:dyDescent="0.25">
      <c r="A19" t="s">
        <v>7352</v>
      </c>
      <c r="B19" s="7">
        <v>6635.0249376558604</v>
      </c>
      <c r="U19" t="s">
        <v>7357</v>
      </c>
      <c r="W19" s="18">
        <v>114846755</v>
      </c>
    </row>
    <row r="20" spans="1:23" x14ac:dyDescent="0.25">
      <c r="A20" t="s">
        <v>7357</v>
      </c>
      <c r="B20" s="7">
        <v>3199.2608813928182</v>
      </c>
    </row>
    <row r="26" spans="1:23" x14ac:dyDescent="0.25">
      <c r="A26" t="s">
        <v>7360</v>
      </c>
    </row>
    <row r="28" spans="1:23" x14ac:dyDescent="0.25">
      <c r="A28" s="4" t="s">
        <v>9</v>
      </c>
      <c r="B28" s="4" t="s">
        <v>6</v>
      </c>
      <c r="C28" t="s">
        <v>7370</v>
      </c>
    </row>
    <row r="29" spans="1:23" x14ac:dyDescent="0.25">
      <c r="A29" t="s">
        <v>1808</v>
      </c>
      <c r="B29" t="s">
        <v>48</v>
      </c>
      <c r="C29" s="9">
        <v>48.333333333333336</v>
      </c>
    </row>
    <row r="30" spans="1:23" x14ac:dyDescent="0.25">
      <c r="B30" t="s">
        <v>14</v>
      </c>
      <c r="C30" s="9">
        <v>48.984962406015036</v>
      </c>
    </row>
    <row r="31" spans="1:23" x14ac:dyDescent="0.25">
      <c r="B31" t="s">
        <v>11</v>
      </c>
      <c r="C31" s="9">
        <v>49.583333333333336</v>
      </c>
    </row>
    <row r="32" spans="1:23" x14ac:dyDescent="0.25">
      <c r="B32" t="s">
        <v>20</v>
      </c>
      <c r="C32" s="9">
        <v>51.602564102564102</v>
      </c>
    </row>
    <row r="33" spans="1:10" x14ac:dyDescent="0.25">
      <c r="A33" t="s">
        <v>7367</v>
      </c>
      <c r="C33" s="9">
        <v>49.558823529411768</v>
      </c>
    </row>
    <row r="34" spans="1:10" x14ac:dyDescent="0.25">
      <c r="A34" t="s">
        <v>1207</v>
      </c>
      <c r="B34" t="s">
        <v>48</v>
      </c>
      <c r="C34" s="9">
        <v>28.571428571428573</v>
      </c>
    </row>
    <row r="35" spans="1:10" x14ac:dyDescent="0.25">
      <c r="B35" t="s">
        <v>14</v>
      </c>
      <c r="C35" s="9">
        <v>50.679347826086953</v>
      </c>
    </row>
    <row r="36" spans="1:10" x14ac:dyDescent="0.25">
      <c r="B36" t="s">
        <v>20</v>
      </c>
      <c r="C36" s="9">
        <v>59.407894736842103</v>
      </c>
    </row>
    <row r="37" spans="1:10" x14ac:dyDescent="0.25">
      <c r="B37" t="s">
        <v>11</v>
      </c>
      <c r="C37" s="9">
        <v>62.119402985074629</v>
      </c>
      <c r="I37" t="s">
        <v>7393</v>
      </c>
    </row>
    <row r="38" spans="1:10" x14ac:dyDescent="0.25">
      <c r="A38" t="s">
        <v>7366</v>
      </c>
      <c r="C38" s="9">
        <v>57.89036544850498</v>
      </c>
    </row>
    <row r="39" spans="1:10" x14ac:dyDescent="0.25">
      <c r="A39" t="s">
        <v>12</v>
      </c>
      <c r="B39" t="s">
        <v>20</v>
      </c>
      <c r="C39" s="9">
        <v>62.014925373134325</v>
      </c>
      <c r="I39" s="4" t="s">
        <v>7377</v>
      </c>
      <c r="J39" t="s">
        <v>7395</v>
      </c>
    </row>
    <row r="40" spans="1:10" x14ac:dyDescent="0.25">
      <c r="B40" t="s">
        <v>48</v>
      </c>
      <c r="C40" s="9">
        <v>65.8</v>
      </c>
      <c r="I40" t="s">
        <v>7378</v>
      </c>
      <c r="J40" s="18">
        <v>75670</v>
      </c>
    </row>
    <row r="41" spans="1:10" x14ac:dyDescent="0.25">
      <c r="B41" t="s">
        <v>14</v>
      </c>
      <c r="C41" s="9">
        <v>68.734335839598998</v>
      </c>
      <c r="I41" t="s">
        <v>7379</v>
      </c>
      <c r="J41" s="18">
        <v>5165055</v>
      </c>
    </row>
    <row r="42" spans="1:10" x14ac:dyDescent="0.25">
      <c r="B42" t="s">
        <v>11</v>
      </c>
      <c r="C42" s="9">
        <v>70.197472353870452</v>
      </c>
      <c r="I42" t="s">
        <v>7380</v>
      </c>
      <c r="J42" s="18">
        <v>62650290</v>
      </c>
    </row>
    <row r="43" spans="1:10" x14ac:dyDescent="0.25">
      <c r="A43" t="s">
        <v>7365</v>
      </c>
      <c r="C43" s="9">
        <v>68.694374475230902</v>
      </c>
      <c r="I43" t="s">
        <v>7381</v>
      </c>
      <c r="J43" s="18">
        <v>188538450</v>
      </c>
    </row>
    <row r="44" spans="1:10" x14ac:dyDescent="0.25">
      <c r="A44" t="s">
        <v>7352</v>
      </c>
      <c r="B44" t="s">
        <v>48</v>
      </c>
      <c r="C44" s="9">
        <v>67.142857142857139</v>
      </c>
      <c r="I44" t="s">
        <v>7382</v>
      </c>
      <c r="J44" s="18">
        <v>256026435</v>
      </c>
    </row>
    <row r="45" spans="1:10" x14ac:dyDescent="0.25">
      <c r="B45" t="s">
        <v>11</v>
      </c>
      <c r="C45" s="9">
        <v>74.549763033175353</v>
      </c>
      <c r="I45" t="s">
        <v>7383</v>
      </c>
      <c r="J45" s="18">
        <v>275459080</v>
      </c>
    </row>
    <row r="46" spans="1:10" x14ac:dyDescent="0.25">
      <c r="B46" t="s">
        <v>14</v>
      </c>
      <c r="C46" s="9">
        <v>78.542654028436019</v>
      </c>
      <c r="I46" t="s">
        <v>7384</v>
      </c>
      <c r="J46" s="18">
        <v>97245025</v>
      </c>
    </row>
    <row r="47" spans="1:10" x14ac:dyDescent="0.25">
      <c r="B47" t="s">
        <v>20</v>
      </c>
      <c r="C47" s="9">
        <v>85.074626865671647</v>
      </c>
      <c r="I47" t="s">
        <v>7357</v>
      </c>
      <c r="J47" s="18">
        <v>885160005</v>
      </c>
    </row>
    <row r="48" spans="1:10" x14ac:dyDescent="0.25">
      <c r="A48" t="s">
        <v>7368</v>
      </c>
      <c r="C48" s="9">
        <v>77.036575228595183</v>
      </c>
    </row>
    <row r="49" spans="1:13" x14ac:dyDescent="0.25">
      <c r="A49" t="s">
        <v>7357</v>
      </c>
      <c r="C49" s="9">
        <v>66.11534276387377</v>
      </c>
    </row>
    <row r="52" spans="1:13" x14ac:dyDescent="0.25">
      <c r="I52" t="s">
        <v>7394</v>
      </c>
    </row>
    <row r="54" spans="1:13" x14ac:dyDescent="0.25">
      <c r="I54" s="4" t="s">
        <v>2</v>
      </c>
      <c r="J54" t="s">
        <v>7395</v>
      </c>
      <c r="L54" t="s">
        <v>7396</v>
      </c>
      <c r="M54" t="s">
        <v>7395</v>
      </c>
    </row>
    <row r="55" spans="1:13" x14ac:dyDescent="0.25">
      <c r="I55">
        <v>0</v>
      </c>
      <c r="J55" s="18">
        <v>0</v>
      </c>
      <c r="L55">
        <v>0</v>
      </c>
      <c r="M55" s="18">
        <v>0</v>
      </c>
    </row>
    <row r="56" spans="1:13" x14ac:dyDescent="0.25">
      <c r="A56" t="s">
        <v>7361</v>
      </c>
      <c r="I56">
        <v>20</v>
      </c>
      <c r="J56" s="18">
        <v>26636500</v>
      </c>
      <c r="L56">
        <v>20</v>
      </c>
      <c r="M56" s="18">
        <v>26636500</v>
      </c>
    </row>
    <row r="57" spans="1:13" x14ac:dyDescent="0.25">
      <c r="I57">
        <v>25</v>
      </c>
      <c r="J57" s="18">
        <v>4271525</v>
      </c>
      <c r="L57">
        <v>25</v>
      </c>
      <c r="M57" s="18">
        <v>4271525</v>
      </c>
    </row>
    <row r="58" spans="1:13" x14ac:dyDescent="0.25">
      <c r="A58" s="4" t="s">
        <v>9</v>
      </c>
      <c r="B58" t="s">
        <v>7371</v>
      </c>
      <c r="I58">
        <v>30</v>
      </c>
      <c r="J58" s="18">
        <v>8601420</v>
      </c>
      <c r="L58">
        <v>30</v>
      </c>
      <c r="M58" s="18">
        <v>8601420</v>
      </c>
    </row>
    <row r="59" spans="1:13" x14ac:dyDescent="0.25">
      <c r="A59" t="s">
        <v>1808</v>
      </c>
      <c r="B59" s="6">
        <v>2.8543872548999998</v>
      </c>
      <c r="I59">
        <v>35</v>
      </c>
      <c r="J59" s="18">
        <v>4070500</v>
      </c>
      <c r="L59">
        <v>35</v>
      </c>
      <c r="M59" s="18">
        <v>4070500</v>
      </c>
    </row>
    <row r="60" spans="1:13" x14ac:dyDescent="0.25">
      <c r="A60" t="s">
        <v>12</v>
      </c>
      <c r="B60" s="6">
        <v>3.5576966134920243</v>
      </c>
      <c r="I60">
        <v>40</v>
      </c>
      <c r="J60" s="18">
        <v>8008680</v>
      </c>
      <c r="L60">
        <v>40</v>
      </c>
      <c r="M60" s="18">
        <v>8008680</v>
      </c>
    </row>
    <row r="61" spans="1:13" x14ac:dyDescent="0.25">
      <c r="A61" t="s">
        <v>1207</v>
      </c>
      <c r="B61" s="6">
        <v>3.5854651162807305</v>
      </c>
      <c r="I61">
        <v>45</v>
      </c>
      <c r="J61" s="18">
        <v>4455495</v>
      </c>
      <c r="L61">
        <v>45</v>
      </c>
      <c r="M61" s="18">
        <v>4455495</v>
      </c>
    </row>
    <row r="62" spans="1:13" x14ac:dyDescent="0.25">
      <c r="A62" t="s">
        <v>7352</v>
      </c>
      <c r="B62" s="6">
        <v>5.5866583541155475</v>
      </c>
      <c r="I62">
        <v>50</v>
      </c>
      <c r="J62" s="18">
        <v>35869150</v>
      </c>
      <c r="L62">
        <v>50</v>
      </c>
      <c r="M62" s="18">
        <v>35869150</v>
      </c>
    </row>
    <row r="63" spans="1:13" x14ac:dyDescent="0.25">
      <c r="A63" t="s">
        <v>7357</v>
      </c>
      <c r="B63" s="6">
        <v>4.0961371055503255</v>
      </c>
      <c r="I63">
        <v>55</v>
      </c>
      <c r="J63" s="18">
        <v>2615855</v>
      </c>
      <c r="L63">
        <v>55</v>
      </c>
      <c r="M63" s="18">
        <v>2615855</v>
      </c>
    </row>
    <row r="64" spans="1:13" x14ac:dyDescent="0.25">
      <c r="I64">
        <v>60</v>
      </c>
      <c r="J64" s="18">
        <v>9429060</v>
      </c>
      <c r="L64">
        <v>60</v>
      </c>
      <c r="M64" s="18">
        <v>9429060</v>
      </c>
    </row>
    <row r="65" spans="1:13" x14ac:dyDescent="0.25">
      <c r="I65">
        <v>65</v>
      </c>
      <c r="J65" s="18">
        <v>3983265</v>
      </c>
      <c r="L65">
        <v>65</v>
      </c>
      <c r="M65" s="18">
        <v>3983265</v>
      </c>
    </row>
    <row r="66" spans="1:13" x14ac:dyDescent="0.25">
      <c r="I66">
        <v>70</v>
      </c>
      <c r="J66" s="18">
        <v>3275370</v>
      </c>
      <c r="L66">
        <v>70</v>
      </c>
      <c r="M66" s="18">
        <v>3275370</v>
      </c>
    </row>
    <row r="67" spans="1:13" x14ac:dyDescent="0.25">
      <c r="I67">
        <v>75</v>
      </c>
      <c r="J67" s="18">
        <v>27516075</v>
      </c>
      <c r="L67">
        <v>75</v>
      </c>
      <c r="M67" s="18">
        <v>27516075</v>
      </c>
    </row>
    <row r="68" spans="1:13" x14ac:dyDescent="0.25">
      <c r="I68">
        <v>80</v>
      </c>
      <c r="J68" s="18">
        <v>8016560</v>
      </c>
      <c r="L68">
        <v>80</v>
      </c>
      <c r="M68" s="18">
        <v>8016560</v>
      </c>
    </row>
    <row r="69" spans="1:13" x14ac:dyDescent="0.25">
      <c r="I69">
        <v>85</v>
      </c>
      <c r="J69" s="18">
        <v>2448510</v>
      </c>
      <c r="L69">
        <v>85</v>
      </c>
      <c r="M69" s="18">
        <v>2448510</v>
      </c>
    </row>
    <row r="70" spans="1:13" x14ac:dyDescent="0.25">
      <c r="I70">
        <v>90</v>
      </c>
      <c r="J70" s="18">
        <v>3742650</v>
      </c>
      <c r="L70">
        <v>90</v>
      </c>
      <c r="M70" s="18">
        <v>3742650</v>
      </c>
    </row>
    <row r="71" spans="1:13" x14ac:dyDescent="0.25">
      <c r="I71">
        <v>95</v>
      </c>
      <c r="J71" s="18">
        <v>34116305</v>
      </c>
      <c r="L71">
        <v>95</v>
      </c>
      <c r="M71" s="18">
        <v>34116305</v>
      </c>
    </row>
    <row r="72" spans="1:13" x14ac:dyDescent="0.25">
      <c r="I72">
        <v>100</v>
      </c>
      <c r="J72" s="18">
        <v>41049100</v>
      </c>
      <c r="L72">
        <v>100</v>
      </c>
      <c r="M72" s="18">
        <v>41049100</v>
      </c>
    </row>
    <row r="73" spans="1:13" x14ac:dyDescent="0.25">
      <c r="I73">
        <v>105</v>
      </c>
      <c r="J73" s="18">
        <v>2269365</v>
      </c>
      <c r="L73">
        <v>105</v>
      </c>
      <c r="M73" s="18">
        <v>2269365</v>
      </c>
    </row>
    <row r="74" spans="1:13" x14ac:dyDescent="0.25">
      <c r="I74">
        <v>110</v>
      </c>
      <c r="J74" s="18">
        <v>4107840</v>
      </c>
      <c r="L74">
        <v>110</v>
      </c>
      <c r="M74" s="18">
        <v>4107840</v>
      </c>
    </row>
    <row r="75" spans="1:13" x14ac:dyDescent="0.25">
      <c r="I75">
        <v>115</v>
      </c>
      <c r="J75" s="18">
        <v>3967155</v>
      </c>
      <c r="L75">
        <v>115</v>
      </c>
      <c r="M75" s="18">
        <v>3967155</v>
      </c>
    </row>
    <row r="76" spans="1:13" x14ac:dyDescent="0.25">
      <c r="A76" t="s">
        <v>7362</v>
      </c>
      <c r="I76">
        <v>120</v>
      </c>
      <c r="J76" s="18">
        <v>20094240</v>
      </c>
      <c r="L76">
        <v>120</v>
      </c>
      <c r="M76" s="18">
        <v>20094240</v>
      </c>
    </row>
    <row r="77" spans="1:13" x14ac:dyDescent="0.25">
      <c r="I77">
        <v>125</v>
      </c>
      <c r="J77" s="18">
        <v>6032125</v>
      </c>
      <c r="L77">
        <v>125</v>
      </c>
      <c r="M77" s="18">
        <v>6032125</v>
      </c>
    </row>
    <row r="78" spans="1:13" x14ac:dyDescent="0.25">
      <c r="A78" s="4" t="s">
        <v>9</v>
      </c>
      <c r="B78" s="4" t="s">
        <v>6</v>
      </c>
      <c r="C78" t="s">
        <v>7372</v>
      </c>
      <c r="I78">
        <v>130</v>
      </c>
      <c r="J78" s="18">
        <v>125320</v>
      </c>
      <c r="L78">
        <v>130</v>
      </c>
      <c r="M78" s="18">
        <v>125320</v>
      </c>
    </row>
    <row r="79" spans="1:13" x14ac:dyDescent="0.25">
      <c r="A79" t="s">
        <v>1207</v>
      </c>
      <c r="B79" t="s">
        <v>48</v>
      </c>
      <c r="C79" s="5">
        <v>0.88428571428571434</v>
      </c>
      <c r="I79">
        <v>135</v>
      </c>
      <c r="J79" s="18">
        <v>2282715</v>
      </c>
      <c r="L79">
        <v>135</v>
      </c>
      <c r="M79" s="18">
        <v>2282715</v>
      </c>
    </row>
    <row r="80" spans="1:13" x14ac:dyDescent="0.25">
      <c r="B80" t="s">
        <v>11</v>
      </c>
      <c r="C80" s="5">
        <v>0.73098507462686368</v>
      </c>
      <c r="I80">
        <v>140</v>
      </c>
      <c r="J80" s="18">
        <v>6323660</v>
      </c>
      <c r="L80">
        <v>140</v>
      </c>
      <c r="M80" s="18">
        <v>6323660</v>
      </c>
    </row>
    <row r="81" spans="1:13" x14ac:dyDescent="0.25">
      <c r="B81" t="s">
        <v>14</v>
      </c>
      <c r="C81" s="5">
        <v>0.72706521739130447</v>
      </c>
      <c r="I81">
        <v>145</v>
      </c>
      <c r="J81" s="18">
        <v>17997110</v>
      </c>
      <c r="L81">
        <v>145</v>
      </c>
      <c r="M81" s="18">
        <v>17997110</v>
      </c>
    </row>
    <row r="82" spans="1:13" x14ac:dyDescent="0.25">
      <c r="B82" t="s">
        <v>20</v>
      </c>
      <c r="C82" s="5">
        <v>0.72157894736842032</v>
      </c>
      <c r="I82">
        <v>150</v>
      </c>
      <c r="J82" s="18">
        <v>56430300</v>
      </c>
      <c r="L82">
        <v>150</v>
      </c>
      <c r="M82" s="18">
        <v>56430300</v>
      </c>
    </row>
    <row r="83" spans="1:13" x14ac:dyDescent="0.25">
      <c r="A83" t="s">
        <v>7366</v>
      </c>
      <c r="C83" s="5">
        <v>0.73038205980066373</v>
      </c>
      <c r="I83">
        <v>155</v>
      </c>
      <c r="J83" s="18">
        <v>1915180</v>
      </c>
      <c r="L83">
        <v>155</v>
      </c>
      <c r="M83" s="18">
        <v>1915180</v>
      </c>
    </row>
    <row r="84" spans="1:13" x14ac:dyDescent="0.25">
      <c r="A84" t="s">
        <v>12</v>
      </c>
      <c r="B84" t="s">
        <v>48</v>
      </c>
      <c r="C84" s="5">
        <v>0.69999999999999984</v>
      </c>
      <c r="I84">
        <v>160</v>
      </c>
      <c r="J84" s="18">
        <v>1424640</v>
      </c>
      <c r="L84">
        <v>160</v>
      </c>
      <c r="M84" s="18">
        <v>1424640</v>
      </c>
    </row>
    <row r="85" spans="1:13" x14ac:dyDescent="0.25">
      <c r="B85" t="s">
        <v>20</v>
      </c>
      <c r="C85" s="5">
        <v>0.69537313432835779</v>
      </c>
      <c r="I85">
        <v>165</v>
      </c>
      <c r="J85" s="18">
        <v>2207205</v>
      </c>
      <c r="L85">
        <v>165</v>
      </c>
      <c r="M85" s="18">
        <v>2207205</v>
      </c>
    </row>
    <row r="86" spans="1:13" x14ac:dyDescent="0.25">
      <c r="B86" t="s">
        <v>11</v>
      </c>
      <c r="C86" s="5">
        <v>0.6915165876777245</v>
      </c>
      <c r="I86">
        <v>170</v>
      </c>
      <c r="J86" s="18">
        <v>3459500</v>
      </c>
      <c r="L86">
        <v>170</v>
      </c>
      <c r="M86" s="18">
        <v>3459500</v>
      </c>
    </row>
    <row r="87" spans="1:13" x14ac:dyDescent="0.25">
      <c r="B87" t="s">
        <v>14</v>
      </c>
      <c r="C87" s="5">
        <v>0.68621553884711906</v>
      </c>
      <c r="I87">
        <v>175</v>
      </c>
      <c r="J87" s="18">
        <v>29343125</v>
      </c>
      <c r="L87">
        <v>175</v>
      </c>
      <c r="M87" s="18">
        <v>29343125</v>
      </c>
    </row>
    <row r="88" spans="1:13" x14ac:dyDescent="0.25">
      <c r="A88" t="s">
        <v>7365</v>
      </c>
      <c r="C88" s="5">
        <v>0.69035264483627212</v>
      </c>
      <c r="I88">
        <v>180</v>
      </c>
      <c r="J88" s="18">
        <v>16265880</v>
      </c>
      <c r="L88">
        <v>180</v>
      </c>
      <c r="M88" s="18">
        <v>16265880</v>
      </c>
    </row>
    <row r="89" spans="1:13" x14ac:dyDescent="0.25">
      <c r="A89" t="s">
        <v>7352</v>
      </c>
      <c r="B89" t="s">
        <v>20</v>
      </c>
      <c r="C89" s="5">
        <v>0.67089552238805938</v>
      </c>
      <c r="I89">
        <v>185</v>
      </c>
      <c r="J89" s="18">
        <v>3123910</v>
      </c>
      <c r="L89">
        <v>185</v>
      </c>
      <c r="M89" s="18">
        <v>3123910</v>
      </c>
    </row>
    <row r="90" spans="1:13" x14ac:dyDescent="0.25">
      <c r="B90" t="s">
        <v>11</v>
      </c>
      <c r="C90" s="5">
        <v>0.64546603475513287</v>
      </c>
      <c r="I90">
        <v>190</v>
      </c>
      <c r="J90" s="18">
        <v>27063410</v>
      </c>
      <c r="L90">
        <v>190</v>
      </c>
      <c r="M90" s="18">
        <v>27063410</v>
      </c>
    </row>
    <row r="91" spans="1:13" x14ac:dyDescent="0.25">
      <c r="B91" t="s">
        <v>14</v>
      </c>
      <c r="C91" s="5">
        <v>0.63537914691943098</v>
      </c>
      <c r="I91">
        <v>195</v>
      </c>
      <c r="J91" s="18">
        <v>185355105</v>
      </c>
      <c r="L91">
        <v>195</v>
      </c>
      <c r="M91" s="18">
        <v>185355105</v>
      </c>
    </row>
    <row r="92" spans="1:13" x14ac:dyDescent="0.25">
      <c r="B92" t="s">
        <v>48</v>
      </c>
      <c r="C92" s="5">
        <v>0.4985714285714285</v>
      </c>
      <c r="I92">
        <v>200</v>
      </c>
      <c r="J92" s="18">
        <v>267266200</v>
      </c>
      <c r="L92">
        <v>200</v>
      </c>
      <c r="M92" s="18">
        <v>267266200</v>
      </c>
    </row>
    <row r="93" spans="1:13" x14ac:dyDescent="0.25">
      <c r="A93" t="s">
        <v>7368</v>
      </c>
      <c r="C93" s="5">
        <v>0.64305070656691532</v>
      </c>
      <c r="I93" t="s">
        <v>7357</v>
      </c>
      <c r="J93" s="18">
        <v>885160005</v>
      </c>
    </row>
    <row r="94" spans="1:13" x14ac:dyDescent="0.25">
      <c r="A94" t="s">
        <v>1808</v>
      </c>
      <c r="B94" t="s">
        <v>14</v>
      </c>
      <c r="C94" s="5">
        <v>0.31383458646616524</v>
      </c>
    </row>
    <row r="95" spans="1:13" x14ac:dyDescent="0.25">
      <c r="B95" t="s">
        <v>11</v>
      </c>
      <c r="C95" s="5">
        <v>0.31203703703703739</v>
      </c>
    </row>
    <row r="96" spans="1:13" x14ac:dyDescent="0.25">
      <c r="B96" t="s">
        <v>48</v>
      </c>
      <c r="C96" s="5">
        <v>0.29666666666666663</v>
      </c>
    </row>
    <row r="97" spans="1:3" x14ac:dyDescent="0.25">
      <c r="B97" t="s">
        <v>20</v>
      </c>
      <c r="C97" s="5">
        <v>0.28102564102564098</v>
      </c>
    </row>
    <row r="98" spans="1:3" x14ac:dyDescent="0.25">
      <c r="A98" t="s">
        <v>7367</v>
      </c>
      <c r="C98" s="5">
        <v>0.30891176470588355</v>
      </c>
    </row>
    <row r="99" spans="1:3" x14ac:dyDescent="0.25">
      <c r="A99" t="s">
        <v>7357</v>
      </c>
      <c r="C99" s="5">
        <v>0.61086779107726197</v>
      </c>
    </row>
    <row r="105" spans="1:3" x14ac:dyDescent="0.25">
      <c r="A105" s="4" t="s">
        <v>7354</v>
      </c>
      <c r="B105" t="s">
        <v>7373</v>
      </c>
    </row>
    <row r="106" spans="1:3" x14ac:dyDescent="0.25">
      <c r="A106" t="s">
        <v>7355</v>
      </c>
      <c r="B106" s="7">
        <v>311</v>
      </c>
    </row>
    <row r="107" spans="1:3" x14ac:dyDescent="0.25">
      <c r="A107" t="s">
        <v>7356</v>
      </c>
      <c r="B107" s="7">
        <v>3365</v>
      </c>
    </row>
    <row r="108" spans="1:3" x14ac:dyDescent="0.25">
      <c r="A108" t="s">
        <v>7357</v>
      </c>
      <c r="B108" s="7">
        <v>3676</v>
      </c>
    </row>
    <row r="116" spans="1:2" ht="17.25" x14ac:dyDescent="0.25">
      <c r="A116" s="10" t="s">
        <v>7374</v>
      </c>
    </row>
    <row r="118" spans="1:2" x14ac:dyDescent="0.25">
      <c r="A118" s="4" t="s">
        <v>7354</v>
      </c>
      <c r="B118" t="s">
        <v>7363</v>
      </c>
    </row>
    <row r="119" spans="1:2" x14ac:dyDescent="0.25">
      <c r="A119" t="s">
        <v>7355</v>
      </c>
      <c r="B119" s="5">
        <v>0.59633440514469438</v>
      </c>
    </row>
    <row r="120" spans="1:2" x14ac:dyDescent="0.25">
      <c r="A120" t="s">
        <v>7356</v>
      </c>
      <c r="B120" s="5">
        <v>0.61221099554235181</v>
      </c>
    </row>
    <row r="121" spans="1:2" x14ac:dyDescent="0.25">
      <c r="A121" t="s">
        <v>7357</v>
      </c>
      <c r="B121" s="7">
        <v>0.61086779107725997</v>
      </c>
    </row>
    <row r="134" spans="1:3" ht="17.25" x14ac:dyDescent="0.25">
      <c r="A134" s="10"/>
    </row>
    <row r="135" spans="1:3" ht="17.25" x14ac:dyDescent="0.25">
      <c r="A135" s="11" t="s">
        <v>7375</v>
      </c>
    </row>
    <row r="137" spans="1:3" x14ac:dyDescent="0.25">
      <c r="A137" s="4" t="s">
        <v>7377</v>
      </c>
      <c r="B137" s="4" t="s">
        <v>9</v>
      </c>
      <c r="C137" t="s">
        <v>7376</v>
      </c>
    </row>
    <row r="138" spans="1:3" x14ac:dyDescent="0.25">
      <c r="A138" t="s">
        <v>7378</v>
      </c>
      <c r="C138" s="7">
        <v>809</v>
      </c>
    </row>
    <row r="139" spans="1:3" x14ac:dyDescent="0.25">
      <c r="A139" t="s">
        <v>7379</v>
      </c>
      <c r="C139" s="7">
        <v>54016</v>
      </c>
    </row>
    <row r="140" spans="1:3" x14ac:dyDescent="0.25">
      <c r="A140" t="s">
        <v>7380</v>
      </c>
      <c r="C140" s="7">
        <v>1414408</v>
      </c>
    </row>
    <row r="141" spans="1:3" x14ac:dyDescent="0.25">
      <c r="A141" t="s">
        <v>7381</v>
      </c>
      <c r="C141" s="7">
        <v>2748141</v>
      </c>
    </row>
    <row r="142" spans="1:3" x14ac:dyDescent="0.25">
      <c r="A142" t="s">
        <v>7382</v>
      </c>
      <c r="C142" s="7">
        <v>3264403</v>
      </c>
    </row>
    <row r="143" spans="1:3" x14ac:dyDescent="0.25">
      <c r="A143" t="s">
        <v>7383</v>
      </c>
      <c r="C143" s="7">
        <v>3000735</v>
      </c>
    </row>
    <row r="144" spans="1:3" x14ac:dyDescent="0.25">
      <c r="A144" t="s">
        <v>7384</v>
      </c>
      <c r="C144" s="7">
        <v>1277971</v>
      </c>
    </row>
    <row r="145" spans="1:3" x14ac:dyDescent="0.25">
      <c r="A145" t="s">
        <v>7357</v>
      </c>
      <c r="C145" s="7">
        <v>11760483</v>
      </c>
    </row>
    <row r="158" spans="1:3" x14ac:dyDescent="0.25">
      <c r="A158" s="4" t="s">
        <v>7377</v>
      </c>
      <c r="B158" t="s">
        <v>7385</v>
      </c>
    </row>
    <row r="159" spans="1:3" x14ac:dyDescent="0.25">
      <c r="A159" t="s">
        <v>7378</v>
      </c>
      <c r="B159" s="5">
        <v>86</v>
      </c>
    </row>
    <row r="160" spans="1:3" x14ac:dyDescent="0.25">
      <c r="A160" t="s">
        <v>7379</v>
      </c>
      <c r="B160" s="5">
        <v>71.666666666666671</v>
      </c>
    </row>
    <row r="161" spans="1:6" x14ac:dyDescent="0.25">
      <c r="A161" t="s">
        <v>7380</v>
      </c>
      <c r="B161" s="5">
        <v>62.462686567164177</v>
      </c>
    </row>
    <row r="162" spans="1:6" x14ac:dyDescent="0.25">
      <c r="A162" t="s">
        <v>7381</v>
      </c>
      <c r="B162" s="5">
        <v>68.252032520325201</v>
      </c>
    </row>
    <row r="163" spans="1:6" x14ac:dyDescent="0.25">
      <c r="A163" t="s">
        <v>7382</v>
      </c>
      <c r="B163" s="5">
        <v>65.88264299802762</v>
      </c>
    </row>
    <row r="164" spans="1:6" x14ac:dyDescent="0.25">
      <c r="A164" t="s">
        <v>7383</v>
      </c>
      <c r="B164" s="5">
        <v>68.966804979253112</v>
      </c>
    </row>
    <row r="165" spans="1:6" x14ac:dyDescent="0.25">
      <c r="A165" t="s">
        <v>7384</v>
      </c>
      <c r="B165" s="5">
        <v>60.700280112044815</v>
      </c>
    </row>
    <row r="166" spans="1:6" x14ac:dyDescent="0.25">
      <c r="A166" t="s">
        <v>7357</v>
      </c>
      <c r="B166" s="7">
        <v>66.11534276387377</v>
      </c>
    </row>
    <row r="176" spans="1:6" x14ac:dyDescent="0.25">
      <c r="A176" t="s">
        <v>7386</v>
      </c>
      <c r="B176" t="s">
        <v>7387</v>
      </c>
      <c r="C176" t="s">
        <v>7372</v>
      </c>
      <c r="D176" t="s">
        <v>7388</v>
      </c>
      <c r="E176" t="s">
        <v>7389</v>
      </c>
      <c r="F176" t="s">
        <v>7392</v>
      </c>
    </row>
    <row r="177" spans="1:6" x14ac:dyDescent="0.25">
      <c r="A177" s="20">
        <f>AVERAGE(Dataset__3[price])</f>
        <v>66.11534276387377</v>
      </c>
      <c r="B177" s="13">
        <f>AVERAGE(Dataset__3[num_subscribers])</f>
        <v>3199.2608813928182</v>
      </c>
      <c r="C177" s="12">
        <f>AVERAGE(Dataset__3[Rating])</f>
        <v>0.61086779107725975</v>
      </c>
      <c r="D177" s="12">
        <f>AVERAGE(Dataset__3[content_duration])</f>
        <v>4.0961371055503282</v>
      </c>
      <c r="E177" s="14">
        <f>COUNTA(Dataset__3[course_id])</f>
        <v>3676</v>
      </c>
      <c r="F177" s="21">
        <f>SUM(Dataset__3[revenue])</f>
        <v>885160005</v>
      </c>
    </row>
  </sheetData>
  <pageMargins left="0.7" right="0.7" top="0.75" bottom="0.75" header="0.3" footer="0.3"/>
  <pageSetup orientation="portrait" r:id="rId14"/>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78871-37BF-4751-B6FD-4B6D7C6F5BDF}">
  <sheetPr>
    <pageSetUpPr fitToPage="1"/>
  </sheetPr>
  <dimension ref="A1:U2"/>
  <sheetViews>
    <sheetView showGridLines="0" tabSelected="1" zoomScale="95" zoomScaleNormal="95" workbookViewId="0">
      <selection activeCell="D3" sqref="D3"/>
    </sheetView>
  </sheetViews>
  <sheetFormatPr defaultRowHeight="15" x14ac:dyDescent="0.25"/>
  <cols>
    <col min="1" max="20" width="9.140625" style="15"/>
    <col min="21" max="21" width="14.28515625" style="15" customWidth="1"/>
    <col min="22" max="16384" width="9.140625" style="15"/>
  </cols>
  <sheetData>
    <row r="1" spans="1:21" ht="15" customHeight="1" x14ac:dyDescent="0.25">
      <c r="A1" s="22" t="s">
        <v>7397</v>
      </c>
      <c r="B1" s="23"/>
      <c r="C1" s="23"/>
      <c r="D1" s="23"/>
      <c r="E1" s="23"/>
      <c r="F1" s="23"/>
      <c r="G1" s="23"/>
      <c r="H1" s="23"/>
      <c r="I1" s="23"/>
      <c r="J1" s="23"/>
      <c r="K1" s="23"/>
      <c r="L1" s="23"/>
      <c r="M1" s="23"/>
      <c r="N1" s="23"/>
      <c r="O1" s="23"/>
      <c r="P1" s="23"/>
      <c r="Q1" s="23"/>
      <c r="R1" s="23"/>
      <c r="S1" s="23"/>
      <c r="T1" s="23"/>
      <c r="U1" s="23"/>
    </row>
    <row r="2" spans="1:21" x14ac:dyDescent="0.25">
      <c r="A2" s="23"/>
      <c r="B2" s="23"/>
      <c r="C2" s="23"/>
      <c r="D2" s="23"/>
      <c r="E2" s="23"/>
      <c r="F2" s="23"/>
      <c r="G2" s="23"/>
      <c r="H2" s="23"/>
      <c r="I2" s="23"/>
      <c r="J2" s="23"/>
      <c r="K2" s="23"/>
      <c r="L2" s="23"/>
      <c r="M2" s="23"/>
      <c r="N2" s="23"/>
      <c r="O2" s="23"/>
      <c r="P2" s="23"/>
      <c r="Q2" s="23"/>
      <c r="R2" s="23"/>
      <c r="S2" s="23"/>
      <c r="T2" s="23"/>
      <c r="U2" s="23"/>
    </row>
  </sheetData>
  <mergeCells count="1">
    <mergeCell ref="A1:U2"/>
  </mergeCells>
  <pageMargins left="0.7" right="0.7" top="0.75" bottom="0.75" header="0.3" footer="0.3"/>
  <pageSetup scale="42"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2C5A22-4526-4A40-8453-60B7D4C38A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20 Most Subscribed Courses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Ebenezer Frimpong</dc:creator>
  <cp:lastModifiedBy>Ebenezer Frimpong</cp:lastModifiedBy>
  <cp:lastPrinted>2024-05-18T20:08:08Z</cp:lastPrinted>
  <dcterms:created xsi:type="dcterms:W3CDTF">2024-05-06T21:08:48Z</dcterms:created>
  <dcterms:modified xsi:type="dcterms:W3CDTF">2024-05-21T06:41:23Z</dcterms:modified>
</cp:coreProperties>
</file>