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My Mac (Jonathan’s MacBook Pro)\Documents\Yuval projects\penta laser system\NanoString  Belinson\NoBeads200322\nCounter files\"/>
    </mc:Choice>
  </mc:AlternateContent>
  <bookViews>
    <workbookView xWindow="617" yWindow="463" windowWidth="25037" windowHeight="14057"/>
  </bookViews>
  <sheets>
    <sheet name="RCC_summary_Lanes1-4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3" i="1"/>
  <c r="J220" i="1" l="1"/>
  <c r="J154" i="1"/>
  <c r="J245" i="1"/>
  <c r="J90" i="1"/>
  <c r="J251" i="1"/>
  <c r="J157" i="1"/>
  <c r="J158" i="1"/>
  <c r="J70" i="1"/>
  <c r="J205" i="1"/>
  <c r="J26" i="1"/>
  <c r="J159" i="1"/>
  <c r="J115" i="1"/>
  <c r="J15" i="1"/>
  <c r="J105" i="1"/>
  <c r="J38" i="1"/>
  <c r="J48" i="1"/>
  <c r="J19" i="1"/>
  <c r="J31" i="1"/>
  <c r="J17" i="1"/>
  <c r="J18" i="1"/>
  <c r="J98" i="1"/>
  <c r="J80" i="1"/>
  <c r="J167" i="1"/>
  <c r="J255" i="1"/>
  <c r="J72" i="1"/>
  <c r="J69" i="1"/>
  <c r="J228" i="1"/>
  <c r="J136" i="1"/>
  <c r="J45" i="1"/>
  <c r="J39" i="1"/>
  <c r="J225" i="1"/>
  <c r="J77" i="1"/>
  <c r="J85" i="1"/>
  <c r="J179" i="1"/>
  <c r="J244" i="1"/>
  <c r="J53" i="1"/>
  <c r="J258" i="1"/>
  <c r="J261" i="1"/>
  <c r="J149" i="1"/>
  <c r="J160" i="1"/>
  <c r="J224" i="1"/>
  <c r="J269" i="1"/>
  <c r="J117" i="1"/>
  <c r="J75" i="1"/>
  <c r="J128" i="1"/>
  <c r="J91" i="1"/>
  <c r="J238" i="1"/>
  <c r="J143" i="1"/>
  <c r="J82" i="1"/>
  <c r="J201" i="1"/>
  <c r="J92" i="1"/>
  <c r="J13" i="1"/>
  <c r="J199" i="1"/>
  <c r="J236" i="1"/>
  <c r="J169" i="1"/>
  <c r="J170" i="1"/>
  <c r="J78" i="1"/>
  <c r="J50" i="1"/>
  <c r="J200" i="1"/>
  <c r="J185" i="1"/>
  <c r="J222" i="1"/>
  <c r="J129" i="1"/>
  <c r="J67" i="1"/>
  <c r="J74" i="1"/>
  <c r="J100" i="1"/>
  <c r="J21" i="1"/>
  <c r="J239" i="1"/>
  <c r="J134" i="1"/>
  <c r="J197" i="1"/>
  <c r="J52" i="1"/>
  <c r="J253" i="1"/>
  <c r="J195" i="1"/>
  <c r="J58" i="1"/>
  <c r="J64" i="1"/>
  <c r="J73" i="1"/>
  <c r="J103" i="1"/>
  <c r="J95" i="1"/>
  <c r="J33" i="1"/>
  <c r="J203" i="1"/>
  <c r="J190" i="1"/>
  <c r="J155" i="1"/>
  <c r="J168" i="1"/>
  <c r="J86" i="1"/>
  <c r="J119" i="1"/>
  <c r="J265" i="1"/>
  <c r="J240" i="1"/>
  <c r="J94" i="1"/>
  <c r="J81" i="1"/>
  <c r="J25" i="1"/>
  <c r="J87" i="1"/>
  <c r="J56" i="1"/>
  <c r="J130" i="1"/>
  <c r="J221" i="1"/>
  <c r="J214" i="1"/>
  <c r="J5" i="1"/>
  <c r="J41" i="1"/>
  <c r="J151" i="1"/>
  <c r="J166" i="1"/>
  <c r="J30" i="1"/>
  <c r="J216" i="1"/>
  <c r="J208" i="1"/>
  <c r="J259" i="1"/>
  <c r="J137" i="1"/>
  <c r="J14" i="1"/>
  <c r="J164" i="1"/>
  <c r="J112" i="1"/>
  <c r="J23" i="1"/>
  <c r="J71" i="1"/>
  <c r="J193" i="1"/>
  <c r="J237" i="1"/>
  <c r="J218" i="1"/>
  <c r="J215" i="1"/>
  <c r="J242" i="1"/>
  <c r="J186" i="1"/>
  <c r="J234" i="1"/>
  <c r="J183" i="1"/>
  <c r="J254" i="1"/>
  <c r="J125" i="1"/>
  <c r="J256" i="1"/>
  <c r="J111" i="1"/>
  <c r="J44" i="1"/>
  <c r="J101" i="1"/>
  <c r="J173" i="1"/>
  <c r="J57" i="1"/>
  <c r="J46" i="1"/>
  <c r="J146" i="1"/>
  <c r="J144" i="1"/>
  <c r="J12" i="1"/>
  <c r="J29" i="1"/>
  <c r="J260" i="1"/>
  <c r="J96" i="1"/>
  <c r="J120" i="1"/>
  <c r="J35" i="1"/>
  <c r="J226" i="1"/>
  <c r="J135" i="1"/>
  <c r="J88" i="1"/>
  <c r="J22" i="1"/>
  <c r="J106" i="1"/>
  <c r="J150" i="1"/>
  <c r="J20" i="1"/>
  <c r="J127" i="1"/>
  <c r="J55" i="1"/>
  <c r="J63" i="1"/>
  <c r="J47" i="1"/>
  <c r="J83" i="1"/>
  <c r="J124" i="1"/>
  <c r="J189" i="1"/>
  <c r="J145" i="1"/>
  <c r="J123" i="1"/>
  <c r="J176" i="1"/>
  <c r="J140" i="1"/>
  <c r="J122" i="1"/>
  <c r="J126" i="1"/>
  <c r="J207" i="1"/>
  <c r="J182" i="1"/>
  <c r="J217" i="1"/>
  <c r="J153" i="1"/>
  <c r="J113" i="1"/>
  <c r="J147" i="1"/>
  <c r="J32" i="1"/>
  <c r="J246" i="1"/>
  <c r="J68" i="1"/>
  <c r="J204" i="1"/>
  <c r="J184" i="1"/>
  <c r="J231" i="1"/>
  <c r="J191" i="1"/>
  <c r="J180" i="1"/>
  <c r="J165" i="1"/>
  <c r="J172" i="1"/>
  <c r="J104" i="1"/>
  <c r="J37" i="1"/>
  <c r="J62" i="1"/>
  <c r="J131" i="1"/>
  <c r="J89" i="1"/>
  <c r="J219" i="1"/>
  <c r="J93" i="1"/>
  <c r="J212" i="1"/>
  <c r="J36" i="1"/>
  <c r="J34" i="1"/>
  <c r="J194" i="1"/>
  <c r="J66" i="1"/>
  <c r="J16" i="1"/>
  <c r="J138" i="1"/>
  <c r="J108" i="1"/>
  <c r="J249" i="1"/>
  <c r="J152" i="1"/>
  <c r="J60" i="1"/>
  <c r="J211" i="1"/>
  <c r="J114" i="1"/>
  <c r="J241" i="1"/>
  <c r="J188" i="1"/>
  <c r="J243" i="1"/>
  <c r="J118" i="1"/>
  <c r="J181" i="1"/>
  <c r="J257" i="1"/>
  <c r="J175" i="1"/>
  <c r="J99" i="1"/>
  <c r="J235" i="1"/>
  <c r="J232" i="1"/>
  <c r="J223" i="1"/>
  <c r="J161" i="1"/>
  <c r="J54" i="1"/>
  <c r="J206" i="1"/>
  <c r="J209" i="1"/>
  <c r="J177" i="1"/>
  <c r="J28" i="1"/>
  <c r="J174" i="1"/>
  <c r="J8" i="1"/>
  <c r="J61" i="1"/>
  <c r="J97" i="1"/>
  <c r="J187" i="1"/>
  <c r="J65" i="1"/>
  <c r="J148" i="1"/>
  <c r="J102" i="1"/>
  <c r="J248" i="1"/>
  <c r="J156" i="1"/>
  <c r="J162" i="1"/>
  <c r="J227" i="1"/>
  <c r="J49" i="1"/>
  <c r="J210" i="1"/>
  <c r="J116" i="1"/>
  <c r="J76" i="1"/>
  <c r="J192" i="1"/>
  <c r="J27" i="1"/>
  <c r="J196" i="1"/>
  <c r="J213" i="1"/>
  <c r="J59" i="1"/>
  <c r="J133" i="1"/>
  <c r="J171" i="1"/>
  <c r="J84" i="1"/>
  <c r="J43" i="1"/>
  <c r="J202" i="1"/>
  <c r="J11" i="1"/>
  <c r="J9" i="1"/>
  <c r="J229" i="1"/>
  <c r="J107" i="1"/>
  <c r="J247" i="1"/>
  <c r="J121" i="1"/>
  <c r="J230" i="1"/>
  <c r="J163" i="1"/>
  <c r="J109" i="1"/>
  <c r="J51" i="1"/>
  <c r="J178" i="1"/>
  <c r="J110" i="1"/>
  <c r="J79" i="1"/>
  <c r="J142" i="1"/>
  <c r="J139" i="1"/>
  <c r="J198" i="1"/>
  <c r="J10" i="1"/>
  <c r="J3" i="1"/>
  <c r="J252" i="1"/>
  <c r="J40" i="1"/>
  <c r="J4" i="1"/>
  <c r="J233" i="1"/>
  <c r="J262" i="1"/>
  <c r="J271" i="1"/>
  <c r="J263" i="1"/>
  <c r="J264" i="1"/>
  <c r="J266" i="1"/>
  <c r="J268" i="1"/>
  <c r="J267" i="1"/>
  <c r="J270" i="1"/>
  <c r="J24" i="1"/>
  <c r="J7" i="1"/>
  <c r="J250" i="1"/>
  <c r="J42" i="1"/>
  <c r="J141" i="1"/>
  <c r="J6" i="1"/>
  <c r="K132" i="1"/>
  <c r="L132" i="1"/>
  <c r="M132" i="1"/>
  <c r="K220" i="1"/>
  <c r="L220" i="1"/>
  <c r="M220" i="1"/>
  <c r="K154" i="1"/>
  <c r="L154" i="1"/>
  <c r="M154" i="1"/>
  <c r="K245" i="1"/>
  <c r="L245" i="1"/>
  <c r="M245" i="1"/>
  <c r="K90" i="1"/>
  <c r="L90" i="1"/>
  <c r="M90" i="1"/>
  <c r="K251" i="1"/>
  <c r="L251" i="1"/>
  <c r="M251" i="1"/>
  <c r="K157" i="1"/>
  <c r="L157" i="1"/>
  <c r="M157" i="1"/>
  <c r="K158" i="1"/>
  <c r="L158" i="1"/>
  <c r="M158" i="1"/>
  <c r="K70" i="1"/>
  <c r="L70" i="1"/>
  <c r="M70" i="1"/>
  <c r="K205" i="1"/>
  <c r="L205" i="1"/>
  <c r="M205" i="1"/>
  <c r="K26" i="1"/>
  <c r="L26" i="1"/>
  <c r="M26" i="1"/>
  <c r="K159" i="1"/>
  <c r="L159" i="1"/>
  <c r="M159" i="1"/>
  <c r="K115" i="1"/>
  <c r="L115" i="1"/>
  <c r="M115" i="1"/>
  <c r="K15" i="1"/>
  <c r="L15" i="1"/>
  <c r="M15" i="1"/>
  <c r="K105" i="1"/>
  <c r="L105" i="1"/>
  <c r="M105" i="1"/>
  <c r="K38" i="1"/>
  <c r="L38" i="1"/>
  <c r="M38" i="1"/>
  <c r="K48" i="1"/>
  <c r="L48" i="1"/>
  <c r="M48" i="1"/>
  <c r="K19" i="1"/>
  <c r="L19" i="1"/>
  <c r="M19" i="1"/>
  <c r="K31" i="1"/>
  <c r="L31" i="1"/>
  <c r="M31" i="1"/>
  <c r="K17" i="1"/>
  <c r="L17" i="1"/>
  <c r="M17" i="1"/>
  <c r="K18" i="1"/>
  <c r="L18" i="1"/>
  <c r="M18" i="1"/>
  <c r="K98" i="1"/>
  <c r="L98" i="1"/>
  <c r="M98" i="1"/>
  <c r="K80" i="1"/>
  <c r="L80" i="1"/>
  <c r="M80" i="1"/>
  <c r="K167" i="1"/>
  <c r="L167" i="1"/>
  <c r="M167" i="1"/>
  <c r="K255" i="1"/>
  <c r="L255" i="1"/>
  <c r="M255" i="1"/>
  <c r="K72" i="1"/>
  <c r="L72" i="1"/>
  <c r="M72" i="1"/>
  <c r="K69" i="1"/>
  <c r="L69" i="1"/>
  <c r="M69" i="1"/>
  <c r="K228" i="1"/>
  <c r="L228" i="1"/>
  <c r="M228" i="1"/>
  <c r="K136" i="1"/>
  <c r="L136" i="1"/>
  <c r="M136" i="1"/>
  <c r="K45" i="1"/>
  <c r="L45" i="1"/>
  <c r="M45" i="1"/>
  <c r="K39" i="1"/>
  <c r="L39" i="1"/>
  <c r="M39" i="1"/>
  <c r="K225" i="1"/>
  <c r="L225" i="1"/>
  <c r="M225" i="1"/>
  <c r="K77" i="1"/>
  <c r="L77" i="1"/>
  <c r="M77" i="1"/>
  <c r="K85" i="1"/>
  <c r="L85" i="1"/>
  <c r="M85" i="1"/>
  <c r="K179" i="1"/>
  <c r="L179" i="1"/>
  <c r="M179" i="1"/>
  <c r="K244" i="1"/>
  <c r="L244" i="1"/>
  <c r="M244" i="1"/>
  <c r="K53" i="1"/>
  <c r="L53" i="1"/>
  <c r="M53" i="1"/>
  <c r="K258" i="1"/>
  <c r="L258" i="1"/>
  <c r="M258" i="1"/>
  <c r="K261" i="1"/>
  <c r="L261" i="1"/>
  <c r="M261" i="1"/>
  <c r="K149" i="1"/>
  <c r="L149" i="1"/>
  <c r="M149" i="1"/>
  <c r="K160" i="1"/>
  <c r="L160" i="1"/>
  <c r="M160" i="1"/>
  <c r="K224" i="1"/>
  <c r="L224" i="1"/>
  <c r="M224" i="1"/>
  <c r="K269" i="1"/>
  <c r="L269" i="1"/>
  <c r="M269" i="1"/>
  <c r="K117" i="1"/>
  <c r="L117" i="1"/>
  <c r="M117" i="1"/>
  <c r="K75" i="1"/>
  <c r="L75" i="1"/>
  <c r="M75" i="1"/>
  <c r="K128" i="1"/>
  <c r="L128" i="1"/>
  <c r="M128" i="1"/>
  <c r="K91" i="1"/>
  <c r="L91" i="1"/>
  <c r="M91" i="1"/>
  <c r="K238" i="1"/>
  <c r="L238" i="1"/>
  <c r="M238" i="1"/>
  <c r="K143" i="1"/>
  <c r="L143" i="1"/>
  <c r="M143" i="1"/>
  <c r="K82" i="1"/>
  <c r="L82" i="1"/>
  <c r="M82" i="1"/>
  <c r="K201" i="1"/>
  <c r="L201" i="1"/>
  <c r="M201" i="1"/>
  <c r="K92" i="1"/>
  <c r="L92" i="1"/>
  <c r="M92" i="1"/>
  <c r="K13" i="1"/>
  <c r="L13" i="1"/>
  <c r="M13" i="1"/>
  <c r="K199" i="1"/>
  <c r="L199" i="1"/>
  <c r="M199" i="1"/>
  <c r="K236" i="1"/>
  <c r="L236" i="1"/>
  <c r="M236" i="1"/>
  <c r="K169" i="1"/>
  <c r="L169" i="1"/>
  <c r="M169" i="1"/>
  <c r="K170" i="1"/>
  <c r="L170" i="1"/>
  <c r="M170" i="1"/>
  <c r="K78" i="1"/>
  <c r="L78" i="1"/>
  <c r="M78" i="1"/>
  <c r="K50" i="1"/>
  <c r="L50" i="1"/>
  <c r="M50" i="1"/>
  <c r="K200" i="1"/>
  <c r="L200" i="1"/>
  <c r="M200" i="1"/>
  <c r="K185" i="1"/>
  <c r="L185" i="1"/>
  <c r="M185" i="1"/>
  <c r="K222" i="1"/>
  <c r="L222" i="1"/>
  <c r="M222" i="1"/>
  <c r="K129" i="1"/>
  <c r="L129" i="1"/>
  <c r="M129" i="1"/>
  <c r="K67" i="1"/>
  <c r="L67" i="1"/>
  <c r="M67" i="1"/>
  <c r="K74" i="1"/>
  <c r="L74" i="1"/>
  <c r="M74" i="1"/>
  <c r="K100" i="1"/>
  <c r="L100" i="1"/>
  <c r="M100" i="1"/>
  <c r="K21" i="1"/>
  <c r="L21" i="1"/>
  <c r="M21" i="1"/>
  <c r="K239" i="1"/>
  <c r="L239" i="1"/>
  <c r="M239" i="1"/>
  <c r="K134" i="1"/>
  <c r="L134" i="1"/>
  <c r="M134" i="1"/>
  <c r="K197" i="1"/>
  <c r="L197" i="1"/>
  <c r="M197" i="1"/>
  <c r="K52" i="1"/>
  <c r="L52" i="1"/>
  <c r="M52" i="1"/>
  <c r="K253" i="1"/>
  <c r="L253" i="1"/>
  <c r="M253" i="1"/>
  <c r="K195" i="1"/>
  <c r="L195" i="1"/>
  <c r="M195" i="1"/>
  <c r="K58" i="1"/>
  <c r="L58" i="1"/>
  <c r="M58" i="1"/>
  <c r="K64" i="1"/>
  <c r="L64" i="1"/>
  <c r="M64" i="1"/>
  <c r="K73" i="1"/>
  <c r="L73" i="1"/>
  <c r="M73" i="1"/>
  <c r="K103" i="1"/>
  <c r="L103" i="1"/>
  <c r="M103" i="1"/>
  <c r="K95" i="1"/>
  <c r="L95" i="1"/>
  <c r="M95" i="1"/>
  <c r="K33" i="1"/>
  <c r="L33" i="1"/>
  <c r="M33" i="1"/>
  <c r="K203" i="1"/>
  <c r="L203" i="1"/>
  <c r="M203" i="1"/>
  <c r="K190" i="1"/>
  <c r="L190" i="1"/>
  <c r="M190" i="1"/>
  <c r="K155" i="1"/>
  <c r="L155" i="1"/>
  <c r="M155" i="1"/>
  <c r="K168" i="1"/>
  <c r="L168" i="1"/>
  <c r="M168" i="1"/>
  <c r="K86" i="1"/>
  <c r="L86" i="1"/>
  <c r="M86" i="1"/>
  <c r="K119" i="1"/>
  <c r="L119" i="1"/>
  <c r="M119" i="1"/>
  <c r="K265" i="1"/>
  <c r="L265" i="1"/>
  <c r="M265" i="1"/>
  <c r="K240" i="1"/>
  <c r="L240" i="1"/>
  <c r="M240" i="1"/>
  <c r="K94" i="1"/>
  <c r="L94" i="1"/>
  <c r="M94" i="1"/>
  <c r="K81" i="1"/>
  <c r="L81" i="1"/>
  <c r="M81" i="1"/>
  <c r="K25" i="1"/>
  <c r="L25" i="1"/>
  <c r="M25" i="1"/>
  <c r="K87" i="1"/>
  <c r="L87" i="1"/>
  <c r="M87" i="1"/>
  <c r="K56" i="1"/>
  <c r="L56" i="1"/>
  <c r="M56" i="1"/>
  <c r="K130" i="1"/>
  <c r="L130" i="1"/>
  <c r="M130" i="1"/>
  <c r="K221" i="1"/>
  <c r="L221" i="1"/>
  <c r="M221" i="1"/>
  <c r="K214" i="1"/>
  <c r="L214" i="1"/>
  <c r="M214" i="1"/>
  <c r="K5" i="1"/>
  <c r="L5" i="1"/>
  <c r="M5" i="1"/>
  <c r="K41" i="1"/>
  <c r="L41" i="1"/>
  <c r="M41" i="1"/>
  <c r="K151" i="1"/>
  <c r="L151" i="1"/>
  <c r="M151" i="1"/>
  <c r="K166" i="1"/>
  <c r="L166" i="1"/>
  <c r="M166" i="1"/>
  <c r="K30" i="1"/>
  <c r="L30" i="1"/>
  <c r="M30" i="1"/>
  <c r="K216" i="1"/>
  <c r="L216" i="1"/>
  <c r="M216" i="1"/>
  <c r="K208" i="1"/>
  <c r="L208" i="1"/>
  <c r="M208" i="1"/>
  <c r="K259" i="1"/>
  <c r="L259" i="1"/>
  <c r="M259" i="1"/>
  <c r="K137" i="1"/>
  <c r="L137" i="1"/>
  <c r="M137" i="1"/>
  <c r="K14" i="1"/>
  <c r="L14" i="1"/>
  <c r="M14" i="1"/>
  <c r="K164" i="1"/>
  <c r="L164" i="1"/>
  <c r="M164" i="1"/>
  <c r="K112" i="1"/>
  <c r="L112" i="1"/>
  <c r="M112" i="1"/>
  <c r="K23" i="1"/>
  <c r="L23" i="1"/>
  <c r="M23" i="1"/>
  <c r="K71" i="1"/>
  <c r="L71" i="1"/>
  <c r="M71" i="1"/>
  <c r="K193" i="1"/>
  <c r="L193" i="1"/>
  <c r="M193" i="1"/>
  <c r="K237" i="1"/>
  <c r="L237" i="1"/>
  <c r="M237" i="1"/>
  <c r="K218" i="1"/>
  <c r="L218" i="1"/>
  <c r="M218" i="1"/>
  <c r="K215" i="1"/>
  <c r="L215" i="1"/>
  <c r="M215" i="1"/>
  <c r="K242" i="1"/>
  <c r="L242" i="1"/>
  <c r="M242" i="1"/>
  <c r="K186" i="1"/>
  <c r="L186" i="1"/>
  <c r="M186" i="1"/>
  <c r="K234" i="1"/>
  <c r="L234" i="1"/>
  <c r="M234" i="1"/>
  <c r="K183" i="1"/>
  <c r="L183" i="1"/>
  <c r="M183" i="1"/>
  <c r="K254" i="1"/>
  <c r="L254" i="1"/>
  <c r="M254" i="1"/>
  <c r="K125" i="1"/>
  <c r="L125" i="1"/>
  <c r="M125" i="1"/>
  <c r="K256" i="1"/>
  <c r="L256" i="1"/>
  <c r="M256" i="1"/>
  <c r="K111" i="1"/>
  <c r="L111" i="1"/>
  <c r="M111" i="1"/>
  <c r="K44" i="1"/>
  <c r="L44" i="1"/>
  <c r="M44" i="1"/>
  <c r="K101" i="1"/>
  <c r="L101" i="1"/>
  <c r="M101" i="1"/>
  <c r="K173" i="1"/>
  <c r="L173" i="1"/>
  <c r="M173" i="1"/>
  <c r="K57" i="1"/>
  <c r="L57" i="1"/>
  <c r="M57" i="1"/>
  <c r="K46" i="1"/>
  <c r="L46" i="1"/>
  <c r="M46" i="1"/>
  <c r="K146" i="1"/>
  <c r="L146" i="1"/>
  <c r="M146" i="1"/>
  <c r="K144" i="1"/>
  <c r="L144" i="1"/>
  <c r="M144" i="1"/>
  <c r="K12" i="1"/>
  <c r="L12" i="1"/>
  <c r="M12" i="1"/>
  <c r="K29" i="1"/>
  <c r="L29" i="1"/>
  <c r="M29" i="1"/>
  <c r="K260" i="1"/>
  <c r="L260" i="1"/>
  <c r="M260" i="1"/>
  <c r="K96" i="1"/>
  <c r="L96" i="1"/>
  <c r="M96" i="1"/>
  <c r="K120" i="1"/>
  <c r="L120" i="1"/>
  <c r="M120" i="1"/>
  <c r="K35" i="1"/>
  <c r="L35" i="1"/>
  <c r="M35" i="1"/>
  <c r="K226" i="1"/>
  <c r="L226" i="1"/>
  <c r="M226" i="1"/>
  <c r="K135" i="1"/>
  <c r="L135" i="1"/>
  <c r="M135" i="1"/>
  <c r="K88" i="1"/>
  <c r="L88" i="1"/>
  <c r="M88" i="1"/>
  <c r="K22" i="1"/>
  <c r="L22" i="1"/>
  <c r="M22" i="1"/>
  <c r="K106" i="1"/>
  <c r="L106" i="1"/>
  <c r="M106" i="1"/>
  <c r="K150" i="1"/>
  <c r="L150" i="1"/>
  <c r="M150" i="1"/>
  <c r="K20" i="1"/>
  <c r="L20" i="1"/>
  <c r="M20" i="1"/>
  <c r="K127" i="1"/>
  <c r="L127" i="1"/>
  <c r="M127" i="1"/>
  <c r="K55" i="1"/>
  <c r="L55" i="1"/>
  <c r="M55" i="1"/>
  <c r="K63" i="1"/>
  <c r="L63" i="1"/>
  <c r="M63" i="1"/>
  <c r="K47" i="1"/>
  <c r="L47" i="1"/>
  <c r="M47" i="1"/>
  <c r="K83" i="1"/>
  <c r="L83" i="1"/>
  <c r="M83" i="1"/>
  <c r="K124" i="1"/>
  <c r="L124" i="1"/>
  <c r="M124" i="1"/>
  <c r="K189" i="1"/>
  <c r="L189" i="1"/>
  <c r="M189" i="1"/>
  <c r="K145" i="1"/>
  <c r="L145" i="1"/>
  <c r="M145" i="1"/>
  <c r="K123" i="1"/>
  <c r="L123" i="1"/>
  <c r="M123" i="1"/>
  <c r="K176" i="1"/>
  <c r="L176" i="1"/>
  <c r="M176" i="1"/>
  <c r="K140" i="1"/>
  <c r="L140" i="1"/>
  <c r="M140" i="1"/>
  <c r="K122" i="1"/>
  <c r="L122" i="1"/>
  <c r="M122" i="1"/>
  <c r="K126" i="1"/>
  <c r="L126" i="1"/>
  <c r="M126" i="1"/>
  <c r="K207" i="1"/>
  <c r="L207" i="1"/>
  <c r="M207" i="1"/>
  <c r="K182" i="1"/>
  <c r="L182" i="1"/>
  <c r="M182" i="1"/>
  <c r="K217" i="1"/>
  <c r="L217" i="1"/>
  <c r="M217" i="1"/>
  <c r="K153" i="1"/>
  <c r="L153" i="1"/>
  <c r="M153" i="1"/>
  <c r="K113" i="1"/>
  <c r="L113" i="1"/>
  <c r="M113" i="1"/>
  <c r="K147" i="1"/>
  <c r="L147" i="1"/>
  <c r="M147" i="1"/>
  <c r="K32" i="1"/>
  <c r="L32" i="1"/>
  <c r="M32" i="1"/>
  <c r="K246" i="1"/>
  <c r="L246" i="1"/>
  <c r="M246" i="1"/>
  <c r="K68" i="1"/>
  <c r="L68" i="1"/>
  <c r="M68" i="1"/>
  <c r="K204" i="1"/>
  <c r="L204" i="1"/>
  <c r="M204" i="1"/>
  <c r="K184" i="1"/>
  <c r="L184" i="1"/>
  <c r="M184" i="1"/>
  <c r="K231" i="1"/>
  <c r="L231" i="1"/>
  <c r="M231" i="1"/>
  <c r="K191" i="1"/>
  <c r="L191" i="1"/>
  <c r="M191" i="1"/>
  <c r="K180" i="1"/>
  <c r="L180" i="1"/>
  <c r="M180" i="1"/>
  <c r="K165" i="1"/>
  <c r="L165" i="1"/>
  <c r="M165" i="1"/>
  <c r="K172" i="1"/>
  <c r="L172" i="1"/>
  <c r="M172" i="1"/>
  <c r="K104" i="1"/>
  <c r="L104" i="1"/>
  <c r="M104" i="1"/>
  <c r="K37" i="1"/>
  <c r="L37" i="1"/>
  <c r="M37" i="1"/>
  <c r="K62" i="1"/>
  <c r="L62" i="1"/>
  <c r="M62" i="1"/>
  <c r="K131" i="1"/>
  <c r="L131" i="1"/>
  <c r="M131" i="1"/>
  <c r="K89" i="1"/>
  <c r="L89" i="1"/>
  <c r="M89" i="1"/>
  <c r="K219" i="1"/>
  <c r="L219" i="1"/>
  <c r="M219" i="1"/>
  <c r="K93" i="1"/>
  <c r="L93" i="1"/>
  <c r="M93" i="1"/>
  <c r="K212" i="1"/>
  <c r="L212" i="1"/>
  <c r="M212" i="1"/>
  <c r="K36" i="1"/>
  <c r="L36" i="1"/>
  <c r="M36" i="1"/>
  <c r="K34" i="1"/>
  <c r="L34" i="1"/>
  <c r="M34" i="1"/>
  <c r="K194" i="1"/>
  <c r="L194" i="1"/>
  <c r="M194" i="1"/>
  <c r="K66" i="1"/>
  <c r="L66" i="1"/>
  <c r="M66" i="1"/>
  <c r="K16" i="1"/>
  <c r="L16" i="1"/>
  <c r="M16" i="1"/>
  <c r="K138" i="1"/>
  <c r="L138" i="1"/>
  <c r="M138" i="1"/>
  <c r="K108" i="1"/>
  <c r="L108" i="1"/>
  <c r="M108" i="1"/>
  <c r="K249" i="1"/>
  <c r="L249" i="1"/>
  <c r="M249" i="1"/>
  <c r="K152" i="1"/>
  <c r="L152" i="1"/>
  <c r="M152" i="1"/>
  <c r="K60" i="1"/>
  <c r="L60" i="1"/>
  <c r="M60" i="1"/>
  <c r="K211" i="1"/>
  <c r="L211" i="1"/>
  <c r="M211" i="1"/>
  <c r="K114" i="1"/>
  <c r="L114" i="1"/>
  <c r="M114" i="1"/>
  <c r="K241" i="1"/>
  <c r="L241" i="1"/>
  <c r="M241" i="1"/>
  <c r="K188" i="1"/>
  <c r="L188" i="1"/>
  <c r="M188" i="1"/>
  <c r="K243" i="1"/>
  <c r="L243" i="1"/>
  <c r="M243" i="1"/>
  <c r="K118" i="1"/>
  <c r="L118" i="1"/>
  <c r="M118" i="1"/>
  <c r="K181" i="1"/>
  <c r="L181" i="1"/>
  <c r="M181" i="1"/>
  <c r="K257" i="1"/>
  <c r="L257" i="1"/>
  <c r="M257" i="1"/>
  <c r="K175" i="1"/>
  <c r="L175" i="1"/>
  <c r="M175" i="1"/>
  <c r="K99" i="1"/>
  <c r="L99" i="1"/>
  <c r="M99" i="1"/>
  <c r="K235" i="1"/>
  <c r="L235" i="1"/>
  <c r="M235" i="1"/>
  <c r="K232" i="1"/>
  <c r="L232" i="1"/>
  <c r="M232" i="1"/>
  <c r="K223" i="1"/>
  <c r="L223" i="1"/>
  <c r="M223" i="1"/>
  <c r="K161" i="1"/>
  <c r="L161" i="1"/>
  <c r="M161" i="1"/>
  <c r="K54" i="1"/>
  <c r="L54" i="1"/>
  <c r="M54" i="1"/>
  <c r="K206" i="1"/>
  <c r="L206" i="1"/>
  <c r="M206" i="1"/>
  <c r="K209" i="1"/>
  <c r="L209" i="1"/>
  <c r="M209" i="1"/>
  <c r="K177" i="1"/>
  <c r="L177" i="1"/>
  <c r="M177" i="1"/>
  <c r="K28" i="1"/>
  <c r="L28" i="1"/>
  <c r="M28" i="1"/>
  <c r="K174" i="1"/>
  <c r="L174" i="1"/>
  <c r="M174" i="1"/>
  <c r="K8" i="1"/>
  <c r="L8" i="1"/>
  <c r="M8" i="1"/>
  <c r="K61" i="1"/>
  <c r="L61" i="1"/>
  <c r="M61" i="1"/>
  <c r="K97" i="1"/>
  <c r="L97" i="1"/>
  <c r="M97" i="1"/>
  <c r="K187" i="1"/>
  <c r="L187" i="1"/>
  <c r="M187" i="1"/>
  <c r="K65" i="1"/>
  <c r="L65" i="1"/>
  <c r="M65" i="1"/>
  <c r="K148" i="1"/>
  <c r="L148" i="1"/>
  <c r="M148" i="1"/>
  <c r="K102" i="1"/>
  <c r="L102" i="1"/>
  <c r="M102" i="1"/>
  <c r="K248" i="1"/>
  <c r="L248" i="1"/>
  <c r="M248" i="1"/>
  <c r="K156" i="1"/>
  <c r="L156" i="1"/>
  <c r="M156" i="1"/>
  <c r="K162" i="1"/>
  <c r="L162" i="1"/>
  <c r="M162" i="1"/>
  <c r="K227" i="1"/>
  <c r="L227" i="1"/>
  <c r="M227" i="1"/>
  <c r="K49" i="1"/>
  <c r="L49" i="1"/>
  <c r="M49" i="1"/>
  <c r="K210" i="1"/>
  <c r="L210" i="1"/>
  <c r="M210" i="1"/>
  <c r="K116" i="1"/>
  <c r="L116" i="1"/>
  <c r="M116" i="1"/>
  <c r="K76" i="1"/>
  <c r="L76" i="1"/>
  <c r="M76" i="1"/>
  <c r="K192" i="1"/>
  <c r="L192" i="1"/>
  <c r="M192" i="1"/>
  <c r="K27" i="1"/>
  <c r="L27" i="1"/>
  <c r="M27" i="1"/>
  <c r="K196" i="1"/>
  <c r="L196" i="1"/>
  <c r="M196" i="1"/>
  <c r="K213" i="1"/>
  <c r="L213" i="1"/>
  <c r="M213" i="1"/>
  <c r="K59" i="1"/>
  <c r="L59" i="1"/>
  <c r="M59" i="1"/>
  <c r="K133" i="1"/>
  <c r="L133" i="1"/>
  <c r="M133" i="1"/>
  <c r="K171" i="1"/>
  <c r="L171" i="1"/>
  <c r="M171" i="1"/>
  <c r="K84" i="1"/>
  <c r="L84" i="1"/>
  <c r="M84" i="1"/>
  <c r="K43" i="1"/>
  <c r="L43" i="1"/>
  <c r="M43" i="1"/>
  <c r="K202" i="1"/>
  <c r="L202" i="1"/>
  <c r="M202" i="1"/>
  <c r="K11" i="1"/>
  <c r="L11" i="1"/>
  <c r="M11" i="1"/>
  <c r="K9" i="1"/>
  <c r="L9" i="1"/>
  <c r="M9" i="1"/>
  <c r="K229" i="1"/>
  <c r="L229" i="1"/>
  <c r="M229" i="1"/>
  <c r="K107" i="1"/>
  <c r="L107" i="1"/>
  <c r="M107" i="1"/>
  <c r="K247" i="1"/>
  <c r="L247" i="1"/>
  <c r="M247" i="1"/>
  <c r="K121" i="1"/>
  <c r="L121" i="1"/>
  <c r="M121" i="1"/>
  <c r="K230" i="1"/>
  <c r="L230" i="1"/>
  <c r="M230" i="1"/>
  <c r="K163" i="1"/>
  <c r="L163" i="1"/>
  <c r="M163" i="1"/>
  <c r="K109" i="1"/>
  <c r="L109" i="1"/>
  <c r="M109" i="1"/>
  <c r="K51" i="1"/>
  <c r="L51" i="1"/>
  <c r="M51" i="1"/>
  <c r="K178" i="1"/>
  <c r="L178" i="1"/>
  <c r="M178" i="1"/>
  <c r="K110" i="1"/>
  <c r="L110" i="1"/>
  <c r="M110" i="1"/>
  <c r="K79" i="1"/>
  <c r="L79" i="1"/>
  <c r="M79" i="1"/>
  <c r="K142" i="1"/>
  <c r="L142" i="1"/>
  <c r="M142" i="1"/>
  <c r="K139" i="1"/>
  <c r="L139" i="1"/>
  <c r="M139" i="1"/>
  <c r="K198" i="1"/>
  <c r="L198" i="1"/>
  <c r="M198" i="1"/>
  <c r="K10" i="1"/>
  <c r="L10" i="1"/>
  <c r="M10" i="1"/>
  <c r="K3" i="1"/>
  <c r="L3" i="1"/>
  <c r="M3" i="1"/>
  <c r="K252" i="1"/>
  <c r="L252" i="1"/>
  <c r="M252" i="1"/>
  <c r="K40" i="1"/>
  <c r="L40" i="1"/>
  <c r="M40" i="1"/>
  <c r="K4" i="1"/>
  <c r="L4" i="1"/>
  <c r="M4" i="1"/>
  <c r="K233" i="1"/>
  <c r="L233" i="1"/>
  <c r="M233" i="1"/>
  <c r="K262" i="1"/>
  <c r="L262" i="1"/>
  <c r="M262" i="1"/>
  <c r="K271" i="1"/>
  <c r="L271" i="1"/>
  <c r="M271" i="1"/>
  <c r="K263" i="1"/>
  <c r="L263" i="1"/>
  <c r="M263" i="1"/>
  <c r="K264" i="1"/>
  <c r="L264" i="1"/>
  <c r="M264" i="1"/>
  <c r="K266" i="1"/>
  <c r="L266" i="1"/>
  <c r="M266" i="1"/>
  <c r="K268" i="1"/>
  <c r="L268" i="1"/>
  <c r="M268" i="1"/>
  <c r="K267" i="1"/>
  <c r="L267" i="1"/>
  <c r="M267" i="1"/>
  <c r="K270" i="1"/>
  <c r="L270" i="1"/>
  <c r="M270" i="1"/>
  <c r="K24" i="1"/>
  <c r="L24" i="1"/>
  <c r="M24" i="1"/>
  <c r="K7" i="1"/>
  <c r="L7" i="1"/>
  <c r="M7" i="1"/>
  <c r="K250" i="1"/>
  <c r="L250" i="1"/>
  <c r="M250" i="1"/>
  <c r="K42" i="1"/>
  <c r="L42" i="1"/>
  <c r="M42" i="1"/>
  <c r="K141" i="1"/>
  <c r="L141" i="1"/>
  <c r="M141" i="1"/>
  <c r="K6" i="1"/>
  <c r="L6" i="1"/>
  <c r="M6" i="1"/>
  <c r="J132" i="1"/>
  <c r="I272" i="1"/>
  <c r="H272" i="1"/>
  <c r="G272" i="1"/>
  <c r="F272" i="1"/>
  <c r="D220" i="1"/>
  <c r="D154" i="1"/>
  <c r="D245" i="1"/>
  <c r="D90" i="1"/>
  <c r="D251" i="1"/>
  <c r="D157" i="1"/>
  <c r="D158" i="1"/>
  <c r="D70" i="1"/>
  <c r="D205" i="1"/>
  <c r="D26" i="1"/>
  <c r="D159" i="1"/>
  <c r="D115" i="1"/>
  <c r="D15" i="1"/>
  <c r="D105" i="1"/>
  <c r="D38" i="1"/>
  <c r="D48" i="1"/>
  <c r="D19" i="1"/>
  <c r="D31" i="1"/>
  <c r="D17" i="1"/>
  <c r="D18" i="1"/>
  <c r="D98" i="1"/>
  <c r="D80" i="1"/>
  <c r="D167" i="1"/>
  <c r="D255" i="1"/>
  <c r="D72" i="1"/>
  <c r="D69" i="1"/>
  <c r="D228" i="1"/>
  <c r="D136" i="1"/>
  <c r="D45" i="1"/>
  <c r="D39" i="1"/>
  <c r="D225" i="1"/>
  <c r="D77" i="1"/>
  <c r="D85" i="1"/>
  <c r="D179" i="1"/>
  <c r="D244" i="1"/>
  <c r="D53" i="1"/>
  <c r="D258" i="1"/>
  <c r="D261" i="1"/>
  <c r="D149" i="1"/>
  <c r="D160" i="1"/>
  <c r="D224" i="1"/>
  <c r="D269" i="1"/>
  <c r="D117" i="1"/>
  <c r="D75" i="1"/>
  <c r="D128" i="1"/>
  <c r="D91" i="1"/>
  <c r="D238" i="1"/>
  <c r="D143" i="1"/>
  <c r="D82" i="1"/>
  <c r="D201" i="1"/>
  <c r="D92" i="1"/>
  <c r="D13" i="1"/>
  <c r="D199" i="1"/>
  <c r="D236" i="1"/>
  <c r="D169" i="1"/>
  <c r="D170" i="1"/>
  <c r="D78" i="1"/>
  <c r="D50" i="1"/>
  <c r="D200" i="1"/>
  <c r="D185" i="1"/>
  <c r="D222" i="1"/>
  <c r="D129" i="1"/>
  <c r="D67" i="1"/>
  <c r="D74" i="1"/>
  <c r="D100" i="1"/>
  <c r="D21" i="1"/>
  <c r="D239" i="1"/>
  <c r="D134" i="1"/>
  <c r="D197" i="1"/>
  <c r="D52" i="1"/>
  <c r="D253" i="1"/>
  <c r="D195" i="1"/>
  <c r="D58" i="1"/>
  <c r="D64" i="1"/>
  <c r="D73" i="1"/>
  <c r="D103" i="1"/>
  <c r="D95" i="1"/>
  <c r="D33" i="1"/>
  <c r="D203" i="1"/>
  <c r="D190" i="1"/>
  <c r="D155" i="1"/>
  <c r="D168" i="1"/>
  <c r="D86" i="1"/>
  <c r="D119" i="1"/>
  <c r="D265" i="1"/>
  <c r="D240" i="1"/>
  <c r="D94" i="1"/>
  <c r="D81" i="1"/>
  <c r="D25" i="1"/>
  <c r="D87" i="1"/>
  <c r="D56" i="1"/>
  <c r="D130" i="1"/>
  <c r="D221" i="1"/>
  <c r="D214" i="1"/>
  <c r="D5" i="1"/>
  <c r="D41" i="1"/>
  <c r="D151" i="1"/>
  <c r="D166" i="1"/>
  <c r="D30" i="1"/>
  <c r="D216" i="1"/>
  <c r="D208" i="1"/>
  <c r="D259" i="1"/>
  <c r="D137" i="1"/>
  <c r="D14" i="1"/>
  <c r="D164" i="1"/>
  <c r="D112" i="1"/>
  <c r="D23" i="1"/>
  <c r="D71" i="1"/>
  <c r="D193" i="1"/>
  <c r="D237" i="1"/>
  <c r="D218" i="1"/>
  <c r="D215" i="1"/>
  <c r="D242" i="1"/>
  <c r="D186" i="1"/>
  <c r="D234" i="1"/>
  <c r="D183" i="1"/>
  <c r="D254" i="1"/>
  <c r="D125" i="1"/>
  <c r="D256" i="1"/>
  <c r="D111" i="1"/>
  <c r="D44" i="1"/>
  <c r="D101" i="1"/>
  <c r="D173" i="1"/>
  <c r="D57" i="1"/>
  <c r="D46" i="1"/>
  <c r="D146" i="1"/>
  <c r="D144" i="1"/>
  <c r="D12" i="1"/>
  <c r="D29" i="1"/>
  <c r="D260" i="1"/>
  <c r="D96" i="1"/>
  <c r="D120" i="1"/>
  <c r="D35" i="1"/>
  <c r="D226" i="1"/>
  <c r="D135" i="1"/>
  <c r="D88" i="1"/>
  <c r="D22" i="1"/>
  <c r="D106" i="1"/>
  <c r="D150" i="1"/>
  <c r="D20" i="1"/>
  <c r="D127" i="1"/>
  <c r="D55" i="1"/>
  <c r="D63" i="1"/>
  <c r="D47" i="1"/>
  <c r="D83" i="1"/>
  <c r="D124" i="1"/>
  <c r="D189" i="1"/>
  <c r="D145" i="1"/>
  <c r="D123" i="1"/>
  <c r="D176" i="1"/>
  <c r="D140" i="1"/>
  <c r="D122" i="1"/>
  <c r="D126" i="1"/>
  <c r="D207" i="1"/>
  <c r="D182" i="1"/>
  <c r="D217" i="1"/>
  <c r="D153" i="1"/>
  <c r="D113" i="1"/>
  <c r="D147" i="1"/>
  <c r="D32" i="1"/>
  <c r="D246" i="1"/>
  <c r="D68" i="1"/>
  <c r="D204" i="1"/>
  <c r="D184" i="1"/>
  <c r="D231" i="1"/>
  <c r="D191" i="1"/>
  <c r="D180" i="1"/>
  <c r="D165" i="1"/>
  <c r="D172" i="1"/>
  <c r="D104" i="1"/>
  <c r="D37" i="1"/>
  <c r="D62" i="1"/>
  <c r="D131" i="1"/>
  <c r="D89" i="1"/>
  <c r="D219" i="1"/>
  <c r="D93" i="1"/>
  <c r="D212" i="1"/>
  <c r="D36" i="1"/>
  <c r="D34" i="1"/>
  <c r="D194" i="1"/>
  <c r="D66" i="1"/>
  <c r="D16" i="1"/>
  <c r="D138" i="1"/>
  <c r="D108" i="1"/>
  <c r="D249" i="1"/>
  <c r="D152" i="1"/>
  <c r="D60" i="1"/>
  <c r="D211" i="1"/>
  <c r="D114" i="1"/>
  <c r="D241" i="1"/>
  <c r="D188" i="1"/>
  <c r="D243" i="1"/>
  <c r="D118" i="1"/>
  <c r="D181" i="1"/>
  <c r="D257" i="1"/>
  <c r="D175" i="1"/>
  <c r="D99" i="1"/>
  <c r="D235" i="1"/>
  <c r="D232" i="1"/>
  <c r="D223" i="1"/>
  <c r="D161" i="1"/>
  <c r="D54" i="1"/>
  <c r="D206" i="1"/>
  <c r="D209" i="1"/>
  <c r="D177" i="1"/>
  <c r="D28" i="1"/>
  <c r="D174" i="1"/>
  <c r="D8" i="1"/>
  <c r="D61" i="1"/>
  <c r="D97" i="1"/>
  <c r="D187" i="1"/>
  <c r="D65" i="1"/>
  <c r="D148" i="1"/>
  <c r="D102" i="1"/>
  <c r="D248" i="1"/>
  <c r="D156" i="1"/>
  <c r="D162" i="1"/>
  <c r="D227" i="1"/>
  <c r="D49" i="1"/>
  <c r="D210" i="1"/>
  <c r="D116" i="1"/>
  <c r="D76" i="1"/>
  <c r="D192" i="1"/>
  <c r="D27" i="1"/>
  <c r="D196" i="1"/>
  <c r="D213" i="1"/>
  <c r="D59" i="1"/>
  <c r="D133" i="1"/>
  <c r="D171" i="1"/>
  <c r="D84" i="1"/>
  <c r="D43" i="1"/>
  <c r="D202" i="1"/>
  <c r="D11" i="1"/>
  <c r="D9" i="1"/>
  <c r="D229" i="1"/>
  <c r="D107" i="1"/>
  <c r="D247" i="1"/>
  <c r="D121" i="1"/>
  <c r="D230" i="1"/>
  <c r="D163" i="1"/>
  <c r="D109" i="1"/>
  <c r="D51" i="1"/>
  <c r="D178" i="1"/>
  <c r="D110" i="1"/>
  <c r="D79" i="1"/>
  <c r="D142" i="1"/>
  <c r="D139" i="1"/>
  <c r="D198" i="1"/>
  <c r="D10" i="1"/>
  <c r="D3" i="1"/>
  <c r="D252" i="1"/>
  <c r="D40" i="1"/>
  <c r="D4" i="1"/>
  <c r="D233" i="1"/>
  <c r="D262" i="1"/>
  <c r="D271" i="1"/>
  <c r="D263" i="1"/>
  <c r="D264" i="1"/>
  <c r="D266" i="1"/>
  <c r="D268" i="1"/>
  <c r="D267" i="1"/>
  <c r="D270" i="1"/>
  <c r="D24" i="1"/>
  <c r="D7" i="1"/>
  <c r="D250" i="1"/>
  <c r="D42" i="1"/>
  <c r="D141" i="1"/>
  <c r="D6" i="1"/>
  <c r="D132" i="1"/>
</calcChain>
</file>

<file path=xl/sharedStrings.xml><?xml version="1.0" encoding="utf-8"?>
<sst xmlns="http://schemas.openxmlformats.org/spreadsheetml/2006/main" count="3486" uniqueCount="1709">
  <si>
    <t>Comments</t>
  </si>
  <si>
    <t>BindingDensity</t>
  </si>
  <si>
    <t>CodeClass</t>
  </si>
  <si>
    <t>Name</t>
  </si>
  <si>
    <t>Accession</t>
  </si>
  <si>
    <t>Endogenous</t>
  </si>
  <si>
    <t>CYSLTR2</t>
  </si>
  <si>
    <t>NM_020377.2</t>
  </si>
  <si>
    <t>CSF2</t>
  </si>
  <si>
    <t>NM_000758.2</t>
  </si>
  <si>
    <t>PIK3C2G</t>
  </si>
  <si>
    <t>NM_004570.4</t>
  </si>
  <si>
    <t>C1R</t>
  </si>
  <si>
    <t>NM_001733.4</t>
  </si>
  <si>
    <t>PDGFA</t>
  </si>
  <si>
    <t>NM_002607.5</t>
  </si>
  <si>
    <t>LY96</t>
  </si>
  <si>
    <t>NM_015364.2</t>
  </si>
  <si>
    <t>OXER1</t>
  </si>
  <si>
    <t>NM_148962.3</t>
  </si>
  <si>
    <t>TLR5</t>
  </si>
  <si>
    <t>NM_003268.3</t>
  </si>
  <si>
    <t>OAS2</t>
  </si>
  <si>
    <t>NM_016817.2</t>
  </si>
  <si>
    <t>IFIT1</t>
  </si>
  <si>
    <t>NM_001548.3</t>
  </si>
  <si>
    <t>DDIT3</t>
  </si>
  <si>
    <t>NM_004083.4</t>
  </si>
  <si>
    <t>TYROBP</t>
  </si>
  <si>
    <t>NM_003332.3</t>
  </si>
  <si>
    <t>IL23R</t>
  </si>
  <si>
    <t>NM_144701.2</t>
  </si>
  <si>
    <t>STAT3</t>
  </si>
  <si>
    <t>NM_139276.2</t>
  </si>
  <si>
    <t>LTB4R</t>
  </si>
  <si>
    <t>NM_181657.3</t>
  </si>
  <si>
    <t>IL18</t>
  </si>
  <si>
    <t>NM_001562.2</t>
  </si>
  <si>
    <t>CCL20</t>
  </si>
  <si>
    <t>NM_004591.1</t>
  </si>
  <si>
    <t>CXCL2</t>
  </si>
  <si>
    <t>NM_002089.3</t>
  </si>
  <si>
    <t>ROCK2</t>
  </si>
  <si>
    <t>NM_004850.3</t>
  </si>
  <si>
    <t>FOS</t>
  </si>
  <si>
    <t>NM_005252.2</t>
  </si>
  <si>
    <t>CSF3</t>
  </si>
  <si>
    <t>NM_000759.2</t>
  </si>
  <si>
    <t>ATF2</t>
  </si>
  <si>
    <t>NM_001880.2</t>
  </si>
  <si>
    <t>CCL24</t>
  </si>
  <si>
    <t>NM_002991.2</t>
  </si>
  <si>
    <t>CXCL10</t>
  </si>
  <si>
    <t>NM_001565.1</t>
  </si>
  <si>
    <t>IL9</t>
  </si>
  <si>
    <t>NM_000590.1</t>
  </si>
  <si>
    <t>IL1B</t>
  </si>
  <si>
    <t>NM_000576.2</t>
  </si>
  <si>
    <t>MAP3K9</t>
  </si>
  <si>
    <t>NM_033141.2</t>
  </si>
  <si>
    <t>FASLG</t>
  </si>
  <si>
    <t>NM_000639.1</t>
  </si>
  <si>
    <t>C3AR1</t>
  </si>
  <si>
    <t>NM_004054.2</t>
  </si>
  <si>
    <t>GNAS</t>
  </si>
  <si>
    <t>NM_080425.1</t>
  </si>
  <si>
    <t>MAPK14</t>
  </si>
  <si>
    <t>NM_001315.1</t>
  </si>
  <si>
    <t>CFD</t>
  </si>
  <si>
    <t>NM_001928.2</t>
  </si>
  <si>
    <t>BCL6</t>
  </si>
  <si>
    <t>NM_001706.2</t>
  </si>
  <si>
    <t>NOD2</t>
  </si>
  <si>
    <t>NM_022162.1</t>
  </si>
  <si>
    <t>TLR4</t>
  </si>
  <si>
    <t>NM_138554.2</t>
  </si>
  <si>
    <t>IL1R1</t>
  </si>
  <si>
    <t>NM_000877.2</t>
  </si>
  <si>
    <t>CXCR4</t>
  </si>
  <si>
    <t>NM_003467.2</t>
  </si>
  <si>
    <t>IL10</t>
  </si>
  <si>
    <t>NM_000572.2</t>
  </si>
  <si>
    <t>TGFB2</t>
  </si>
  <si>
    <t>NM_003238.2</t>
  </si>
  <si>
    <t>C5</t>
  </si>
  <si>
    <t>NM_001735.2</t>
  </si>
  <si>
    <t>CCR7</t>
  </si>
  <si>
    <t>NM_001838.2</t>
  </si>
  <si>
    <t>IL22</t>
  </si>
  <si>
    <t>NM_020525.4</t>
  </si>
  <si>
    <t>CCL7</t>
  </si>
  <si>
    <t>NM_006273.2</t>
  </si>
  <si>
    <t>BCL2L1</t>
  </si>
  <si>
    <t>NM_138578.1</t>
  </si>
  <si>
    <t>C8A</t>
  </si>
  <si>
    <t>NM_000562.2</t>
  </si>
  <si>
    <t>LTA</t>
  </si>
  <si>
    <t>NM_000595.2</t>
  </si>
  <si>
    <t>MEF2D</t>
  </si>
  <si>
    <t>NM_005920.2</t>
  </si>
  <si>
    <t>PRKCB</t>
  </si>
  <si>
    <t>NM_212535.1</t>
  </si>
  <si>
    <t>MAP2K6</t>
  </si>
  <si>
    <t>NM_002758.3</t>
  </si>
  <si>
    <t>SMAD7</t>
  </si>
  <si>
    <t>NM_005904.2</t>
  </si>
  <si>
    <t>ELK1</t>
  </si>
  <si>
    <t>NM_005229.3</t>
  </si>
  <si>
    <t>CD40</t>
  </si>
  <si>
    <t>NM_001250.4</t>
  </si>
  <si>
    <t>CDC42</t>
  </si>
  <si>
    <t>NM_001039802.1</t>
  </si>
  <si>
    <t>HSPB2</t>
  </si>
  <si>
    <t>NM_001541.3</t>
  </si>
  <si>
    <t>MYL2</t>
  </si>
  <si>
    <t>NM_000432.3</t>
  </si>
  <si>
    <t>IL5</t>
  </si>
  <si>
    <t>NM_000879.2</t>
  </si>
  <si>
    <t>MX2</t>
  </si>
  <si>
    <t>NM_002463.1</t>
  </si>
  <si>
    <t>CFB</t>
  </si>
  <si>
    <t>NM_001710.5</t>
  </si>
  <si>
    <t>MMP9</t>
  </si>
  <si>
    <t>NM_004994.2</t>
  </si>
  <si>
    <t>RPS6KA5</t>
  </si>
  <si>
    <t>NM_004755.2</t>
  </si>
  <si>
    <t>CCL13</t>
  </si>
  <si>
    <t>NM_005408.2</t>
  </si>
  <si>
    <t>C3</t>
  </si>
  <si>
    <t>NM_000064.2</t>
  </si>
  <si>
    <t>C1QB</t>
  </si>
  <si>
    <t>NM_000491.3</t>
  </si>
  <si>
    <t>IFNG</t>
  </si>
  <si>
    <t>NM_000619.2</t>
  </si>
  <si>
    <t>IFNA1</t>
  </si>
  <si>
    <t>NM_024013.1</t>
  </si>
  <si>
    <t>CCL21</t>
  </si>
  <si>
    <t>NM_002989.2</t>
  </si>
  <si>
    <t>CXCL3</t>
  </si>
  <si>
    <t>NM_002090.2</t>
  </si>
  <si>
    <t>PTGER1</t>
  </si>
  <si>
    <t>NM_000955.2</t>
  </si>
  <si>
    <t>PLCB1</t>
  </si>
  <si>
    <t>NM_182734.1</t>
  </si>
  <si>
    <t>TNF</t>
  </si>
  <si>
    <t>NM_000594.2</t>
  </si>
  <si>
    <t>CEBPB</t>
  </si>
  <si>
    <t>NM_005194.2</t>
  </si>
  <si>
    <t>KNG1</t>
  </si>
  <si>
    <t>NM_000893.2</t>
  </si>
  <si>
    <t>KEAP1</t>
  </si>
  <si>
    <t>NM_012289.3</t>
  </si>
  <si>
    <t>MAFK</t>
  </si>
  <si>
    <t>NM_002360.3</t>
  </si>
  <si>
    <t>RIPK1</t>
  </si>
  <si>
    <t>NM_003804.3</t>
  </si>
  <si>
    <t>LIMK1</t>
  </si>
  <si>
    <t>NM_002314.3</t>
  </si>
  <si>
    <t>MEF2C</t>
  </si>
  <si>
    <t>NM_002397.3</t>
  </si>
  <si>
    <t>MAPK3</t>
  </si>
  <si>
    <t>NM_001040056.1</t>
  </si>
  <si>
    <t>LTB</t>
  </si>
  <si>
    <t>NM_002341.1</t>
  </si>
  <si>
    <t>CCL17</t>
  </si>
  <si>
    <t>NM_002987.2</t>
  </si>
  <si>
    <t>PTGER3</t>
  </si>
  <si>
    <t>NM_000957.2</t>
  </si>
  <si>
    <t>CXCR2</t>
  </si>
  <si>
    <t>NM_001557.2</t>
  </si>
  <si>
    <t>CXCL9</t>
  </si>
  <si>
    <t>NM_002416.1</t>
  </si>
  <si>
    <t>TOLLIP</t>
  </si>
  <si>
    <t>NM_019009.2</t>
  </si>
  <si>
    <t>TLR8</t>
  </si>
  <si>
    <t>NM_016610.2</t>
  </si>
  <si>
    <t>IL12A</t>
  </si>
  <si>
    <t>NM_000882.2</t>
  </si>
  <si>
    <t>MAP3K1</t>
  </si>
  <si>
    <t>NM_005921.1</t>
  </si>
  <si>
    <t>IL1RAP</t>
  </si>
  <si>
    <t>NM_002182.2</t>
  </si>
  <si>
    <t>PTGS1</t>
  </si>
  <si>
    <t>NM_000962.2</t>
  </si>
  <si>
    <t>HLA-DRB1</t>
  </si>
  <si>
    <t>NM_002124.1</t>
  </si>
  <si>
    <t>HDAC4</t>
  </si>
  <si>
    <t>NM_006037.3</t>
  </si>
  <si>
    <t>CXCL1</t>
  </si>
  <si>
    <t>NM_001511.1</t>
  </si>
  <si>
    <t>CCR2</t>
  </si>
  <si>
    <t>NM_001123041.2</t>
  </si>
  <si>
    <t>AREG</t>
  </si>
  <si>
    <t>NM_001657.2</t>
  </si>
  <si>
    <t>MAP3K5</t>
  </si>
  <si>
    <t>NM_005923.3</t>
  </si>
  <si>
    <t>TNFAIP3</t>
  </si>
  <si>
    <t>NM_006290.2</t>
  </si>
  <si>
    <t>IL1RN</t>
  </si>
  <si>
    <t>NM_173842.1</t>
  </si>
  <si>
    <t>PTGER4</t>
  </si>
  <si>
    <t>NM_000958.2</t>
  </si>
  <si>
    <t>GNB1</t>
  </si>
  <si>
    <t>NM_002074.3</t>
  </si>
  <si>
    <t>ALOX5</t>
  </si>
  <si>
    <t>NM_000698.2</t>
  </si>
  <si>
    <t>C8B</t>
  </si>
  <si>
    <t>NM_000066.2</t>
  </si>
  <si>
    <t>TLR9</t>
  </si>
  <si>
    <t>NM_017442.2</t>
  </si>
  <si>
    <t>IL22RA2</t>
  </si>
  <si>
    <t>NM_181309.1</t>
  </si>
  <si>
    <t>CRP</t>
  </si>
  <si>
    <t>NM_000567.2</t>
  </si>
  <si>
    <t>MAFF</t>
  </si>
  <si>
    <t>NM_001161572.1</t>
  </si>
  <si>
    <t>MAP3K7</t>
  </si>
  <si>
    <t>NM_145333.1</t>
  </si>
  <si>
    <t>RAPGEF2</t>
  </si>
  <si>
    <t>NM_014247.2</t>
  </si>
  <si>
    <t>TGFB1</t>
  </si>
  <si>
    <t>NM_000660.3</t>
  </si>
  <si>
    <t>CCL4</t>
  </si>
  <si>
    <t>NM_002984.2</t>
  </si>
  <si>
    <t>CCL23</t>
  </si>
  <si>
    <t>NM_145898.1</t>
  </si>
  <si>
    <t>IRF3</t>
  </si>
  <si>
    <t>NM_001571.5</t>
  </si>
  <si>
    <t>CCR1</t>
  </si>
  <si>
    <t>NM_001295.2</t>
  </si>
  <si>
    <t>NLRP3</t>
  </si>
  <si>
    <t>NM_001079821.2</t>
  </si>
  <si>
    <t>MASP2</t>
  </si>
  <si>
    <t>NM_139208.1</t>
  </si>
  <si>
    <t>ALOX15</t>
  </si>
  <si>
    <t>NM_001140.3</t>
  </si>
  <si>
    <t>TSLP</t>
  </si>
  <si>
    <t>NM_033035.4</t>
  </si>
  <si>
    <t>IL2</t>
  </si>
  <si>
    <t>NM_000586.2</t>
  </si>
  <si>
    <t>GRB2</t>
  </si>
  <si>
    <t>NM_203506.2</t>
  </si>
  <si>
    <t>RIPK2</t>
  </si>
  <si>
    <t>NM_003821.5</t>
  </si>
  <si>
    <t>MRC1</t>
  </si>
  <si>
    <t>NM_002438.2</t>
  </si>
  <si>
    <t>IL23A</t>
  </si>
  <si>
    <t>NM_016584.2</t>
  </si>
  <si>
    <t>NR3C1</t>
  </si>
  <si>
    <t>NM_001018074.1</t>
  </si>
  <si>
    <t>TRAF2</t>
  </si>
  <si>
    <t>NM_021138.3</t>
  </si>
  <si>
    <t>RELB</t>
  </si>
  <si>
    <t>NM_006509.2</t>
  </si>
  <si>
    <t>MAX</t>
  </si>
  <si>
    <t>NM_002382.3</t>
  </si>
  <si>
    <t>RAC1</t>
  </si>
  <si>
    <t>NM_198829.1</t>
  </si>
  <si>
    <t>TLR6</t>
  </si>
  <si>
    <t>NM_006068.2</t>
  </si>
  <si>
    <t>MYC</t>
  </si>
  <si>
    <t>NM_002467.3</t>
  </si>
  <si>
    <t>CFL1</t>
  </si>
  <si>
    <t>NM_005507.2</t>
  </si>
  <si>
    <t>MEF2A</t>
  </si>
  <si>
    <t>NM_005587.2</t>
  </si>
  <si>
    <t>IL17A</t>
  </si>
  <si>
    <t>NM_002190.2</t>
  </si>
  <si>
    <t>TLR1</t>
  </si>
  <si>
    <t>NM_003263.3</t>
  </si>
  <si>
    <t>OASL</t>
  </si>
  <si>
    <t>NM_198213.1</t>
  </si>
  <si>
    <t>NOS2</t>
  </si>
  <si>
    <t>NM_000625.4</t>
  </si>
  <si>
    <t>IRF5</t>
  </si>
  <si>
    <t>NM_002200.3</t>
  </si>
  <si>
    <t>PRKCA</t>
  </si>
  <si>
    <t>NM_002737.2</t>
  </si>
  <si>
    <t>MAFG</t>
  </si>
  <si>
    <t>NM_002359.2</t>
  </si>
  <si>
    <t>STAT2</t>
  </si>
  <si>
    <t>NM_005419.2</t>
  </si>
  <si>
    <t>IL10RB</t>
  </si>
  <si>
    <t>NM_000628.3</t>
  </si>
  <si>
    <t>MAPK1</t>
  </si>
  <si>
    <t>NM_138957.2</t>
  </si>
  <si>
    <t>HLA-DRA</t>
  </si>
  <si>
    <t>NM_019111.3</t>
  </si>
  <si>
    <t>MYD88</t>
  </si>
  <si>
    <t>NM_002468.3</t>
  </si>
  <si>
    <t>MKNK1</t>
  </si>
  <si>
    <t>NM_003684.3</t>
  </si>
  <si>
    <t>CCL5</t>
  </si>
  <si>
    <t>NM_002985.2</t>
  </si>
  <si>
    <t>C4A</t>
  </si>
  <si>
    <t>NM_007293.2</t>
  </si>
  <si>
    <t>BIRC2</t>
  </si>
  <si>
    <t>NM_001166.3</t>
  </si>
  <si>
    <t>MEF2BNB-MEF2B</t>
  </si>
  <si>
    <t>NM_005919.2</t>
  </si>
  <si>
    <t>TLR3</t>
  </si>
  <si>
    <t>NM_003265.2</t>
  </si>
  <si>
    <t>ARG1</t>
  </si>
  <si>
    <t>NM_000045.2</t>
  </si>
  <si>
    <t>MAP2K1</t>
  </si>
  <si>
    <t>NM_002755.2</t>
  </si>
  <si>
    <t>FXYD2</t>
  </si>
  <si>
    <t>NM_021603.3</t>
  </si>
  <si>
    <t>PTGDR2</t>
  </si>
  <si>
    <t>NM_004778.1</t>
  </si>
  <si>
    <t>NOX1</t>
  </si>
  <si>
    <t>NM_007052.4</t>
  </si>
  <si>
    <t>IL4</t>
  </si>
  <si>
    <t>NM_000589.2</t>
  </si>
  <si>
    <t>TLR7</t>
  </si>
  <si>
    <t>NM_016562.3</t>
  </si>
  <si>
    <t>IL18RAP</t>
  </si>
  <si>
    <t>NM_003853.2</t>
  </si>
  <si>
    <t>PTGIR</t>
  </si>
  <si>
    <t>NM_000960.3</t>
  </si>
  <si>
    <t>TWIST2</t>
  </si>
  <si>
    <t>NM_057179.2</t>
  </si>
  <si>
    <t>IL12B</t>
  </si>
  <si>
    <t>NM_002187.2</t>
  </si>
  <si>
    <t>CCR3</t>
  </si>
  <si>
    <t>NM_001837.2</t>
  </si>
  <si>
    <t>HIF1A</t>
  </si>
  <si>
    <t>NM_001530.2</t>
  </si>
  <si>
    <t>AGER</t>
  </si>
  <si>
    <t>NM_001136.3</t>
  </si>
  <si>
    <t>TNFSF14</t>
  </si>
  <si>
    <t>NM_003807.2</t>
  </si>
  <si>
    <t>CD4</t>
  </si>
  <si>
    <t>NM_000616.3</t>
  </si>
  <si>
    <t>HSH2D</t>
  </si>
  <si>
    <t>NM_032855.2</t>
  </si>
  <si>
    <t>RELA</t>
  </si>
  <si>
    <t>NM_021975.2</t>
  </si>
  <si>
    <t>C1S</t>
  </si>
  <si>
    <t>NM_001734.2</t>
  </si>
  <si>
    <t>LTB4R2</t>
  </si>
  <si>
    <t>NM_019839.4</t>
  </si>
  <si>
    <t>CCR4</t>
  </si>
  <si>
    <t>NM_005508.4</t>
  </si>
  <si>
    <t>IL1A</t>
  </si>
  <si>
    <t>NM_000575.3</t>
  </si>
  <si>
    <t>PTGER2</t>
  </si>
  <si>
    <t>NM_000956.2</t>
  </si>
  <si>
    <t>PTK2</t>
  </si>
  <si>
    <t>NM_005607.3</t>
  </si>
  <si>
    <t>IRF7</t>
  </si>
  <si>
    <t>NM_001572.3</t>
  </si>
  <si>
    <t>CCL3</t>
  </si>
  <si>
    <t>NM_002983.2</t>
  </si>
  <si>
    <t>C9</t>
  </si>
  <si>
    <t>NM_001737.3</t>
  </si>
  <si>
    <t>MASP1</t>
  </si>
  <si>
    <t>NM_139125.3</t>
  </si>
  <si>
    <t>MAPKAPK2</t>
  </si>
  <si>
    <t>NM_004759.3</t>
  </si>
  <si>
    <t>CCL11</t>
  </si>
  <si>
    <t>NM_002986.2</t>
  </si>
  <si>
    <t>JUN</t>
  </si>
  <si>
    <t>NM_002228.3</t>
  </si>
  <si>
    <t>TCF4</t>
  </si>
  <si>
    <t>NM_003199.1</t>
  </si>
  <si>
    <t>TREM2</t>
  </si>
  <si>
    <t>NM_018965.3</t>
  </si>
  <si>
    <t>DAXX</t>
  </si>
  <si>
    <t>NM_001350.3</t>
  </si>
  <si>
    <t>HMGN1</t>
  </si>
  <si>
    <t>NM_004965.6</t>
  </si>
  <si>
    <t>C2</t>
  </si>
  <si>
    <t>NM_000063.3</t>
  </si>
  <si>
    <t>CSF1</t>
  </si>
  <si>
    <t>NM_000757.4</t>
  </si>
  <si>
    <t>HRAS</t>
  </si>
  <si>
    <t>NM_005343.2</t>
  </si>
  <si>
    <t>CXCL6</t>
  </si>
  <si>
    <t>NM_002993.3</t>
  </si>
  <si>
    <t>STAT1</t>
  </si>
  <si>
    <t>NM_007315.2</t>
  </si>
  <si>
    <t>NFKB1</t>
  </si>
  <si>
    <t>NM_003998.2</t>
  </si>
  <si>
    <t>CD55</t>
  </si>
  <si>
    <t>NM_000574.3</t>
  </si>
  <si>
    <t>GNGT1</t>
  </si>
  <si>
    <t>NM_021955.3</t>
  </si>
  <si>
    <t>IL21</t>
  </si>
  <si>
    <t>NM_021803.2</t>
  </si>
  <si>
    <t>TBXA2R</t>
  </si>
  <si>
    <t>NM_001060.3</t>
  </si>
  <si>
    <t>CCL19</t>
  </si>
  <si>
    <t>NM_006274.2</t>
  </si>
  <si>
    <t>CXCR1</t>
  </si>
  <si>
    <t>NM_000634.2</t>
  </si>
  <si>
    <t>IFI44</t>
  </si>
  <si>
    <t>NM_006417.4</t>
  </si>
  <si>
    <t>IL6R</t>
  </si>
  <si>
    <t>NM_000565.2</t>
  </si>
  <si>
    <t>ITGB2</t>
  </si>
  <si>
    <t>NM_000211.2</t>
  </si>
  <si>
    <t>IL6</t>
  </si>
  <si>
    <t>NM_000600.1</t>
  </si>
  <si>
    <t>MBL2</t>
  </si>
  <si>
    <t>NM_000242.2</t>
  </si>
  <si>
    <t>CCL22</t>
  </si>
  <si>
    <t>NM_002990.3</t>
  </si>
  <si>
    <t>PTGFR</t>
  </si>
  <si>
    <t>NM_000959.3</t>
  </si>
  <si>
    <t>TGFBR1</t>
  </si>
  <si>
    <t>NM_004612.2</t>
  </si>
  <si>
    <t>IL3</t>
  </si>
  <si>
    <t>NM_000588.3</t>
  </si>
  <si>
    <t>ALOX12</t>
  </si>
  <si>
    <t>NM_000697.1</t>
  </si>
  <si>
    <t>CCL8</t>
  </si>
  <si>
    <t>NM_005623.2</t>
  </si>
  <si>
    <t>HMGB2</t>
  </si>
  <si>
    <t>NM_001130688.1</t>
  </si>
  <si>
    <t>IFIT2</t>
  </si>
  <si>
    <t>NM_001547.4</t>
  </si>
  <si>
    <t>HSPB1</t>
  </si>
  <si>
    <t>NM_001540.3</t>
  </si>
  <si>
    <t>MAP2K4</t>
  </si>
  <si>
    <t>NM_003010.2</t>
  </si>
  <si>
    <t>MMP3</t>
  </si>
  <si>
    <t>NM_002422.3</t>
  </si>
  <si>
    <t>PPP1R12B</t>
  </si>
  <si>
    <t>NM_002481.3</t>
  </si>
  <si>
    <t>MAPKAPK5</t>
  </si>
  <si>
    <t>NM_003668.2</t>
  </si>
  <si>
    <t>RHOA</t>
  </si>
  <si>
    <t>NM_001664.2</t>
  </si>
  <si>
    <t>CREB1</t>
  </si>
  <si>
    <t>NM_134442.2</t>
  </si>
  <si>
    <t>MAPK8</t>
  </si>
  <si>
    <t>NM_002750.2</t>
  </si>
  <si>
    <t>TGFB3</t>
  </si>
  <si>
    <t>NM_003239.2</t>
  </si>
  <si>
    <t>TLR2</t>
  </si>
  <si>
    <t>NM_003264.3</t>
  </si>
  <si>
    <t>CCL2</t>
  </si>
  <si>
    <t>NM_002982.3</t>
  </si>
  <si>
    <t>SHC1</t>
  </si>
  <si>
    <t>NM_001130040.1</t>
  </si>
  <si>
    <t>CD40LG</t>
  </si>
  <si>
    <t>NM_000074.2</t>
  </si>
  <si>
    <t>PTGS2</t>
  </si>
  <si>
    <t>NM_000963.1</t>
  </si>
  <si>
    <t>NFE2L2</t>
  </si>
  <si>
    <t>NM_006164.3</t>
  </si>
  <si>
    <t>TRADD</t>
  </si>
  <si>
    <t>NM_003789.2</t>
  </si>
  <si>
    <t>IRF1</t>
  </si>
  <si>
    <t>NM_002198.1</t>
  </si>
  <si>
    <t>CD86</t>
  </si>
  <si>
    <t>NM_175862.3</t>
  </si>
  <si>
    <t>IL15</t>
  </si>
  <si>
    <t>NM_000585.3</t>
  </si>
  <si>
    <t>GNAQ</t>
  </si>
  <si>
    <t>NM_002072.2</t>
  </si>
  <si>
    <t>IL7</t>
  </si>
  <si>
    <t>NM_000880.2</t>
  </si>
  <si>
    <t>IFNB1</t>
  </si>
  <si>
    <t>NM_002176.2</t>
  </si>
  <si>
    <t>NOD1</t>
  </si>
  <si>
    <t>NM_006092.1</t>
  </si>
  <si>
    <t>MX1</t>
  </si>
  <si>
    <t>NM_002462.2</t>
  </si>
  <si>
    <t>C1QA</t>
  </si>
  <si>
    <t>NM_015991.2</t>
  </si>
  <si>
    <t>IL8</t>
  </si>
  <si>
    <t>NM_000584.2</t>
  </si>
  <si>
    <t>HMGB1</t>
  </si>
  <si>
    <t>NM_002128.4</t>
  </si>
  <si>
    <t>RAF1</t>
  </si>
  <si>
    <t>NM_002880.2</t>
  </si>
  <si>
    <t>CD163</t>
  </si>
  <si>
    <t>NM_004244.4</t>
  </si>
  <si>
    <t>IFIT3</t>
  </si>
  <si>
    <t>NM_001031683.2</t>
  </si>
  <si>
    <t>NFATC3</t>
  </si>
  <si>
    <t>NM_004555.2</t>
  </si>
  <si>
    <t>C7</t>
  </si>
  <si>
    <t>NM_000587.2</t>
  </si>
  <si>
    <t>CCL16</t>
  </si>
  <si>
    <t>NM_004590.2</t>
  </si>
  <si>
    <t>CYSLTR1</t>
  </si>
  <si>
    <t>NM_006639.2</t>
  </si>
  <si>
    <t>DEFA1</t>
  </si>
  <si>
    <t>NM_004084.2</t>
  </si>
  <si>
    <t>PLA2G4A</t>
  </si>
  <si>
    <t>NM_024420.2</t>
  </si>
  <si>
    <t>IL13</t>
  </si>
  <si>
    <t>NM_002188.2</t>
  </si>
  <si>
    <t>IL11</t>
  </si>
  <si>
    <t>NM_000641.2</t>
  </si>
  <si>
    <t>FLT1</t>
  </si>
  <si>
    <t>NM_002019.4</t>
  </si>
  <si>
    <t>CXCL5</t>
  </si>
  <si>
    <t>NM_002994.3</t>
  </si>
  <si>
    <t>C6</t>
  </si>
  <si>
    <t>NM_000065.2</t>
  </si>
  <si>
    <t>Positive</t>
  </si>
  <si>
    <t>POS_C(8)</t>
  </si>
  <si>
    <t>ERCC_00002.1</t>
  </si>
  <si>
    <t>POS_A(128)</t>
  </si>
  <si>
    <t>ERCC_00117.1</t>
  </si>
  <si>
    <t>POS_F(0.125)</t>
  </si>
  <si>
    <t>ERCC_00034.1</t>
  </si>
  <si>
    <t>POS_D(2)</t>
  </si>
  <si>
    <t>ERCC_00092.1</t>
  </si>
  <si>
    <t>POS_B(32)</t>
  </si>
  <si>
    <t>ERCC_00112.1</t>
  </si>
  <si>
    <t>POS_E(0.5)</t>
  </si>
  <si>
    <t>ERCC_00035.1</t>
  </si>
  <si>
    <t>Negative</t>
  </si>
  <si>
    <t>NEG_C(0)</t>
  </si>
  <si>
    <t>ERCC_00019.1</t>
  </si>
  <si>
    <t>NEG_D(0)</t>
  </si>
  <si>
    <t>ERCC_00076.1</t>
  </si>
  <si>
    <t>NEG_E(0)</t>
  </si>
  <si>
    <t>ERCC_00098.1</t>
  </si>
  <si>
    <t>NEG_A(0)</t>
  </si>
  <si>
    <t>ERCC_00096.1</t>
  </si>
  <si>
    <t>NEG_H(0)</t>
  </si>
  <si>
    <t>ERCC_00154.1</t>
  </si>
  <si>
    <t>NEG_G(0)</t>
  </si>
  <si>
    <t>ERCC_00144.1</t>
  </si>
  <si>
    <t>NEG_F(0)</t>
  </si>
  <si>
    <t>ERCC_00126.1</t>
  </si>
  <si>
    <t>NEG_B(0)</t>
  </si>
  <si>
    <t>ERCC_00041.1</t>
  </si>
  <si>
    <t>Housekeeping</t>
  </si>
  <si>
    <t>TUBB</t>
  </si>
  <si>
    <t>NM_178014.2</t>
  </si>
  <si>
    <t>PGK1</t>
  </si>
  <si>
    <t>NM_000291.2</t>
  </si>
  <si>
    <t>GUSB</t>
  </si>
  <si>
    <t>NM_000181.1</t>
  </si>
  <si>
    <t>HPRT1</t>
  </si>
  <si>
    <t>NM_000194.1</t>
  </si>
  <si>
    <t>CLTC</t>
  </si>
  <si>
    <t>NM_004859.2</t>
  </si>
  <si>
    <t>GAPDH</t>
  </si>
  <si>
    <t>NM_002046.3</t>
  </si>
  <si>
    <t>Lane1 - Sample 9 control</t>
  </si>
  <si>
    <t>Lane 2 - Sample 15 - Colitis</t>
  </si>
  <si>
    <t>Lane 3 - Saple 86 - Coltis</t>
  </si>
  <si>
    <t>Lane 4 - Sample 142 - Control</t>
  </si>
  <si>
    <t>Columns=Classification</t>
  </si>
  <si>
    <t>TargetSeq</t>
  </si>
  <si>
    <t>BarCode</t>
  </si>
  <si>
    <t>GeneName</t>
  </si>
  <si>
    <t>ProbeID</t>
  </si>
  <si>
    <t>Species</t>
  </si>
  <si>
    <t>Record0=3</t>
  </si>
  <si>
    <t>NA</t>
  </si>
  <si>
    <t>BGRYGR</t>
  </si>
  <si>
    <t>bindspike1.1</t>
  </si>
  <si>
    <t>bindspike1.1:0</t>
  </si>
  <si>
    <t>BS</t>
  </si>
  <si>
    <t>Record1=3</t>
  </si>
  <si>
    <t>YRBRBY</t>
  </si>
  <si>
    <t>bindspike2.1</t>
  </si>
  <si>
    <t>bindspike2.1:0</t>
  </si>
  <si>
    <t>Record2=3</t>
  </si>
  <si>
    <t>RBYBYB</t>
  </si>
  <si>
    <t>bindspike3.1</t>
  </si>
  <si>
    <t>bindspike3.1:0</t>
  </si>
  <si>
    <t>Record3=4</t>
  </si>
  <si>
    <t>BRYBGY</t>
  </si>
  <si>
    <t>purespike1.1</t>
  </si>
  <si>
    <t>purespike1.1:0</t>
  </si>
  <si>
    <t>PS</t>
  </si>
  <si>
    <t>Record4=4</t>
  </si>
  <si>
    <t>YGBYBG</t>
  </si>
  <si>
    <t>purespike2.1</t>
  </si>
  <si>
    <t>purespike2.1:0</t>
  </si>
  <si>
    <t>Record5=4</t>
  </si>
  <si>
    <t>GBRGYB</t>
  </si>
  <si>
    <t>purespike3.1</t>
  </si>
  <si>
    <t>purespike3.1:0</t>
  </si>
  <si>
    <t>Record6=1</t>
  </si>
  <si>
    <t>TCAGGCCTTGCCCTTACTAATGGCGCGTTGTAACGGGCCTTGAGGGAATGTCACTATTGAGGCACCCGTTCGACCCTCAGAGATATACCATTCCGCCTAT</t>
  </si>
  <si>
    <t>GRYBRG</t>
  </si>
  <si>
    <t>ERCC_00117.1:385</t>
  </si>
  <si>
    <t>CUS</t>
  </si>
  <si>
    <t>RNA SPIKE</t>
  </si>
  <si>
    <t>Record7=1</t>
  </si>
  <si>
    <t>ATGAAAGCGCTGCTACTATGATAAGAGTACACGTACAGGTCTCGCCCGATTGGATTATGGCGAGCTGCCGCATTGACGGACATACCTTTGAACGTAATCG</t>
  </si>
  <si>
    <t>YBRGRB</t>
  </si>
  <si>
    <t>ERCC_00112.1:695</t>
  </si>
  <si>
    <t>Record8=1</t>
  </si>
  <si>
    <t>GCCGCTTTCGCTCGGGTCTGCGGGTTATAGCTTTTCAGTCTCGACGGGCTAGCACACATCTGGTTGACTAGGCGCATAGTCGCCATTCACAGATTTGCTC</t>
  </si>
  <si>
    <t>BYBGYB</t>
  </si>
  <si>
    <t>ERCC_00002.1:850</t>
  </si>
  <si>
    <t>Record9=1</t>
  </si>
  <si>
    <t>TACCTGGCATTTGGGCACTTCTTGCGTTTAAGCGGGAAAGATCGCGAGGGCCCGCTATTTGCGATACTTCCCATGTCGGTGCCGTCGCCTCTATGTACTC</t>
  </si>
  <si>
    <t>RGBYGB</t>
  </si>
  <si>
    <t>ERCC_00092.1:540</t>
  </si>
  <si>
    <t>Record10=1</t>
  </si>
  <si>
    <t>GGTTGAATTTGAGCGGATGGGCTCAACTGCGTCGTAACCGGTAGATACAGGGCATACGAGCCTCCCTATTTAACGGCATCATCCCGCGTAGTGCTGGTCA</t>
  </si>
  <si>
    <t>YGBGRY</t>
  </si>
  <si>
    <t>ERCC_00035.1:485</t>
  </si>
  <si>
    <t>Record11=1</t>
  </si>
  <si>
    <t>ACGAAGCTGTTCGGCCGCACGCAAGTACCTCCCACTTAGAAAGCGAATAACCCAACGACCGTGTTCAACCCTGGCCGTCTCTCAACCAGGTATGCAATCA</t>
  </si>
  <si>
    <t>GRYRGB</t>
  </si>
  <si>
    <t>ERCC_00034.1:195</t>
  </si>
  <si>
    <t>Record12=2</t>
  </si>
  <si>
    <t>AACCGCCGCATACGGCCGATTGTCGCAGCCCGGGTCGATTATAACAACGGTGCAATCTCAGCTAAACCGACGCAGTTTTGCTCCTTGGATTCTGAGCCCG</t>
  </si>
  <si>
    <t>GBRYGY</t>
  </si>
  <si>
    <t>ERCC_00096.1:230</t>
  </si>
  <si>
    <t>Record13=2</t>
  </si>
  <si>
    <t>GCACTGGCATTGGTCGTTTCAGGAGGCCATACAGAACTGGTTTATATGAAGGAACATGGATCATTTGAAGTCATTGGGGAAACCCTTGATGATGCGGCAG</t>
  </si>
  <si>
    <t>YRGBYR</t>
  </si>
  <si>
    <t>ERCC_00041.1:440</t>
  </si>
  <si>
    <t>Record14=2</t>
  </si>
  <si>
    <t>GTACAGGCTGCTGGCTCATGTTTCCTTCTACGCTGCACTTGCGGGCATAGAGGTCGGTTGCGATCTATATTCGGAGATAACTATTCACCCAGCGCCACTC</t>
  </si>
  <si>
    <t>BRYRBR</t>
  </si>
  <si>
    <t>ERCC_00019.1:140</t>
  </si>
  <si>
    <t>Record15=2</t>
  </si>
  <si>
    <t>AGAGATCACGTGGACCAAAGCTGATTGATTACGGGACTGGCCGTAAGTGCTGCCCGCGAGTAGATCGTCTAGATCCGGCTAAAATTCCCTGCGGTGCCTT</t>
  </si>
  <si>
    <t>BYGBYG</t>
  </si>
  <si>
    <t>ERCC_00076.1:355</t>
  </si>
  <si>
    <t>Record16=2</t>
  </si>
  <si>
    <t>CCCAGATGACCTTCTCCCTCATAATCACTTAATCTGAGCGCAGGAGGCAGGCTGTATTAATTCCGGCCTCCAACCGGACCGTGGAACGACGCGACCAAGT</t>
  </si>
  <si>
    <t>GBRBYG</t>
  </si>
  <si>
    <t>ERCC_00098.1:785</t>
  </si>
  <si>
    <t>Record17=2</t>
  </si>
  <si>
    <t>GGGTCCTTACCGGCTGTAAGCTCACTACAATCCAGGTACAGAGTGCGTTAACCGGCCATTAGAGGGCCGCTACACCCGTCAGAATTTAAACGTATGGGCG</t>
  </si>
  <si>
    <t>YBRYBR</t>
  </si>
  <si>
    <t>ERCC_00126.1:220</t>
  </si>
  <si>
    <t>Record18=2</t>
  </si>
  <si>
    <t>ACCCGTATGAACTGTTGCCGGCTCGGAAATGTTAAGGCTCTGCGCACGCACTTTATCATTCGCAGCCTGTTCTGTCAGCGGGTCAGCCTAGGTTACGGTG</t>
  </si>
  <si>
    <t>RYGYBY</t>
  </si>
  <si>
    <t>ERCC_00144.1:15</t>
  </si>
  <si>
    <t>Record19=2</t>
  </si>
  <si>
    <t>TTGGTCCGAGGAGGCATATAGGAAACGATGGGCACGCGCTATTCAGACGTTATTTGGTATGGAGTAAGAGGCCGGAAACTGGGCTCGATTGATGGATACT</t>
  </si>
  <si>
    <t>RYGRGR</t>
  </si>
  <si>
    <t>ERCC_00154.1:115</t>
  </si>
  <si>
    <t>Record20=0</t>
  </si>
  <si>
    <t>ATCTCATGATGAACAACCAAATGCGACTCCTCGGCATGGAAACGATGGCCTGGCAGGAAATCCGACATGCCATCATCCTTCTGACAGATGGAAAGTCCAA</t>
  </si>
  <si>
    <t>YBRBGR</t>
  </si>
  <si>
    <t>NM_000063.3:1075</t>
  </si>
  <si>
    <t>Hs</t>
  </si>
  <si>
    <t>ENDOGENOUS</t>
  </si>
  <si>
    <t>Record21=0</t>
  </si>
  <si>
    <t>TGACAAACAAATTCGGTACATCCTCGACGGCATCTCAGCCCTGAGAAAGGAGACATGTAACAAGAGTAACATGTGTGAAAGCAGCAAAGAGGCACTGGCA</t>
  </si>
  <si>
    <t>YBYRYG</t>
  </si>
  <si>
    <t>NM_000600.1:220</t>
  </si>
  <si>
    <t>Record22=0</t>
  </si>
  <si>
    <t>GCTACAAAAGCTGGGAAGCCTTCTCTAACCTCTCCTATTATACTAGAGCCCTTCCTCCTGTGCCTGATGATTGCCCGACTCCCTTGGGTGTCAAAGGTAA</t>
  </si>
  <si>
    <t>YGYGBR</t>
  </si>
  <si>
    <t>NM_000963.1:495</t>
  </si>
  <si>
    <t>Record23=0</t>
  </si>
  <si>
    <t>ATGGATGATGACTTCCAGTTACGTTCCTTCGATCAGTTGTCACCATTAGAAAGCAGTTCCGCAAGCCCTGAAAGCGCAAGTCCTCAAAGCACAGTTACAG</t>
  </si>
  <si>
    <t>RYGBYR</t>
  </si>
  <si>
    <t>NM_001530.2:1985</t>
  </si>
  <si>
    <t>Record24=0</t>
  </si>
  <si>
    <t>GTTGTGGACACTTGCCGGAAGTTTATTAAGGCCAGTGAAGCAGAGATGGTTTCTGCCATCAAGCCTCCTCGTGAAGAGTTCCTCAACAGCCGGATGCTGA</t>
  </si>
  <si>
    <t>BRYGRB</t>
  </si>
  <si>
    <t>NM_001706.2:675</t>
  </si>
  <si>
    <t>Record25=0</t>
  </si>
  <si>
    <t>CTGTGCGAGTGTACCGGATGCTTCCACCTCTCACCAAGAACCAGAGAAAAGAAAGAAAGTCGAAGTCCAGCCGAGATGCTAAGAGCAAGGCCAAGAGGAA</t>
  </si>
  <si>
    <t>YGYGYG</t>
  </si>
  <si>
    <t>NM_002198.1:510</t>
  </si>
  <si>
    <t>Record26=0</t>
  </si>
  <si>
    <t>TCGGACACCGAGGAGAATGTCAAGAGGCGAACACACAACGTCTTGGAGCGCCAGAGGAGGAACGAGCTAAAACGGAGCTTTTTTGCCCTGCGTGACCAGA</t>
  </si>
  <si>
    <t>RBYBRY</t>
  </si>
  <si>
    <t>NM_002467.3:1610</t>
  </si>
  <si>
    <t>Record27=0</t>
  </si>
  <si>
    <t>ACGTTTTTCTAGGTACAGCTCCCAGGAACAGCTAGGTGGGAAAGTCCCATCACTGAGGGAGCCTAACCATGTCCCTGAACAAAAATTGGGCACTCATCTA</t>
  </si>
  <si>
    <t>RGRGRY</t>
  </si>
  <si>
    <t>NM_002468.3:2145</t>
  </si>
  <si>
    <t>Record28=0</t>
  </si>
  <si>
    <t>TGGAATCATTGGACCTTCTCATAATGGAGCCATGGGTGGTCTGGGCTCAGGGTATGGAACCGGCCTTCTTTCAGCCAACAGACATTCACTCATGGTGGGG</t>
  </si>
  <si>
    <t>YBGRYB</t>
  </si>
  <si>
    <t>NM_003199.1:1455</t>
  </si>
  <si>
    <t>Record29=0</t>
  </si>
  <si>
    <t>ATCTGTTCTTTGAGCTAAAAACCATGTGCTGTACCAAGAGTTTGCTCCTGGCTGCTTTGATGTCAGTGCTGCTACTCCACCTCTGCGGCGAATCAGAAGC</t>
  </si>
  <si>
    <t>BRBGBY</t>
  </si>
  <si>
    <t>NM_004591.1:35</t>
  </si>
  <si>
    <t>Record30=0</t>
  </si>
  <si>
    <t>GGGGAAATACGACTTAGTGAGGCATAGACATCCCTGGTCCATCCTTTCTGTCTCCAGCTGTTTCTTGGAACCTGCTCTCCTGCTTGCTGGTCCCTGACGC</t>
  </si>
  <si>
    <t>YGBGYR</t>
  </si>
  <si>
    <t>NM_004612.2:4280</t>
  </si>
  <si>
    <t>Record31=0</t>
  </si>
  <si>
    <t>GGGAAAACAGGCCGAAGTGGCTAACCAAGAAACTAAAGAAGACTTACCTGCGGAAAACGGGGAAACGAAGACTGAGGAGAGTCCAGCCTCTGATGAAGCA</t>
  </si>
  <si>
    <t>YBRBGB</t>
  </si>
  <si>
    <t>NM_004965.6:380</t>
  </si>
  <si>
    <t>Record32=0</t>
  </si>
  <si>
    <t>CACTCTCGCTCGCCGTTTCCAGGAGCACAGATGAATTGGAGATCATCGACGAGTACATCAAGGAGAACGGCTTCGGCCTGGACGGGGGACAGCCGGGCCC</t>
  </si>
  <si>
    <t>RBRYGB</t>
  </si>
  <si>
    <t>NM_006509.2:250</t>
  </si>
  <si>
    <t>Record33=0</t>
  </si>
  <si>
    <t>CATCGACCTGTACTATCTGATGGACCTCTCCTACTCCATGCTTGATGACCTCAGGAATGTCAAGAAGCTAGGTGGCGACCTGCTCCGGGCCCTCAACGAG</t>
  </si>
  <si>
    <t>YBYRYB</t>
  </si>
  <si>
    <t>NM_000211.2:520</t>
  </si>
  <si>
    <t>Record34=6</t>
  </si>
  <si>
    <t>CGGTCGTGATGTGGTCTGTGGCCAACGAGCCTGCGTCCCACCTAGAATCTGCTGGCTACTACTTGAAGATGGTGATCGCTCACACCAAATCCTTGGACCC</t>
  </si>
  <si>
    <t>GYGRGB</t>
  </si>
  <si>
    <t>NM_000181.1:1350</t>
  </si>
  <si>
    <t>HOUSEKEEPING</t>
  </si>
  <si>
    <t>Record35=0</t>
  </si>
  <si>
    <t>GGGACCAAAGGCGGCCAGGATATAACTGACTTCACCATGCAATTTGTGTCTTCCTAAAGAGAGCTGTACCCAGAGAGTCCTGTGCTGAATGTGGACTCAA</t>
  </si>
  <si>
    <t>BRGRYB</t>
  </si>
  <si>
    <t>NM_000576.2:840</t>
  </si>
  <si>
    <t>Record36=0</t>
  </si>
  <si>
    <t>ACAGCAGAGCACACAAGCTTCTAGGACAAGAGCCAGGAAGAAACCACCGGAAGGAACCATCTCACTGTGTGTAAACATGACTTCCAAGCTGGCCGTGGCT</t>
  </si>
  <si>
    <t>YRGBRB</t>
  </si>
  <si>
    <t>NM_000584.2:25</t>
  </si>
  <si>
    <t>Record37=0</t>
  </si>
  <si>
    <t>AGATGAGGCTGGCCAAGCCGGGGAGCTGCTCTCTCATGAAACAAGAGCTAGAAACTCAGGATGGTCATCTTGGAGGGACCAAGGGGTGGGCCACAGCCAT</t>
  </si>
  <si>
    <t>BGBGRB</t>
  </si>
  <si>
    <t>NM_000758.2:475</t>
  </si>
  <si>
    <t>Record38=0</t>
  </si>
  <si>
    <t>GTCAGAAGGAGCTACAAAACCTACCCTCAGTGAGCATGGTACTTGGCCTTTGGAGGAACAATCGGCTGCATTGAAGATCCAGCTGCCTATTGATTTAAGC</t>
  </si>
  <si>
    <t>RYRGRG</t>
  </si>
  <si>
    <t>NM_000956.2:1410</t>
  </si>
  <si>
    <t>Record39=0</t>
  </si>
  <si>
    <t>CTGCTTTCAACTGGTAGTTGTGGGTTGAAGCACTGGACAATGCCACATACTTTGTGGATGGTGTGGGTCTTGGGGGTCATCATCAGCCTCTCCAAGGAAG</t>
  </si>
  <si>
    <t>YGRYRG</t>
  </si>
  <si>
    <t>NM_003264.3:180</t>
  </si>
  <si>
    <t>Record40=0</t>
  </si>
  <si>
    <t>GCATTTGATTTATCAGTGAAGATGCAGAAGGGAAATGGGGAGCCTCAGCTCACATTCAGTTATGGTTGACTCTGGGTTCCTATGGCCTTGTTGGAGGGGG</t>
  </si>
  <si>
    <t>YGYGBG</t>
  </si>
  <si>
    <t>NM_000074.2:1225</t>
  </si>
  <si>
    <t>Record41=0</t>
  </si>
  <si>
    <t>AAGGATCAGCTGGACAACTTGTTGTTAAAGGAGTCCTTGCTGGAGGACTTTAAGGGTTACCTGGGTTGCCAAGCCTTGTCTGAGATGATCCAGTTTTACC</t>
  </si>
  <si>
    <t>BYBGYG</t>
  </si>
  <si>
    <t>NM_000572.2:230</t>
  </si>
  <si>
    <t>Record42=0</t>
  </si>
  <si>
    <t>ACTCCATGAAGGCTGCATGGATCAATCTGTGTCTCTGAGTATCTCTGAAACCTCTAAAACATCCAAGCTTACCTTCAAGGAGAGCATGGTGGTAGTAGCA</t>
  </si>
  <si>
    <t>RYRGBY</t>
  </si>
  <si>
    <t>NM_000575.3:1085</t>
  </si>
  <si>
    <t>Record43=0</t>
  </si>
  <si>
    <t>AGCAACAAGACCACCACTTCGAAACCTGGGATTCAGGAATGTGTGGCCTGCACAGTGAAGTGCTGGCAACCACTAAGAATTCAAACTGGGGCCTCCAGAA</t>
  </si>
  <si>
    <t>GBRYBY</t>
  </si>
  <si>
    <t>NM_000594.2:1010</t>
  </si>
  <si>
    <t>Record44=0</t>
  </si>
  <si>
    <t>CTGATCAAGTCACCGGAGCTTTCAAAGAAGGAATTCTAGGCATCCCAGGGGACCACACCTCCCTGAACCATCCCTGATGTCTGTCTGGCTGAGGATTTCA</t>
  </si>
  <si>
    <t>BYGRBY</t>
  </si>
  <si>
    <t>NM_000595.2:885</t>
  </si>
  <si>
    <t>Record45=0</t>
  </si>
  <si>
    <t>TCCATGCCTCTGGAATGGGAAGACACCTATGGAATTGTCCTGCTTTCTGGAGTGAAGTATAAGAAGGGTGGCCTTGTGATCAATGAAACTGGGCTGTACT</t>
  </si>
  <si>
    <t>BRGYGY</t>
  </si>
  <si>
    <t>NM_000639.1:625</t>
  </si>
  <si>
    <t>Record46=0</t>
  </si>
  <si>
    <t>TATATGTTCTTCAACACATCAGAGCTCCGAGAAGCGGTACCTGAACCCGTGTTGCTCTCCCGGGCAGAGCTGCGTCTGCTGAGGCTCAAGTTAAAAGTGG</t>
  </si>
  <si>
    <t>GYGYRY</t>
  </si>
  <si>
    <t>NM_000660.3:1260</t>
  </si>
  <si>
    <t>Record47=0</t>
  </si>
  <si>
    <t>TTACAGCCCGGAATGAGCAACTTGACTGGCCCTATGAATATCTGAAGCCCAGCTGCATAGAGAACAGTGTCACCATCTGAGCCCTAGAGTGACTCTACCT</t>
  </si>
  <si>
    <t>YGBRGY</t>
  </si>
  <si>
    <t>NM_000697.1:1945</t>
  </si>
  <si>
    <t>Record48=0</t>
  </si>
  <si>
    <t>CCCAGGAAGCCATATACACAGATGCCCATTGCAGCATTGTTTGTGATAGTGAACAACTGGAAGCTGCTTAACTGTCCATCAGCAGGAGACTGGCTAAATA</t>
  </si>
  <si>
    <t>BYRBYR</t>
  </si>
  <si>
    <t>NM_001250.4:1265</t>
  </si>
  <si>
    <t>Record49=0</t>
  </si>
  <si>
    <t>CTCTTCCAGGAAGCAATCAGAGGAGCCCTTCACCACTGTCTTAGAGAATGGAGCAGGCATGGTCTCTTCTACTTCCTTCAATGGAGGCGTCTCTCCTCAC</t>
  </si>
  <si>
    <t>YBGYBR</t>
  </si>
  <si>
    <t>NM_001350.3:1875</t>
  </si>
  <si>
    <t>Record50=0</t>
  </si>
  <si>
    <t>GCCTTTAATCAGGACATCACTGCTCTCATGCAAGGAGAGGAAACTGTAGGGGAGGAAGACATTCGGCTGTTTACCAGACTCCGACACGAGTTCCACAAAT</t>
  </si>
  <si>
    <t>YRBYGR</t>
  </si>
  <si>
    <t>NM_002462.2:1485</t>
  </si>
  <si>
    <t>Record51=0</t>
  </si>
  <si>
    <t>CCGGCAGTGCTTCCCTTCCTTTCATCCACTGGCCTCGTGTGGTCCATGCAGGGCCACTGTCTGCCCTTTCTGATGCCACGTATTAGGCTTTCTTACTCAG</t>
  </si>
  <si>
    <t>RGBRYR</t>
  </si>
  <si>
    <t>NM_002737.2:5560</t>
  </si>
  <si>
    <t>Record52=0</t>
  </si>
  <si>
    <t>TCTCTGTAGATGAAGCTCTCCAACACCCGTACATCAATGTCTGGTATGATCCTTCTGAAGCAGAAGCTCCACCACCAAAGATCCCTGACAAGCAGTTAGA</t>
  </si>
  <si>
    <t>YGRYGB</t>
  </si>
  <si>
    <t>NM_002750.2:945</t>
  </si>
  <si>
    <t>Record53=0</t>
  </si>
  <si>
    <t>TGTTCCAGGGTCAGCCTGTAGTGAATCGGCCGCTGAGCCTGAAGGACCAACAGACGTTCGCGCGCTCTGTGGGTCTCAAATGGCGCAAGGTGGGGCGCTC</t>
  </si>
  <si>
    <t>YGYGYB</t>
  </si>
  <si>
    <t>NM_003789.2:680</t>
  </si>
  <si>
    <t>Record54=0</t>
  </si>
  <si>
    <t>GATAATGTGCATAAAATCTGGGAACAGGCCAGATGTGGATGACATCACTGAGTACTGCCCAAGAGAAATTATCAGTCTCATGAAGCTCTGCTGGGAAGCG</t>
  </si>
  <si>
    <t>GBYRYB</t>
  </si>
  <si>
    <t>NM_003804.3:710</t>
  </si>
  <si>
    <t>Record55=0</t>
  </si>
  <si>
    <t>ATTTTCAGAAGCCTCTGGAAAGTCGTGCACAGCCCAGGAGTGTTGAGCAATTTCGGTTTCCTCTGAGGTTGAAGGACCCAGGCGTGTCAGCCCTGCTCCA</t>
  </si>
  <si>
    <t>RYGRGB</t>
  </si>
  <si>
    <t>NM_003807.2:270</t>
  </si>
  <si>
    <t>Record56=0</t>
  </si>
  <si>
    <t>ATGCCCTTCTGTCCAGGGACTTGATCATGAAAGAGGACTATGAACTTGTTAGTACCAAGCCTACAAGGACCTCAAAAGTCAGACAATTACTAGACACTAC</t>
  </si>
  <si>
    <t>RBRBRG</t>
  </si>
  <si>
    <t>NM_003821.5:1695</t>
  </si>
  <si>
    <t>Record57=0</t>
  </si>
  <si>
    <t>AGGGTATAGCTTCCCACACTATGGATTTCCTACTTATGGTGGGATTACTTTCCATCCTGGAACTACTAAATCTAATGCTGGGATGAAGCATGGAACCATG</t>
  </si>
  <si>
    <t>YBRGRG</t>
  </si>
  <si>
    <t>NM_003998.2:1675</t>
  </si>
  <si>
    <t>Record58=0</t>
  </si>
  <si>
    <t>TTAAAGATGAGCGGGTGGCAGCGACAGAGCCAAAATCAGAGCTGGAACCTGAGGAGAGAGTGTTCAAGAAGGAAGTGTATCTTCATACATCACCACACCT</t>
  </si>
  <si>
    <t>BGYGBG</t>
  </si>
  <si>
    <t>NM_004083.4:40</t>
  </si>
  <si>
    <t>Record59=0</t>
  </si>
  <si>
    <t>TCCGGAAACATGGCCTCCGGTGTGGCTGTCTCTGATGGTGTCATCAAGGTGTTCAACGACATGAAGGTGCGTAAGTCTTCAACGCCAGAGGAGGTGAAGA</t>
  </si>
  <si>
    <t>RBYRBG</t>
  </si>
  <si>
    <t>NM_005507.2:225</t>
  </si>
  <si>
    <t>Record60=0</t>
  </si>
  <si>
    <t>TTTAGGAAAAGGCACTTATGGGATAGTCTACGCAGGTCGGGACTTGAGCAACCAAGTCAGAATTGCTATTAAGGAAATCCCAGAGAGAGACAGCAGATAC</t>
  </si>
  <si>
    <t>GRYRYG</t>
  </si>
  <si>
    <t>NM_005923.3:2415</t>
  </si>
  <si>
    <t>Record61=0</t>
  </si>
  <si>
    <t>AGAGGATGCTTTCCTGTTCATGGGGTTTTTGCCCTGGAGCCTCAGCAGCAAATGCCACTCTGGGCAGTCTTTTGTGTCAGTGTCTTAAAGGGGCCTGCGC</t>
  </si>
  <si>
    <t>YRBYBG</t>
  </si>
  <si>
    <t>NM_006092.1:3285</t>
  </si>
  <si>
    <t>Record62=0</t>
  </si>
  <si>
    <t>CAAAGCCCTCATCGACAGAAACATCCAGGCCACCCTGGAAAGCCAGAAGAAACTCAACTGGTGTCGAGAAGTCCGGAAGCTTGTGGCGCTGAAAACGAAC</t>
  </si>
  <si>
    <t>GYBGYG</t>
  </si>
  <si>
    <t>NM_006290.2:260</t>
  </si>
  <si>
    <t>Record63=0</t>
  </si>
  <si>
    <t>TTTGCTGTATGCCATCCTCGAGAGCTGTCTAGGTTAACGTTCGCACTCTGTGTATATAACCTCGACAGTCTTGGCACCTAACGTGCTGTGCGTAGCTGCT</t>
  </si>
  <si>
    <t>YBRGBY</t>
  </si>
  <si>
    <t>NM_007315.2:205</t>
  </si>
  <si>
    <t>Record64=0</t>
  </si>
  <si>
    <t>GTGGCCCTTCAACCAGAAGGTGACCTTAATGCTGCTCGACCAGAATAACCGGGAGCACGTGATTGACGCCTTCAGGCCCGACGTGACTTCATCCTCTTTT</t>
  </si>
  <si>
    <t>RBRYBY</t>
  </si>
  <si>
    <t>NM_021138.3:1325</t>
  </si>
  <si>
    <t>Record65=0</t>
  </si>
  <si>
    <t>GGGCCAGAATTTCAAACGGCCTCACTAGGCTTCTGGTTGATGCCTGTGAACTGAACTCTGACAACAGACTTCTGAAATAGACCCACAAGAGGCAGTTCCA</t>
  </si>
  <si>
    <t>BRYGRY</t>
  </si>
  <si>
    <t>NM_022162.1:4080</t>
  </si>
  <si>
    <t>Record66=0</t>
  </si>
  <si>
    <t>CTAAGAGCCATTTAGGGGCCACTTTTGACTAGGGATTCAGGCTGCTTGGGATAAAGATGCAAGGACCAGGACTCCCTCCTCACCTCTGGACTGGCTAGAG</t>
  </si>
  <si>
    <t>BYGBRY</t>
  </si>
  <si>
    <t>NM_138578.1:1560</t>
  </si>
  <si>
    <t>Record67=0</t>
  </si>
  <si>
    <t>GATGGCTTCTATGAGGCTGAGCTCTGCCCGGACCGCTGCATCCACAGTTTCCAGAACCTGGGAATCCAGTGTGTGAAGAAGCGGGACCTGGAGCAGGCTA</t>
  </si>
  <si>
    <t>RYGYRY</t>
  </si>
  <si>
    <t>NM_021975.2:360</t>
  </si>
  <si>
    <t>Record68=6</t>
  </si>
  <si>
    <t>TGTGATGAAGGAGATGGGAGGCCATCACATTGTAGCCCTCTGTGTGCTCAAGGGGGGCTATAAATTCTTTGCTGACCTGCTGGATTACATCAAAGCACTG</t>
  </si>
  <si>
    <t>GYRBYR</t>
  </si>
  <si>
    <t>NM_000194.1:240</t>
  </si>
  <si>
    <t>Record69=0</t>
  </si>
  <si>
    <t>TGGGATCCACCTCTAAGAATACGTCTCCAATGAGAAACAGTTTTGCACATTCATTATCTCCCACCTTGGAACATAGTAGCTTGTTCAGTGGTTCTTACTC</t>
  </si>
  <si>
    <t>RGYBGR</t>
  </si>
  <si>
    <t>NM_001166.3:1760</t>
  </si>
  <si>
    <t>Record70=0</t>
  </si>
  <si>
    <t>ATACTATCCAGTTACTGCCGGTTTGAAAATATGCCTGCAATCTGAGCCAGTGCTTTAATGGCATGTCAGACAGAACTTGAATGTGTCAGGTGACCCTGAT</t>
  </si>
  <si>
    <t>GBGYBR</t>
  </si>
  <si>
    <t>NM_000619.2:970</t>
  </si>
  <si>
    <t>Record71=0</t>
  </si>
  <si>
    <t>GACACTCGCTGCCTGGGTGCGACTGCACAGCAGTTCCACAGGCACAAGCAGCTGATCCGATTCCTGAAACGGCTCGACAGGAACCTCTGGGGCCTGGCGG</t>
  </si>
  <si>
    <t>RYBGBR</t>
  </si>
  <si>
    <t>NM_000589.2:625</t>
  </si>
  <si>
    <t>Record72=0</t>
  </si>
  <si>
    <t>CAGAGCTTCCTGCTCAAGTGCTTAGAGCAAGTGAGGAAGATCCAGGGCGATGGCGCAGCGCTCCAGGAGAAGCTGGTGAGTGAGTGTGCCACCTACAAGC</t>
  </si>
  <si>
    <t>BRBYGR</t>
  </si>
  <si>
    <t>NM_000759.2:160</t>
  </si>
  <si>
    <t>Record73=0</t>
  </si>
  <si>
    <t>AGGAACAGGCGTTTCTGACGAGCGGGACGCAGTTCTCGGACGCCGAGGGGCTGGCGCTCCCGCAGGACGGCCTCTATTACCTCTACTGTCTCGTCGGCTA</t>
  </si>
  <si>
    <t>GRBGYR</t>
  </si>
  <si>
    <t>NM_002341.1:330</t>
  </si>
  <si>
    <t>Record74=0</t>
  </si>
  <si>
    <t>ACAGACTTACAGGTTACCTCCGAAACTGAAGATCTCCTAGCCTGTGCCTCTGGGACTGGACAATTGCTTCAAGCATTCTTCAACCAGCAGATGCTGTTTA</t>
  </si>
  <si>
    <t>YRBRYR</t>
  </si>
  <si>
    <t>NM_002176.2:610</t>
  </si>
  <si>
    <t>Record75=0</t>
  </si>
  <si>
    <t>AGGATGCAACTCCTGTCTTGCATTGCACTAAGTCTTGCACTTGTCACAAACAGTGCACCTACTTCAAGTTCTACAAAGAAAACACAGCTACAACTGGAGC</t>
  </si>
  <si>
    <t>RBRBGB</t>
  </si>
  <si>
    <t>NM_000586.2:300</t>
  </si>
  <si>
    <t>Record76=0</t>
  </si>
  <si>
    <t>TGAGACAGAGAACAGGGAATTAAATGTGTCATACATATCCACTTGAGGGCGATTTGTCTGAGAGCTGGGGCTGGATGCTTGGGTAACTGGGGCAGGGCAG</t>
  </si>
  <si>
    <t>YRYBYB</t>
  </si>
  <si>
    <t>NM_000641.2:1145</t>
  </si>
  <si>
    <t>Record77=0</t>
  </si>
  <si>
    <t>TACTACAACCGATCCACCTCACCTTGGAATCTCCACCGCAATGAGGACCCTGAGAGATATCCCTCTGTGATCTGGGAGGCAAAGTGCCGCCACTTGGGCT</t>
  </si>
  <si>
    <t>RBYRYB</t>
  </si>
  <si>
    <t>NM_002190.2:240</t>
  </si>
  <si>
    <t>Record78=0</t>
  </si>
  <si>
    <t>ACACAGCCAGCCAGCCAGGTCGGCAGTATAGTCCGAACTGCAAATCTTATTTTCTTTTCACCTTCTCTCTAACTGCCCAGAGCTAGCGCCTGTGGCTCCC</t>
  </si>
  <si>
    <t>YBGRGB</t>
  </si>
  <si>
    <t>NM_002228.3:140</t>
  </si>
  <si>
    <t>Record79=0</t>
  </si>
  <si>
    <t>CACCATCTCCCATGAAGAAAGGGAACGGTGAAGTACTAAGCGCTAGAGGAAGCAGCCAAGTCGGTTAGTGGAAGCATGATTGGTGCCCAGTTAGCCTCTG</t>
  </si>
  <si>
    <t>GRGBRB</t>
  </si>
  <si>
    <t>NM_002416.1:1975</t>
  </si>
  <si>
    <t>Record80=0</t>
  </si>
  <si>
    <t>AGGCATAGAGACAACATAGAGCTAAGTAAAGCCAGTGGAAATGAAGAGTCTTCCAATCCTACTGTTGCTGTGCGTGGCAGTTTGCTCAGCCTATCCATTG</t>
  </si>
  <si>
    <t>YGRBRG</t>
  </si>
  <si>
    <t>NM_002422.3:25</t>
  </si>
  <si>
    <t>Record81=0</t>
  </si>
  <si>
    <t>AGTGTGTGCCAACCCAGAGAAGAAATGGGTTCGGGAGTACATCAACTCTTTGGAGATGAGCTAGGATGGAGAGTCCTTGAACCTGAACTTACACAAATTT</t>
  </si>
  <si>
    <t>RGRYRG</t>
  </si>
  <si>
    <t>NM_002985.2:280</t>
  </si>
  <si>
    <t>Record82=0</t>
  </si>
  <si>
    <t>CAGGTACCCGATGATCTACCCACAAACATAACAGTGTTGAACCTTACCCATAATCAACTCAGAAGATTACCAGCCGCCAACTTCACAAGGTATAGCCAGC</t>
  </si>
  <si>
    <t>RGYGBG</t>
  </si>
  <si>
    <t>NM_003265.2:230</t>
  </si>
  <si>
    <t>Record83=0</t>
  </si>
  <si>
    <t>CACTACTGTGCCTTTGAGTCCGGTGGACGATGCCTGCAACGTGAACATCTTCGACGCCATCGCGGAGATTGGGAACCAGCTGTATTTGTTCAAGGATGGG</t>
  </si>
  <si>
    <t>GBGBYG</t>
  </si>
  <si>
    <t>NM_004994.2:1530</t>
  </si>
  <si>
    <t>Record84=0</t>
  </si>
  <si>
    <t>ACTCAAGTCCTTACCTCTTCCGGAGATGTAGCAAAACGCATGGAGTGTGTATTGTTCCCAGTGACACTTCAGAGAGCTGGTAGTTAGTAGCATGTTGAGC</t>
  </si>
  <si>
    <t>BRBYBG</t>
  </si>
  <si>
    <t>NM_005252.2:1475</t>
  </si>
  <si>
    <t>Record85=0</t>
  </si>
  <si>
    <t>TGTGGGCACCACACAGGTGGTTGCTGCTTCAGTGCTTCCTGCTCTTTTTCCTTGGGCCTGCTTCTGGGTTCCATAGGGAAACAGTAAGAAAGAAAGACAC</t>
  </si>
  <si>
    <t>RYBGYG</t>
  </si>
  <si>
    <t>NM_016562.3:4120</t>
  </si>
  <si>
    <t>Record86=0</t>
  </si>
  <si>
    <t>ACCTTCTTGGCTGTGCCCACCCTGGAAGAGCTAAACCTGAGCTACAACAACATCATGACTGTGCCTGCGCTGCCCAAATCCCTCATATCCCTGTCCCTCA</t>
  </si>
  <si>
    <t>GYBYRG</t>
  </si>
  <si>
    <t>NM_017442.2:985</t>
  </si>
  <si>
    <t>Record87=0</t>
  </si>
  <si>
    <t>CCGAGAACCAGCAGAGTGGAGATGCAGCTGTAACAGAAGCTGAAAACCAACAAATGACAGTTCAAGCCCAGCCACAGATTGCCACATTAGCCCAGGTATC</t>
  </si>
  <si>
    <t>YGRYBY</t>
  </si>
  <si>
    <t>NM_134442.2:200</t>
  </si>
  <si>
    <t>Record88=0</t>
  </si>
  <si>
    <t>TCCCTGCCCTTACCAGAGCTGAAAATGAAAAAGAGAACAGCAGCTTTCTAGGGACAGCTGGAAAGGACTTAATGTGTTTGACTATTTCTTACGAGGGTTC</t>
  </si>
  <si>
    <t>GBRGBY</t>
  </si>
  <si>
    <t>NM_002090.2:540</t>
  </si>
  <si>
    <t>Record89=0</t>
  </si>
  <si>
    <t>TCGGCAACTGCAGAAAATGTCCTCCCTTGTGGCTTCCTCAGCTCCTGCCCTTGGCCTGAAGTCCCAGCATTGATGACAGCGCCTCATCTTCAACTTTTGT</t>
  </si>
  <si>
    <t>GRYGRY</t>
  </si>
  <si>
    <t>NM_002124.1:985</t>
  </si>
  <si>
    <t>Record90=0</t>
  </si>
  <si>
    <t>GAAAGGAGACCAAGTCCAACTACCGAGTCCGTGTCTACCAGATTCCTGGGAAGCCAGAAATTGTAGATTCTGCCTCTGAACTCACGGCTGGTGTTCCCAA</t>
  </si>
  <si>
    <t>RYGRBY</t>
  </si>
  <si>
    <t>NM_001136.3:340</t>
  </si>
  <si>
    <t>Record91=0</t>
  </si>
  <si>
    <t>GCAGAGGAACCTCCAGTCTCAGCACCATGAATCAAACTGCGATTCTGATTTGCTGCCTTATCTTTCTGACTCTAAGTGGCATTCAAGGAGTACCTCTCTC</t>
  </si>
  <si>
    <t>BRGBGY</t>
  </si>
  <si>
    <t>NM_001565.1:40</t>
  </si>
  <si>
    <t>Record92=0</t>
  </si>
  <si>
    <t>GCCTGGCTCTCGGGAAATTCAGCCATGAGCAGGGAAAGAACTCTCCCAACCCTGGGGCCTAGCTGTATAGGAGGAATTGCCTAAGGGTGGCCCACTCTTG</t>
  </si>
  <si>
    <t>RGBRGY</t>
  </si>
  <si>
    <t>NM_002200.3:1845</t>
  </si>
  <si>
    <t>Record93=0</t>
  </si>
  <si>
    <t>GGTCCTTCTTAGCATCGTGCTTCCTGAGCAAGCCTGGCATTGCCTCACAGACCTTCCTCAGAGCCGCTTTCAGAAAAGCAAGCTGCTTCTGGTTGGGCCC</t>
  </si>
  <si>
    <t>RYRBYR</t>
  </si>
  <si>
    <t>NM_005508.4:35</t>
  </si>
  <si>
    <t>Record94=0</t>
  </si>
  <si>
    <t>CCACAGAAATTCCCACAAGTGCATTGGTGAAAGAGACCTTGGCACTGCTTTCTACTCATCGAACTCTGCTGATAGCCAATGAGACTCTGAGGATTCCTGT</t>
  </si>
  <si>
    <t>BYRGYR</t>
  </si>
  <si>
    <t>NM_000879.2:105</t>
  </si>
  <si>
    <t>Record95=0</t>
  </si>
  <si>
    <t>AGACTTGGGCTTACCATTGGGTTTAAATCATAGGGACCTAGGGCGAGGGTTCAGGGCTTCTCTGGAGCAGATATTGTCAAGTTCATGGCCTTAGGTAGCA</t>
  </si>
  <si>
    <t>BGYRGR</t>
  </si>
  <si>
    <t>NM_139276.2:4535</t>
  </si>
  <si>
    <t>Record96=0</t>
  </si>
  <si>
    <t>CTGGATAAGGAAATTGAGATCCGGAATGCAAAGCTGGACATGCCCTACGAGTACCTGCGGCCCAGCGTGGTGGAAAACAGTGTGGCCATCTAAGCGTCGC</t>
  </si>
  <si>
    <t>RBGYBR</t>
  </si>
  <si>
    <t>NM_001140.3:1910</t>
  </si>
  <si>
    <t>Record97=0</t>
  </si>
  <si>
    <t>TCTTCCTGTTCCATTCAGAGACGATCTGCCGACCCTCTGGGAGAAAATCCAGCAAGATGCAAGCCTTCAGAATCTGGGATGTTAACCAGAAGACCTTCTA</t>
  </si>
  <si>
    <t>GYBRBR</t>
  </si>
  <si>
    <t>NM_173842.1:110</t>
  </si>
  <si>
    <t>Record98=0</t>
  </si>
  <si>
    <t>AGCAGAAATCCAAGCACCACCAAACACAGTGTATGAAGGGGGGCGGTCATCATTTCACTTGTCAGGAGTGTGTGTGAGTGTGAGTGTGCGGCTGTGTGTG</t>
  </si>
  <si>
    <t>BYRBRB</t>
  </si>
  <si>
    <t>NM_005904.2:1835</t>
  </si>
  <si>
    <t>Record99=0</t>
  </si>
  <si>
    <t>CGAGAACCAGTTCAGAGTGGACTACATCCTGAGTGTGATGAACGTGCCTGACTTTGACTTCCCTCCCGAATTCTATGAGCATGCCAAGGCTCTGTGGGAG</t>
  </si>
  <si>
    <t>BRYBYB</t>
  </si>
  <si>
    <t>NM_080425.1:1910</t>
  </si>
  <si>
    <t>Record100=0</t>
  </si>
  <si>
    <t>AAGGAACTAAAAGGAAAGATTCCCGATGTGCCAGGATTCTCCTGGGTGACTCCCTGTATATCTGCCAAGGATATTGTGTATATTGGCTTGAGAGACGTGG</t>
  </si>
  <si>
    <t>RGYGYB</t>
  </si>
  <si>
    <t>NM_000045.2:505</t>
  </si>
  <si>
    <t>Record101=0</t>
  </si>
  <si>
    <t>GTCAAGATCAGCAACACTATTTCTGAGCGGGTCATGAATCACTGGCAGGAAGACCTGATGTTTGGCTACCAGTTCCTGAATGGCTGCAACCCTGTGTTGA</t>
  </si>
  <si>
    <t>GYBYGB</t>
  </si>
  <si>
    <t>NM_000698.2:735</t>
  </si>
  <si>
    <t>Record102=0</t>
  </si>
  <si>
    <t>GTTCCTGGCACTACTACAAGATTCATACTCCTGATGCTACTGACAACGTGGCTTCTCCACAGTCACCAAACCAGGGATGCTATACTGGACTTCCCTACTC</t>
  </si>
  <si>
    <t>BGRBRG</t>
  </si>
  <si>
    <t>NM_003268.3:215</t>
  </si>
  <si>
    <t>Record103=6</t>
  </si>
  <si>
    <t>TGGTGGATCTAGAACCTGGGACCATGGACTCTGTTCGCTCAGGTCCTTTTGGCCAGATCTTTAGACCAGACAACTTTGTATTTGGTCAGTCTGGGGCAGG</t>
  </si>
  <si>
    <t>BGYRBG</t>
  </si>
  <si>
    <t>NM_178014.2:320</t>
  </si>
  <si>
    <t>Record104=0</t>
  </si>
  <si>
    <t>GCAGCCACCAGTCCATTGGGCAGGCAGATGTTCCTAATAAAGCTTCTGTTCCGTGCTTGTCCCTGTGGAAGTATCTTGGTTGTGACAGAGTCAAGGGTGT</t>
  </si>
  <si>
    <t>YBYBRG</t>
  </si>
  <si>
    <t>NM_000634.2:1950</t>
  </si>
  <si>
    <t>Record105=0</t>
  </si>
  <si>
    <t>CGCATAACTGGGGCAACCTTTTCTTCGCCTCTGCCTTTGCCTTCCTGGGGCTCTTGGCGCTGACAGTCACCTTTTCCTGCAACCTGGCCACCATTAAGGC</t>
  </si>
  <si>
    <t>GRBYBG</t>
  </si>
  <si>
    <t>NM_000957.2:895</t>
  </si>
  <si>
    <t>Record106=0</t>
  </si>
  <si>
    <t>CGCGGGCGCCGAGATCCAGATGGTCATCTTACTCATTGCCACCTCCCTGGTGGTGCTCATCTGCTCCATCCCGCTCGTGGTGCGAGTATTCGTCAACCAG</t>
  </si>
  <si>
    <t>GYBRYG</t>
  </si>
  <si>
    <t>NM_000958.2:1380</t>
  </si>
  <si>
    <t>Record107=0</t>
  </si>
  <si>
    <t>AACAGCCTTGCCATCGCCATTCTCATGAAGGCATATCAGAGATTTAGACAGAAGTCCAAGGCATCGTTTCTGCTTTTGGCCAGTGGCCTGGTAATCACTG</t>
  </si>
  <si>
    <t>YGBGYG</t>
  </si>
  <si>
    <t>NM_000959.3:395</t>
  </si>
  <si>
    <t>Record108=0</t>
  </si>
  <si>
    <t>CTGACATTTCAAGCTGACCCTGTGATCTCTGCCCTGTCTTCGGGCGACAGGAGCCAGAAAATCAGGGACATGGCTGATGGCTGCGGATGCTGGAACCTTG</t>
  </si>
  <si>
    <t>RYBYRG</t>
  </si>
  <si>
    <t>NM_000960.3:1270</t>
  </si>
  <si>
    <t>Record109=0</t>
  </si>
  <si>
    <t>CATCATTTGGGCCCTGGCCATCTTGGCTTCCATGCCAGGCTTATACTTTTCCAAGACCCAATGGGAATTCACTCACCACACCTGCAGCCTTCACTTTCCT</t>
  </si>
  <si>
    <t>GYRYGY</t>
  </si>
  <si>
    <t>NM_001295.2:535</t>
  </si>
  <si>
    <t>Record110=0</t>
  </si>
  <si>
    <t>AGGAGAAACTGGAACTCTCGAGCGTTGCTGGGGGGGATTGTAAAATGGTGTGACCACTGCAGAAGACAGTATGGCAGCTTTCCTCAAAACTTCAGACATA</t>
  </si>
  <si>
    <t>GRGBGY</t>
  </si>
  <si>
    <t>NM_001557.2:2055</t>
  </si>
  <si>
    <t>Record111=0</t>
  </si>
  <si>
    <t>CAGTGCTCTTTACCCAGAGGATACAGTATATAGCTGGAGGCATTTCCACACTCTGAGAATGACCATCTTCTGTCTCGTTCTCCCTCTGCTCGTTATGGCC</t>
  </si>
  <si>
    <t>RYGBRY</t>
  </si>
  <si>
    <t>NM_001837.2:980</t>
  </si>
  <si>
    <t>Record112=0</t>
  </si>
  <si>
    <t>TTCCGAAAACCAGGCCTTATCTCCAAGACCAGAGATAGTGGGGAGACTTCTTGGCTTGGTGAGGAAAAGCGGACATCAGCTGGTCAAACAAACTCTCTGA</t>
  </si>
  <si>
    <t>BYBYBY</t>
  </si>
  <si>
    <t>NM_001838.2:1610</t>
  </si>
  <si>
    <t>Record113=0</t>
  </si>
  <si>
    <t>AAGGAGTACAATCTGGTCTAATTGTGCCTCCTAGACACCCGCCCTGCCCTTCCCTGGTGGGCTATTGAAGATACACAAGAGGGACTGTATTTCTGTGGAA</t>
  </si>
  <si>
    <t>YRBRGY</t>
  </si>
  <si>
    <t>NM_002072.2:1100</t>
  </si>
  <si>
    <t>Record114=0</t>
  </si>
  <si>
    <t>ATTGATGTGTGTCTAGGCAGGACCTGTGGCCAAGTTCTTAGTTGCTGTATGTCTCGTGGTAGGACTGTAGAAAAGGGAACTGAACATTCCAGAGCGTGTA</t>
  </si>
  <si>
    <t>BYBGRY</t>
  </si>
  <si>
    <t>NM_003467.2:1335</t>
  </si>
  <si>
    <t>Record115=0</t>
  </si>
  <si>
    <t>CAGTGTCTTCCTGCTTACTGCCATTAGCCTGGATCGCTGTCTTGTGGTATTCAAGCCAATCTGGTGTCAGAATCATCGCAATGTAGGGATGGCCTGCTCT</t>
  </si>
  <si>
    <t>BRYBGR</t>
  </si>
  <si>
    <t>NM_004054.2:415</t>
  </si>
  <si>
    <t>Record116=0</t>
  </si>
  <si>
    <t>GCCAATGCTTACTGCGCTAGACGCTTCATCCCACAATCTTAAGGGGCAGCTTCTATTAGCCAGTCTTTACAGCTGAGCACATTCTGGCTCAGGGAGGTTA</t>
  </si>
  <si>
    <t>RGYRGR</t>
  </si>
  <si>
    <t>NM_004778.1:1835</t>
  </si>
  <si>
    <t>Record117=0</t>
  </si>
  <si>
    <t>AAAGAAGCTTGCCTATAGAGCAGGCACTCTGTGAATGGACTGTGCTTTTACGACCCTACAGGGTATCAAGATACTGTGCAGCTCGCCAACAAGGATTAAT</t>
  </si>
  <si>
    <t>YRGYBR</t>
  </si>
  <si>
    <t>NM_006639.2:90</t>
  </si>
  <si>
    <t>Record118=0</t>
  </si>
  <si>
    <t>TCTCTCTTGCCAGGGTATTAGGAAGGACAGGAAAAGTAGGAGGAGGATCTGGGGCATTGCCCTAGGAAATGAAAGAATTGTGTATAGAATGGAAGGGGGA</t>
  </si>
  <si>
    <t>BGBGBR</t>
  </si>
  <si>
    <t>NM_020377.2:1690</t>
  </si>
  <si>
    <t>Record119=0</t>
  </si>
  <si>
    <t>GCGCTTTGGGGCTGCTGCCTGCAAAGTCAACCTCTTCATGCTGTCCACCAACCGCACGGCCAGCGTTGTCTTCCTCACAGCCATCGCACTCAACCGCTAC</t>
  </si>
  <si>
    <t>BGRBGB</t>
  </si>
  <si>
    <t>NM_148962.3:555</t>
  </si>
  <si>
    <t>Record120=0</t>
  </si>
  <si>
    <t>AAGAAGTAAGAGATTACGTTGAAGAACGATCTGGCGAGGATCCACTGGTAAAGGGCATCCCAGAGGACAAAAATCCCTTCAAGGAGCTCAAAGGAGGCTG</t>
  </si>
  <si>
    <t>YBRYRB</t>
  </si>
  <si>
    <t>NM_021955.3:260</t>
  </si>
  <si>
    <t>Record121=0</t>
  </si>
  <si>
    <t>CACACGCGCTCCTCCTTCCTCACCTTCCTCTGCGGCCTCGTCCTCACCGACTTCCTGGGGCTGCTGGTGACCGGTACCATCGTGGTGTCCCAGCACGCCG</t>
  </si>
  <si>
    <t>YBYBGB</t>
  </si>
  <si>
    <t>NM_001060.3:385</t>
  </si>
  <si>
    <t>Record122=6</t>
  </si>
  <si>
    <t>GCAAGAAGTATGCTGAGGCTGTCACTCGGGCTAAGCAGATTGTGTGGAATGGTCCTGTGGGGGTATTTGAATGGGAAGCTTTTGCCCGGGGAACCAAAGC</t>
  </si>
  <si>
    <t>BGYRYB</t>
  </si>
  <si>
    <t>NM_000291.2:1030</t>
  </si>
  <si>
    <t>Record123=6</t>
  </si>
  <si>
    <t>GGGTATCAACCCAGCAAACATTGGCTTCAGTACCCTGACTATGGAGTCTGACAAATTCATCTGCATTAGAGAAAAAGTAGGAGAGCAGGCCCAGGTGGTA</t>
  </si>
  <si>
    <t>RBGRGB</t>
  </si>
  <si>
    <t>NM_004859.2:290</t>
  </si>
  <si>
    <t>Record124=0</t>
  </si>
  <si>
    <t>AACGTGCTCCACCGAGATCTAAAGCCCTCCAACCTGCTCATCAACACCACCTGCGACCTTAAGATTTGTGATTTCGGCCTGGCCCGGATTGCCGATCCTG</t>
  </si>
  <si>
    <t>GRBGRB</t>
  </si>
  <si>
    <t>NM_001040056.1:580</t>
  </si>
  <si>
    <t>Record125=0</t>
  </si>
  <si>
    <t>TGGGCTCTGGCGCCTATGGCTCTGTGTGTGCTGCTTTTGACACAAAAACGGGGTTACGTGTGGCAGTGAAGAAGCTCTCCAGACCATTTCAGTCCATCAT</t>
  </si>
  <si>
    <t>BRYGBG</t>
  </si>
  <si>
    <t>NM_001315.1:450</t>
  </si>
  <si>
    <t>Record126=0</t>
  </si>
  <si>
    <t>ACGGAATGGACAGCCGACCTCCCATGGCAATTTTTGAGTTGTTGGATTACATAGTCAACGAGCCTCCTCCAAAACTGCCCAGTGGAGTGTTCAGTCTGGA</t>
  </si>
  <si>
    <t>RGYRBG</t>
  </si>
  <si>
    <t>NM_002755.2:970</t>
  </si>
  <si>
    <t>Record127=0</t>
  </si>
  <si>
    <t>AGCCAGGAACAGAAACGGCTACTGATGGATTTGGATATTTCCATGAGGACGGTGGACTGTCCATTCACTGTCACCTTTTATGGCGCACTGTTTCGGGAGG</t>
  </si>
  <si>
    <t>BYGYBG</t>
  </si>
  <si>
    <t>NM_002758.3:555</t>
  </si>
  <si>
    <t>Record128=0</t>
  </si>
  <si>
    <t>CCTATGGCATCGTATTGTATGAACTGATGACGGGGGAGCTTCCTTATTCTCACATCAACAACCGAGATCAGATCATCTTCATGGTGGGCCGAGGATATGC</t>
  </si>
  <si>
    <t>YRGBYG</t>
  </si>
  <si>
    <t>NM_002880.2:1990</t>
  </si>
  <si>
    <t>Record129=0</t>
  </si>
  <si>
    <t>TTGTATGACAGTGAAGCAGCACTGTGAGTGGTTCAAGCACACTGGAATATAAAACAGTCATGGCCTGAGATGCAGGTGATGCCATTACAGAACCAAATCG</t>
  </si>
  <si>
    <t>YGBYRG</t>
  </si>
  <si>
    <t>NM_003010.2:2830</t>
  </si>
  <si>
    <t>Record130=0</t>
  </si>
  <si>
    <t>GCGAAGAAAGATCATGACAGGCAGTTTTGAGTTCCCAGAGGAAGAGTGGAGTCAGATCTCAGAGATGGCCAAAGATGTTGTGAGGAAGCTCCTGAAGGTC</t>
  </si>
  <si>
    <t>YGRGBY</t>
  </si>
  <si>
    <t>NM_003668.2:1020</t>
  </si>
  <si>
    <t>Record131=0</t>
  </si>
  <si>
    <t>TGGAGAACTGAAGATTGCCACCTACGCACAAAGGCCATTGAGACACTTCGTGTAGCTGGAAGACACCAACTTCCTGACAGGAGCTTTATTTCATTTGGGA</t>
  </si>
  <si>
    <t>RGRYBY</t>
  </si>
  <si>
    <t>NM_003684.3:50</t>
  </si>
  <si>
    <t>Record132=0</t>
  </si>
  <si>
    <t>GTGGAACTATTGAATACATGGCACCAGATATTGTCAGAGGGGGAGATTCAGGACATGACAAGGCAGTTGACTGGTGGAGTTTGGGTGTTCTAATGTATGA</t>
  </si>
  <si>
    <t>GBGRBY</t>
  </si>
  <si>
    <t>NM_004755.2:855</t>
  </si>
  <si>
    <t>Record133=0</t>
  </si>
  <si>
    <t>ACGGTGGAGAACTCTTTAGCCGAATCCAGGATCGAGGAGACCAGGCATTCACAGAAAGAGAAGCATCCGAAATCATGAAGAGCATCGGTGAGGCCATCCA</t>
  </si>
  <si>
    <t>YBGBRY</t>
  </si>
  <si>
    <t>NM_004759.3:710</t>
  </si>
  <si>
    <t>Record134=0</t>
  </si>
  <si>
    <t>CAGCAGAAGAAACAGGAATTACAGGATGAACGGGACTCTTTGGCTGCCCAACTGGAGATCACCTTGACCAAAGCAGATTCTGAGCAACTGGCTCGTTCAA</t>
  </si>
  <si>
    <t>BRBRGY</t>
  </si>
  <si>
    <t>NM_004850.3:3140</t>
  </si>
  <si>
    <t>Record135=0</t>
  </si>
  <si>
    <t>GGTTCAAGCTGGATTATTTCAGTGGAACTGGCAATCGGCCCAGAAGAAGGAATCAGTTACCTAACGGACAAGGGCTGCAATCCCACACATCTTGCTGACT</t>
  </si>
  <si>
    <t>RYRGYR</t>
  </si>
  <si>
    <t>NM_005607.3:1005</t>
  </si>
  <si>
    <t>Record136=0</t>
  </si>
  <si>
    <t>ACTTCAGAGACTTCTCCAGCCAGTTGTAGACACCATCCTAGTCAAATGTGCAGATGCCAATAGCCGCACAAGTCAGCTGTCCATATCAACACTGTTGGAA</t>
  </si>
  <si>
    <t>GRYBGR</t>
  </si>
  <si>
    <t>NM_005921.1:2525</t>
  </si>
  <si>
    <t>Record137=0</t>
  </si>
  <si>
    <t>TTTGCTGCCTGGATGTGCAGCTGGCAACAGTGATGAATTGGTCACTGCTCTTTCTCTATAACTGGGATAGATGTCCTGCCTTGGGGTCACTAAAGGGGTG</t>
  </si>
  <si>
    <t>BRGYBR</t>
  </si>
  <si>
    <t>NM_033141.2:4930</t>
  </si>
  <si>
    <t>Record138=0</t>
  </si>
  <si>
    <t>GCCATATTATACTGCTGCCCACGCAATGAGTTGGTGTTTACAGTGTTCCCAAGGAGTGGCTTATCTTCACAGCATGCAACCCAAAGCGCTAATTCACAGG</t>
  </si>
  <si>
    <t>GYGYGR</t>
  </si>
  <si>
    <t>NM_145333.1:670</t>
  </si>
  <si>
    <t>Record139=0</t>
  </si>
  <si>
    <t>GCATTTGGAGTCCTGCTGTATGAAATGTTGGCTGGGCAGGCACCCTTTGAAGGGGAGGATGAAGATGAACTCTTCCAATCCATCATGGAACACAACGTAG</t>
  </si>
  <si>
    <t>BYGRYR</t>
  </si>
  <si>
    <t>NM_212535.1:1750</t>
  </si>
  <si>
    <t>Record140=0</t>
  </si>
  <si>
    <t>CCGTACACGAAGGAGGTGCTGCAGTCACTCCCGCTGACTGAAATCATCCGCCATTACCAGTTGCTCACTGAGGAGAATATACCTGAAAACCCACTGCGCT</t>
  </si>
  <si>
    <t>RGRBGB</t>
  </si>
  <si>
    <t>NM_005419.2:1965</t>
  </si>
  <si>
    <t>Record141=0</t>
  </si>
  <si>
    <t>CAACCGCACATGCAGATGGGGCTCCCGCCCGTGGTGTTATTTAAAGAAGAAACGTCTATGTGTACAGATGAATGATAAACTCTCTGCTTCTCCCTCTGCC</t>
  </si>
  <si>
    <t>GBRYRB</t>
  </si>
  <si>
    <t>NM_005194.2:1420</t>
  </si>
  <si>
    <t>Record142=0</t>
  </si>
  <si>
    <t>ACTCAGAAAAGCCCTGCTGGATGGTAAATCATGGAATCCAGAAGGAACAGTGGGTACAGGATGCAATTGGCAGGAAGCAACATCTATCTGAAGAGGAAAA</t>
  </si>
  <si>
    <t>BRYGYB</t>
  </si>
  <si>
    <t>NM_138554.2:2570</t>
  </si>
  <si>
    <t>Record143=0</t>
  </si>
  <si>
    <t>TCATTTTGCAGCCGCACACTGAGAAAGCAATTGGATCACAACCTCACCTTCCACAAGCTGGTGGCCTATATGATCTGCCTACATACAGCTATTCACATCA</t>
  </si>
  <si>
    <t>RGYRYB</t>
  </si>
  <si>
    <t>NM_007052.4:455</t>
  </si>
  <si>
    <t>Record144=0</t>
  </si>
  <si>
    <t>CGCCTGCTAAGGGATGCCCCTTCAGGCATAGGCAGTATTTTCCTGTCAGCATCTGAGCTTGAGGATGGTAGTGAGGAAATGGGCCAGGGCGCAGTCAGCT</t>
  </si>
  <si>
    <t>YRGRGB</t>
  </si>
  <si>
    <t>NM_001031683.2:1470</t>
  </si>
  <si>
    <t>Record145=0</t>
  </si>
  <si>
    <t>TGCATCCCATAGAGGTTAGTCCTGCATAGCCAGTAATGTGCTAAGTTCATCCAAAAGCTGGCGGACCAAAGTCTAAATAGGGCTCAGTATCCCCCATCGC</t>
  </si>
  <si>
    <t>YGBYGB</t>
  </si>
  <si>
    <t>NM_001547.4:1995</t>
  </si>
  <si>
    <t>Record146=0</t>
  </si>
  <si>
    <t>GAGAAAGGCATTAGATCTGGAAAGCTTGAGCCTCCTTGGGTTCGTCTACAAATTGGAAGGAAATATGAATGAAGCCCTGGAGTACTATGAGCGGGCCCTG</t>
  </si>
  <si>
    <t>BGRGRG</t>
  </si>
  <si>
    <t>NM_001548.3:1440</t>
  </si>
  <si>
    <t>Record147=0</t>
  </si>
  <si>
    <t>CCGCCTCCCCGAGAACCGCATTAGTAAGGAGAAAGATGTGCTGTGGTTCCGGCCCACTCTCCTCAATGACACTGGCAACTATACCTGCATGTTAAGGAAC</t>
  </si>
  <si>
    <t>GRYGBG</t>
  </si>
  <si>
    <t>NM_002182.2:460</t>
  </si>
  <si>
    <t>Record148=0</t>
  </si>
  <si>
    <t>AGAGAGCTGCGTTGCGTTTGTTTACAGACCACGCAAGGAGTTCATCCCAAAATGATCAGTAATCTGCAAGTGTTCGCCATAGGCCCACAGTGCTCCAAGG</t>
  </si>
  <si>
    <t>YRYRBG</t>
  </si>
  <si>
    <t>NM_002994.3:250</t>
  </si>
  <si>
    <t>Record149=0</t>
  </si>
  <si>
    <t>TGTCTGGAGGTGCCTCCATTATCCTCATGCCTTCAGGAAAGACTTAACAAAAACAATGTTTCATCTGGGGAACTGAGCTAGGCGGTGAGGTTAGCCTGCC</t>
  </si>
  <si>
    <t>RBYBRG</t>
  </si>
  <si>
    <t>NM_006068.2:2530</t>
  </si>
  <si>
    <t>Record150=0</t>
  </si>
  <si>
    <t>TTTCCAAGGGCATGTAACGCATCAGGCTTTGGTGGGCACTAATACAACTGGGATATCTGAGAAGTATAGGACATACTCTATTAGAGACGGGAAAGATGGC</t>
  </si>
  <si>
    <t>YBYGRG</t>
  </si>
  <si>
    <t>NM_006417.4:750</t>
  </si>
  <si>
    <t>Record151=0</t>
  </si>
  <si>
    <t>GGCGTTTCTGAGCTGTTTCCACAGCTTCCAGGAGGCAGCCAAGCATCACAAAGATGTTCTGAGGCTGATATGGAAAACCATGTGGCAAAGCCAGGACCTG</t>
  </si>
  <si>
    <t>RGBGYG</t>
  </si>
  <si>
    <t>NM_198213.1:260</t>
  </si>
  <si>
    <t>Record152=0</t>
  </si>
  <si>
    <t>AAGGAGAGATGGGTCAGGGATTCCATGAAGCATCTGGACCAAATATTTCAAAATCTGAAGCCATGAGCCTTCATACATGGACTGAGAGTCAGAGCTTGAA</t>
  </si>
  <si>
    <t>YGBRYG</t>
  </si>
  <si>
    <t>NM_005623.2:689</t>
  </si>
  <si>
    <t>Record153=0</t>
  </si>
  <si>
    <t>AGAAGTTATTTGCCGAGGATCTGATGACGATTACTCTTTTTGCAGAGCTCTGAAGGGAGAGACTGTGAATACAACAATATCATTCTCCTTCAAGGGAATA</t>
  </si>
  <si>
    <t>BGBYRG</t>
  </si>
  <si>
    <t>NM_015364.2:360</t>
  </si>
  <si>
    <t>Record154=0</t>
  </si>
  <si>
    <t>CCCTACTCCACCCGTCTTGTTTGTCCCACCCTTGGTGACGCAGAGCCCCAGCCCAGACCCCGCCCAAAGCACTCATTTAACTGGTATTGCGGAGCCACGA</t>
  </si>
  <si>
    <t>YBRYGY</t>
  </si>
  <si>
    <t>NM_000574.3:101</t>
  </si>
  <si>
    <t>Record155=0</t>
  </si>
  <si>
    <t>AGTGGGGTTCAGATAATGCACGTGTTTCGAATCCCACTGTGATATGCCAGGAAGACAGCATTGAAGAGGAGTGGATGGGTTTACTGGAGTACCTTTCGAG</t>
  </si>
  <si>
    <t>RBGRBY</t>
  </si>
  <si>
    <t>NM_001079821.2:415</t>
  </si>
  <si>
    <t>Record156=0</t>
  </si>
  <si>
    <t>TAAGCTGAAATATGGCCAGACTATCAGGCCCATTTGTCTCCCCTGCACCGAGGGAACAACTCGAGCTTTGAGGCTTCCTCCAACTACCACTTGCCAGCAA</t>
  </si>
  <si>
    <t>GBGBRY</t>
  </si>
  <si>
    <t>NM_001710.5:2029</t>
  </si>
  <si>
    <t>Record157=0</t>
  </si>
  <si>
    <t>GCTTGATGGACAATGGAGTGGGATTGAGACTGTGGTTTAGAGCCTTTGATTTCCTGGACTGGACTGACGGCGAGTGAATTCTCTAGACCTTGGGTACTTT</t>
  </si>
  <si>
    <t>RYBYBY</t>
  </si>
  <si>
    <t>NM_003853.2:2412</t>
  </si>
  <si>
    <t>Record158=0</t>
  </si>
  <si>
    <t>CAGCCCCCAGGGGCTTGCTCAGCCAGTTGGGATTAATACTTCAACTACCTGCTGCTACAGATTTATCAATAAGAAAATCCCTAAGCAGAGGCTGGAGAGC</t>
  </si>
  <si>
    <t>BYGBGR</t>
  </si>
  <si>
    <t>NM_006273.2:120</t>
  </si>
  <si>
    <t>Record159=0</t>
  </si>
  <si>
    <t>AGGGGCGACGTTTCTGTGCCAACCCCAGTGATAAGCAAGTTCAGGTTTGCGTGAGAATGCTGAAGCTGGACACACGGATCAAGACCAGGAAGAATTGAAC</t>
  </si>
  <si>
    <t>GYRGRB</t>
  </si>
  <si>
    <t>NM_145898.1:336</t>
  </si>
  <si>
    <t>Record160=0</t>
  </si>
  <si>
    <t>AGTACATGCGCACCGGGGAGGGCTTCCTGTGTGTGTTTGCCATCAACAACACCAAGTCTTTTGAGGACATCCACCAGTACAGGGAGCAGATCAAACGGGT</t>
  </si>
  <si>
    <t>YBRBRB</t>
  </si>
  <si>
    <t>NM_005343.2:396</t>
  </si>
  <si>
    <t>Record161=0</t>
  </si>
  <si>
    <t>TCTGTCAGCTCACTCCAGCTTCACAAATGTGCTGAGAGCATTACTGTGTAGCCTTTTCTTTGAAGACACACTCGGCTCTTCTCCACAGCAAGCGTCCAGG</t>
  </si>
  <si>
    <t>GRYGYB</t>
  </si>
  <si>
    <t>NM_006037.3:6965</t>
  </si>
  <si>
    <t>Record162=0</t>
  </si>
  <si>
    <t>ACTCTCCTGTTTGGGCATGTCTTATTCAGTTCCAGCTCATGACGCCCTGTAGCATACCCCTAGGTACCAACTTCCACAGCAGTCTCGTAAATTCTCCTGT</t>
  </si>
  <si>
    <t>YRYRYB</t>
  </si>
  <si>
    <t>NM_000065.2:3170</t>
  </si>
  <si>
    <t>Record163=0</t>
  </si>
  <si>
    <t>CGTTTGTGGCTGAGTGACAACTTGTTCCCCGCAGTGCACACCTAGAATGCTGTGTTCCCACGCGGCACGTGAGATGCATTGCCGCTTCTGTCTGTGTTGT</t>
  </si>
  <si>
    <t>BGBYGB</t>
  </si>
  <si>
    <t>NM_002607.5:2460</t>
  </si>
  <si>
    <t>Record164=0</t>
  </si>
  <si>
    <t>GGCCAACATAGCTGTGGACAAAGCCAACCTGGAAATCATGACAAAGCGCTCCAACTATACTCCGATCACCAATGTACCTCCAGAGGTAACTGTGCTCACG</t>
  </si>
  <si>
    <t>RGRGRG</t>
  </si>
  <si>
    <t>NM_019111.3:335</t>
  </si>
  <si>
    <t>Record165=0</t>
  </si>
  <si>
    <t>AGACATCGTGGTGCTAGCTTTCCAGAAGGCCTCCAGCATAGTCTATAAGAAAGAGGGGGAACAGGTGGAGTTCTCCTTCCCACTCGCCTTTACAGTTGAA</t>
  </si>
  <si>
    <t>RYGYBG</t>
  </si>
  <si>
    <t>NM_000616.3:835</t>
  </si>
  <si>
    <t>Record166=0</t>
  </si>
  <si>
    <t>CCAGAGAGTGGGGGTGATGATGACCAAGAATTACAAGTAGAATGGCAGCTGGAATTTAAGGAGGGACAAGAATCAATGGATAAGCGTGGGTGGAGGAAGA</t>
  </si>
  <si>
    <t>BYBGBG</t>
  </si>
  <si>
    <t>NM_000877.2:4295</t>
  </si>
  <si>
    <t>Record167=0</t>
  </si>
  <si>
    <t>CAAGTTCCTGGAGCCTTTTGATATTGATGACCACCAGCAAGTACACTGCCCCTATGACCAGCTACAGATCTATGCCAACGGGAAGAACATTGGCGAGTTC</t>
  </si>
  <si>
    <t>BGBRYG</t>
  </si>
  <si>
    <t>NM_001733.4:760</t>
  </si>
  <si>
    <t>Record168=0</t>
  </si>
  <si>
    <t>ACTGCACTGATTGGGGAGATTGCAAGTCCCAATTATCCCAAACCATATCCAGAGAACTCAAGGTGTGAATACCAGATCCGGTTGGAGAAAGGGTTCCAAG</t>
  </si>
  <si>
    <t>RYRBGY</t>
  </si>
  <si>
    <t>NM_001734.2:775</t>
  </si>
  <si>
    <t>Record169=0</t>
  </si>
  <si>
    <t>CATCTGTGATTCGGACTTCTCTCTGGAAGCTGCCAGCGTTCTATGCAGGGAATTACAGTGTGGCACAGTTGTCTCTATCCTGGGGGGAGCTCACTTTGGA</t>
  </si>
  <si>
    <t>YRGRBY</t>
  </si>
  <si>
    <t>NM_004244.4:1630</t>
  </si>
  <si>
    <t>Record170=0</t>
  </si>
  <si>
    <t>CTGTCAACATGGGTAAAGGAGACCCCAACAAGCCGCGGGGCAAAATGTCCTCGTACGCCTTCTTCGTGCAGACCTGCCGGGAAGAGCACAAGAAGAAACA</t>
  </si>
  <si>
    <t>YGBYBY</t>
  </si>
  <si>
    <t>NM_001130688.1:125</t>
  </si>
  <si>
    <t>Record171=0</t>
  </si>
  <si>
    <t>TCAAAACAAGGAGACAGAGCTACTGGATCTCAGCCTTGTCAAAGATGCCAGATGTGGGAGACACGCCAAAGCTCCCAAGGACCCCAAATTACGTGAACTT</t>
  </si>
  <si>
    <t>GBRGYR</t>
  </si>
  <si>
    <t>NM_182734.1:170</t>
  </si>
  <si>
    <t>Record172=0</t>
  </si>
  <si>
    <t>GACAGTCAGCAAGGAATTGTCTCCCAGTGCATTTTGCCCTCCTGGCTGCCAACTCTGGCTGCTAAAGCGGCTGCCACCTGCTGCAGTCTACACAGCTTCG</t>
  </si>
  <si>
    <t>BRBGBR</t>
  </si>
  <si>
    <t>NM_001562.2:48</t>
  </si>
  <si>
    <t>Record173=0</t>
  </si>
  <si>
    <t>TTGCCTGGGGTCCATTATGACTCCCAAAAGTTTGACCAGAGGACCCAGGGACAAGCCTACCCCTCCAGATGAGCTTCTACCTCAAGCTATCGAATTTGTC</t>
  </si>
  <si>
    <t>RGBRBR</t>
  </si>
  <si>
    <t>NM_000625.4:605</t>
  </si>
  <si>
    <t>Record174=0</t>
  </si>
  <si>
    <t>CCCTCGATCATATTTCCCCTTGGACACTTGGTTAGACGCCTTCCAGGTCAGGATGCACATTTCTGGATTGTGGTTCCATGCAGCCTTGGGGCATTATGGG</t>
  </si>
  <si>
    <t>YGRYRB</t>
  </si>
  <si>
    <t>NM_003239.2:2825</t>
  </si>
  <si>
    <t>Record175=0</t>
  </si>
  <si>
    <t>CTCAAGTACAGCCAAAGGAAGATTCCCGCCAAGGTTGTCCGCAGCTACCGGAAGCAGGAACCAAGCTTAGGCTGCTCCATCCCAGCTATCCTGTTCTTGC</t>
  </si>
  <si>
    <t>GBRBRB</t>
  </si>
  <si>
    <t>NM_002989.2:180</t>
  </si>
  <si>
    <t>Record176=0</t>
  </si>
  <si>
    <t>TGGGTCCCTACAGAGCAAAGGCCTGCGTGTTCCCAAACAGCCGTTGCCCCCGTGGCCGTGGTAGGTAATCCATATTGGATGTCATAAGGACCAGGGGGAT</t>
  </si>
  <si>
    <t>GBYRGB</t>
  </si>
  <si>
    <t>NM_002360.3:2415</t>
  </si>
  <si>
    <t>Record177=0</t>
  </si>
  <si>
    <t>TTTTCAATAGGGGAGAGGGAGTCATCTCTTCCTATATTTGGTGGGGTGGGTGGGAAGGAAGGGATTTGGGGGGGAATCTTCCTGCCGCCTCCCCCACTCC</t>
  </si>
  <si>
    <t>BYRBYG</t>
  </si>
  <si>
    <t>NM_005229.3:2350</t>
  </si>
  <si>
    <t>Record178=0</t>
  </si>
  <si>
    <t>TATGTTAATATTTCTGAGGAGCCTGCAACATGCCAGCCACTGTGATAGAGGCTGGCGGATCCAAGCAAATGGCCAATGAGATCATTGTGAAGGCAGGGGA</t>
  </si>
  <si>
    <t>GRYRBG</t>
  </si>
  <si>
    <t>NM_001511.1:742</t>
  </si>
  <si>
    <t>Record179=0</t>
  </si>
  <si>
    <t>ATCACATGTCAGCCACTGTGATAGAGGCTGAGGAATCCAAGAAAATGGCCAGTGAGATCAATGTGACGGCAGGGAAATGTATGTGTGTCTATTTTGTAAC</t>
  </si>
  <si>
    <t>BRBGYG</t>
  </si>
  <si>
    <t>NM_002089.3:854</t>
  </si>
  <si>
    <t>Record180=0</t>
  </si>
  <si>
    <t>TTTCTATGAGACACCTCTCCAGTTGCTGGAGAAGGTCAAGAATGTCTTTAATGAAACAAAGAATCTCCTTGACAAGGACTGGAATATTTTCAGCAAGAAC</t>
  </si>
  <si>
    <t>YBRBGY</t>
  </si>
  <si>
    <t>NM_000757.4:823</t>
  </si>
  <si>
    <t>Record181=0</t>
  </si>
  <si>
    <t>CTTTCTACATAGTGTCCATGTGCGTCGCCAGTAGTGTCGGGAGCAAGTTCAGCAAAACTCAAACCTTTCAGGGTTGTGGAATCTTGCAGCCTGATCCGCC</t>
  </si>
  <si>
    <t>YBYRBY</t>
  </si>
  <si>
    <t>NM_000565.2:993</t>
  </si>
  <si>
    <t>Record182=0</t>
  </si>
  <si>
    <t>TTTATGGCTCTTCTGGGAAACTCCTCCCCTTTTCCACACGAACCTTGTGGGGCTGTGAATTCTTTCTTCATCCCCGCATTCCCAATATACCCAGGCCACA</t>
  </si>
  <si>
    <t>GYGRGY</t>
  </si>
  <si>
    <t>NM_000567.2:1521</t>
  </si>
  <si>
    <t>Record183=0</t>
  </si>
  <si>
    <t>TATGCATTTTTTGTGCAAACTTGTCGGGAGGAGCATAAGAAGAAGCACCCAGATGCTTCAGTCAACTTCTCAGAGTTTTCTAAGAAGTGCTCAGAGAGGT</t>
  </si>
  <si>
    <t>YRGBRY</t>
  </si>
  <si>
    <t>NM_002128.4:208</t>
  </si>
  <si>
    <t>Record184=0</t>
  </si>
  <si>
    <t>CTTTCTAGATCAAAACATGCTGGCAGTTATTGATGAGCTGATGCAGGCCCTGAATTTCAACAGTGAGACTGTGCCACAAAAATCCTCCCTTGAAGAACCG</t>
  </si>
  <si>
    <t>GRGYRY</t>
  </si>
  <si>
    <t>NM_000882.2:775</t>
  </si>
  <si>
    <t>Record185=0</t>
  </si>
  <si>
    <t>CCTCTGGCGGGAGAAGACGATTCATTCCTTTTGGAAGGAAACTCGAATGAGGACTGCAAGCCTCTCATTTTACCGGACACTAAACCCAAAATTAAGGATA</t>
  </si>
  <si>
    <t>RBRGYR</t>
  </si>
  <si>
    <t>NM_001018074.1:1000</t>
  </si>
  <si>
    <t>Record186=0</t>
  </si>
  <si>
    <t>GCAAGGCTGCAAGTACATCAGTTTTATGACAATCAGGAAGAATGCAGTGTTCTGATACCAGTGCCATCATACACTTGTGATGGATGGGAACGCAAGAGAT</t>
  </si>
  <si>
    <t>RYGBGR</t>
  </si>
  <si>
    <t>NM_002187.2:1435</t>
  </si>
  <si>
    <t>Record187=0</t>
  </si>
  <si>
    <t>ACATTTGCCAAAAGCGGCAGATCTTTACTGAAAGAGAGAGCAGCTGTTATGCAACATATAGAAAAATGTATAGATGCTTGGACAGACCCGGTAATGGGTG</t>
  </si>
  <si>
    <t>GRBGBR</t>
  </si>
  <si>
    <t>NM_002397.3:2445</t>
  </si>
  <si>
    <t>Record188=0</t>
  </si>
  <si>
    <t>AAGCCAGAGTGCCTGAACAACGGATTGAGCTATATCAGATTCTCAAGTCCAAAGATTTAACATCTCCAACCCAGCGCTACATCGACAGCAAAGTTGTGAA</t>
  </si>
  <si>
    <t>BYBRGR</t>
  </si>
  <si>
    <t>NM_003238.2:1125</t>
  </si>
  <si>
    <t>Record189=0</t>
  </si>
  <si>
    <t>AACTGGTACAAGGCAGAGCTTAATGGAAAAGACGGCTTCATTCCCAAGAACTACATAGAAATGAAACCACATCCGTTTGGAAACGATGTGCAGCACTTCA</t>
  </si>
  <si>
    <t>RBRBRB</t>
  </si>
  <si>
    <t>NM_203506.2:460</t>
  </si>
  <si>
    <t>Record190=0</t>
  </si>
  <si>
    <t>CAGTGACCAGCCCCAATGCTTTGTCCTACACTAACCCAGGGAGTTCACTGGTGTCCCCATCTTTGGCAGCCAGCTCAACGTTAACAGATTCAAGCATGCT</t>
  </si>
  <si>
    <t>RBYRGB</t>
  </si>
  <si>
    <t>NM_005587.2:840</t>
  </si>
  <si>
    <t>Record191=0</t>
  </si>
  <si>
    <t>ACAAGACGGAAAGTGAAAATACTTCAGATAAACCCAAAAGAAAGAAAAAGGGAGGCAAAAATGGAAAAAATAGAAGAAACAGAAAGAAGAAAAATCCATG</t>
  </si>
  <si>
    <t>GRYRYB</t>
  </si>
  <si>
    <t>NM_001657.2:547</t>
  </si>
  <si>
    <t>Record192=0</t>
  </si>
  <si>
    <t>TGGGTGCAGGATTCCATGAAGTATCTGGACCAAAAATCTCCAACTCCAAAGCCATAAATAATCACCATTTTTGAAACCAAACCAGAGCCTGAGTGTTGCC</t>
  </si>
  <si>
    <t>YBGBYB</t>
  </si>
  <si>
    <t>NM_002986.2:378</t>
  </si>
  <si>
    <t>Record193=0</t>
  </si>
  <si>
    <t>AACTCACTACTGGGCATGGAGGGTGCCAACAGCATCTTTTCCGGGTTCCTGCTCTTTCCAGATATGGAGGCCTGACCTGTGGGCTGCTTCACATCCACCC</t>
  </si>
  <si>
    <t>GBGYBG</t>
  </si>
  <si>
    <t>NM_000491.3:819</t>
  </si>
  <si>
    <t>Record194=0</t>
  </si>
  <si>
    <t>AATAACCCAGCTTGCGTCCTGCACACTTGTGGCTTCCGTGCACACATTAACAACTCATGGTTCTAGCTCCCAGTCGCCAAGCGTTGCCAAGGCGTTGAGA</t>
  </si>
  <si>
    <t>YRBRYG</t>
  </si>
  <si>
    <t>NM_000880.2:38</t>
  </si>
  <si>
    <t>Record195=0</t>
  </si>
  <si>
    <t>ATAGTAACCAGCCTTCTGTTCCTTGGTGTCTGTGCCCACCACATCATCCCTACGGGCTCTGTGGTCATCCCCTCTCCCTGCTGCATGTTCTTTGTTTCCA</t>
  </si>
  <si>
    <t>BRBYRG</t>
  </si>
  <si>
    <t>NM_002991.2:18</t>
  </si>
  <si>
    <t>Record196=0</t>
  </si>
  <si>
    <t>ATCCCTCTCTTTATCAACAAACTTGCAAGAAAGATTAAGGAGGAAGGAATAACATCTGGTCCAACATGAAAACAATTCTTATTGACTCATACACCAGGTC</t>
  </si>
  <si>
    <t>GBRBGY</t>
  </si>
  <si>
    <t>NM_024013.1:585</t>
  </si>
  <si>
    <t>Record197=0</t>
  </si>
  <si>
    <t>TCCCGGTCACATCGAGAGCCCAGTCTTCATTGCTACTAATCAGGCTCAGTCACCTGAAACTTCTGTTGCTCAGGTAGCCCCTGTTGATTTAGACGGTATG</t>
  </si>
  <si>
    <t>YGYGBY</t>
  </si>
  <si>
    <t>NM_006164.3:995</t>
  </si>
  <si>
    <t>Record198=0</t>
  </si>
  <si>
    <t>CTCATTGAATTCGCCTACACGGCCTCCATCTCCATGGGCGAGAAGTGTGTCCTCCACGTCATGAACGGTGCTGTCATGTACCAGATCGACAGCGTTGTCC</t>
  </si>
  <si>
    <t>GBYRBY</t>
  </si>
  <si>
    <t>NM_012289.3:561</t>
  </si>
  <si>
    <t>Record199=0</t>
  </si>
  <si>
    <t>CTTCCCCTGGATTTCCTGACATAGATGGTGTGTTCATGTGCAGGTGTGAGTGTGCTGTCCTTCTGATCTCTGTTGATCCCGCTTTCCTACTGAGAGGGTG</t>
  </si>
  <si>
    <t>RGBYBY</t>
  </si>
  <si>
    <t>NM_002359.2:3529</t>
  </si>
  <si>
    <t>Record200=0</t>
  </si>
  <si>
    <t>TCAACCAGGAATTGGAATACTTGGATTTGTCCCACAACAAGTTGGTGAAGATTTCTTGCCACCCTACTGTGAACCTCAAGCACTTGGACCTGTCATTTAA</t>
  </si>
  <si>
    <t>RGBGRY</t>
  </si>
  <si>
    <t>NM_003263.3:545</t>
  </si>
  <si>
    <t>Record201=0</t>
  </si>
  <si>
    <t>CGCAGCGTGAGGGTGTGTCTTCCCTGGATAGCAGCAGCCTCAGCCTCTGCCTGTCCAGCGCCAACAGCCTCTATGACGACATCGAGTGCTTCCTTATGGA</t>
  </si>
  <si>
    <t>RYRYBR</t>
  </si>
  <si>
    <t>NM_001572.3:1763</t>
  </si>
  <si>
    <t>Record202=0</t>
  </si>
  <si>
    <t>TATTGTACCGCATAACTGAAGCCACTAAGACGGTTGGCTCTGACACGTTTTATTCCTTCAAGTACGAAATCAAGGAGGGGGATTGTCCTGTTCAAAGTGG</t>
  </si>
  <si>
    <t>GBYBYR</t>
  </si>
  <si>
    <t>NM_000893.2:375</t>
  </si>
  <si>
    <t>Record203=0</t>
  </si>
  <si>
    <t>TTTGACAATGAGTTCTACAATGGACTCTGTAACCGGGATCGGGATGGAAACACTCTGACATACTACCGAAGACCTTGGAACGTGGCTTCTTTGATCTATG</t>
  </si>
  <si>
    <t>YBGBGR</t>
  </si>
  <si>
    <t>NM_001737.3:602</t>
  </si>
  <si>
    <t>Record204=0</t>
  </si>
  <si>
    <t>CATCTACCTGGACAAGGTCTCACACTCTGAGGATGACTGTCTAGCTTTCAAAGTTCACCAATACTTTAATGTAGAGCTTATCCAGCCTGGAGCAGTCAAG</t>
  </si>
  <si>
    <t>GBGRYR</t>
  </si>
  <si>
    <t>NM_000064.2:4396</t>
  </si>
  <si>
    <t>Record205=0</t>
  </si>
  <si>
    <t>GGTCCGTGAGATGTCAGGCTCCCCAGCTTCTGGCATTCCTGTCAAAGTTTCTGCCACGGTGTCTTCTCCTGGGTCTGTTCCTGAAGTCCAGGACATTCAG</t>
  </si>
  <si>
    <t>RGYBGB</t>
  </si>
  <si>
    <t>NM_007293.2:1217</t>
  </si>
  <si>
    <t>Record206=0</t>
  </si>
  <si>
    <t>TAGCCAGCCCATACAAGATCGTATTGTATTGTAGGAGGCATTGTGGATGGATGGCTGCTGGAAACCCCTTGCCATAGCCAGCTCTTCTTCAATACTTAAG</t>
  </si>
  <si>
    <t>YGYRGB</t>
  </si>
  <si>
    <t>NM_000585.3:248</t>
  </si>
  <si>
    <t>Record207=0</t>
  </si>
  <si>
    <t>TTCTGTGTTAAAATGTCTGCTGTGGAGGGAATCTGCACTTCGGAAAGCCCAGTCATTGATCATCAGGGCACAAAGTCCTCCAAATGTGTGCGCCAGAAAG</t>
  </si>
  <si>
    <t>BYBRYB</t>
  </si>
  <si>
    <t>NM_001735.2:2592</t>
  </si>
  <si>
    <t>Record208=0</t>
  </si>
  <si>
    <t>TTTCTTTCTGATGTCAAAAATGTCTTGGGTAGGCGGGAAGGAGGGTTAGGGAGGGGTAAAATTCCTTAGCTTAGACCTCAGCCTGTGCTGCCCGTCTTCA</t>
  </si>
  <si>
    <t>YRYBRG</t>
  </si>
  <si>
    <t>NM_002188.2:516</t>
  </si>
  <si>
    <t>Record209=0</t>
  </si>
  <si>
    <t>AACTGCAAATTCACCTGGATGATATAGTGATACCTTCTGCAGCCGTCATTTCCAGGGCTGAGACTATAAATGCTACAGTGCCCAAGACCATAATTTATTG</t>
  </si>
  <si>
    <t>BGYGRG</t>
  </si>
  <si>
    <t>NM_144701.2:710</t>
  </si>
  <si>
    <t>Record210=0</t>
  </si>
  <si>
    <t>TGGACTTGTCTTTTGGTGGACATGGTGCACTAATTTCACTACCTATCCAGGAGTGGAACTGGTAGAGGATGAGGAAAGCATGTATTCAGCTTTAGTAGAT</t>
  </si>
  <si>
    <t>YGBGBG</t>
  </si>
  <si>
    <t>NM_000242.2:1756</t>
  </si>
  <si>
    <t>Record211=0</t>
  </si>
  <si>
    <t>GGAATAGAGCTGTTGATTTAAGGCACACACAATCCCTCACACTGTGGGTTTTTTTTAGAACTTCCCAGACGAAAACTCACGCCCTTGCCCTAACGCGCTT</t>
  </si>
  <si>
    <t>GRGBRY</t>
  </si>
  <si>
    <t>NM_019009.2:1320</t>
  </si>
  <si>
    <t>Record212=0</t>
  </si>
  <si>
    <t>CTATCTGATGAAGCAGGTGCTGAACTTCACCCTTGAAGAAGTGCTGTTCCCTCAATCTGATAGGTTCCAGCCTTATATGCAGGAGGTGGTGCCCTTCCTG</t>
  </si>
  <si>
    <t>BYBYGY</t>
  </si>
  <si>
    <t>NM_020525.4:319</t>
  </si>
  <si>
    <t>Record213=0</t>
  </si>
  <si>
    <t>TTCTGCAGCCTCACCTCTGAGAAAACCTCTTTGCCACCAATACCATGAAGCTCTGCGTGACTGTCCTGTCTCTCCTCATGCTAGTAGCTGCCTTCTGCTC</t>
  </si>
  <si>
    <t>GYRGBR</t>
  </si>
  <si>
    <t>NM_002984.2:35</t>
  </si>
  <si>
    <t>Record214=0</t>
  </si>
  <si>
    <t>CTGGGCATTCTGCTGCTGAGCTTGCAGAAAAAGAAAAATGAGCTCAAAATTTGCTTTGAGAGCTACAGGGAATTGCTATTACTCCTGTACCTTCTGCTCA</t>
  </si>
  <si>
    <t>YRGYGR</t>
  </si>
  <si>
    <t>NM_004084.2:346</t>
  </si>
  <si>
    <t>Record215=0</t>
  </si>
  <si>
    <t>AATTTACCGGCTCACTCAGGCGCGACACGCACTCTGTCAATTCTCCAGCAAAGAGATCCACTGAAGGGCGGCGATGCCTGTGGTTGTTTTCTTGTGCGTA</t>
  </si>
  <si>
    <t>GBGBGR</t>
  </si>
  <si>
    <t>NM_002463.1:2188</t>
  </si>
  <si>
    <t>Record216=0</t>
  </si>
  <si>
    <t>CAGGGACAACAGTCAGTTCTGCTTGCAAAGGATCCACCAGGGTCTGATTTTTTATGAGAAGCTGCTAGGATCGGATATTTTCACAGGGGAGCCTTCTCTG</t>
  </si>
  <si>
    <t>RBRGRB</t>
  </si>
  <si>
    <t>NM_016584.2:411</t>
  </si>
  <si>
    <t>Record217=0</t>
  </si>
  <si>
    <t>AACTGGATGCAGCTGTAGCAGATCCTGATGAATTTGAGCGAATATATGAGCCTCTGGATGTCAAAAGTAAAAAGATTCATGTAGTGGACAGTGGGCTCAC</t>
  </si>
  <si>
    <t>YRYBGB</t>
  </si>
  <si>
    <t>NM_024420.2:1763</t>
  </si>
  <si>
    <t>Record218=0</t>
  </si>
  <si>
    <t>GACCTCAGCCAAGATGAAGCGCCGCAGCAGTTAACCTATGACCGTGCAGAGGGAGCCCGGAGTCCGAGTCAAGCATTGTGAATTATTACCTAACCTGGGG</t>
  </si>
  <si>
    <t>YBYBRB</t>
  </si>
  <si>
    <t>NM_006274.2:401</t>
  </si>
  <si>
    <t>Record219=0</t>
  </si>
  <si>
    <t>CTCGCCCAAGCAGCTGGTAATTCCATTTCATGTATTAGATGTCCCCTGGCCCTCTGTCCCCTCTTAATAACCCTAGTCACAGTCTCCGCAGATTCTTGGG</t>
  </si>
  <si>
    <t>YGBGYB</t>
  </si>
  <si>
    <t>NM_002990.3:797</t>
  </si>
  <si>
    <t>Record220=0</t>
  </si>
  <si>
    <t>AGTAACAAAAAAGACCATGCATCATAAAATTGCCCAGTCTTCAGCGGAGCAGTTTTCTGGAGATCCCTGGACCCAGTAAGAATAAGAAGGAAGGGTTGGT</t>
  </si>
  <si>
    <t>YBRBYG</t>
  </si>
  <si>
    <t>NM_002993.3:539</t>
  </si>
  <si>
    <t>Record221=0</t>
  </si>
  <si>
    <t>TTGTCCACGGTTAAAATTATTACAGCAAAGAATGGTCAACCCCAGCTCCTCAACTCCCAGTGATGACCAGGCTTTAGTGGAAGCCCTTGTTTACAGAAGA</t>
  </si>
  <si>
    <t>YRGYBG</t>
  </si>
  <si>
    <t>NM_004590.2:367</t>
  </si>
  <si>
    <t>Record222=0</t>
  </si>
  <si>
    <t>GCCTGGAGTACTTCAAGGGAGCCATTCCCCTTAGAAAGCTGAAGACGTGGTACCAGACATCTGAGGACTGCTCCAGGGATGCCATCGTTTTTGTAACTGT</t>
  </si>
  <si>
    <t>GRBRYG</t>
  </si>
  <si>
    <t>NM_002987.2:229</t>
  </si>
  <si>
    <t>Record223=0</t>
  </si>
  <si>
    <t>CCAGAATTATATGAAACACCTGGGCCGGAAAGCTCACACCCTGAAGACTTGAACTCTGCTACCCCTACTGAAATCAAGCTGGAGTACGTGAAATGACTTT</t>
  </si>
  <si>
    <t>GBGRGY</t>
  </si>
  <si>
    <t>NM_005408.2:320</t>
  </si>
  <si>
    <t>Record224=0</t>
  </si>
  <si>
    <t>GTTTTGAGGGCCCAGTTCTTGATCACAGGTATTATGCAGGTGGATGCTCCCCGCATTACATCCTGAACACGAGGTTTAGGAAGCCCTACAATGTGGAAAG</t>
  </si>
  <si>
    <t>GYBYGY</t>
  </si>
  <si>
    <t>NM_000066.2:620</t>
  </si>
  <si>
    <t>Record225=0</t>
  </si>
  <si>
    <t>GAGCTTCGATATGACTCCACCTGTGAACGTCTCTACTATGGAGATGATGAGAAATACTTTCGGAAACCCTACAACTTTCTGAAGTACCACTTTGAAGCCC</t>
  </si>
  <si>
    <t>BYGRBR</t>
  </si>
  <si>
    <t>NM_000562.2:690</t>
  </si>
  <si>
    <t>Record226=0</t>
  </si>
  <si>
    <t>ATGCTTTTGAAACACAGTCCTGTGAACCTACAAGAGGATGTCCAACAGAGGAGGGATGTGGAGAGCGTTTCAGGTGCTTTTCAGGTCAGTGCATCAGCAA</t>
  </si>
  <si>
    <t>YRGRYR</t>
  </si>
  <si>
    <t>NM_000587.2:310</t>
  </si>
  <si>
    <t>Record227=0</t>
  </si>
  <si>
    <t>GCCCTTGAAGACAAGCTGGGTTAACTGCTCTAACATGATCGATGAAATTATAACACACTTAAAGCAGCCACCTTTGCCTTTGCTGGACTTCAACAACCTC</t>
  </si>
  <si>
    <t>YGBRGR</t>
  </si>
  <si>
    <t>NM_000588.3:130</t>
  </si>
  <si>
    <t>Record228=0</t>
  </si>
  <si>
    <t>TTCTACCAGATTATGGATGGACTGATCTGAAAATCGACCTCAACTCAAGGGTGGTCAGCTCAATGCTACACAGAGCACGGACTTTTGGATTCTTTGCAGT</t>
  </si>
  <si>
    <t>RGRBRB</t>
  </si>
  <si>
    <t>NM_000628.3:1760</t>
  </si>
  <si>
    <t>Record229=0</t>
  </si>
  <si>
    <t>GGTACTCTGGTGAGTCACCACTTCAGGGCTTTACTCCGTAACAGATTTTGTTGGCATAGCTCTGGGGTGGGCAGTTTTTTGAAAATGGGCTCAACCAGAA</t>
  </si>
  <si>
    <t>YGRGRB</t>
  </si>
  <si>
    <t>NM_001664.2:1230</t>
  </si>
  <si>
    <t>Record230=0</t>
  </si>
  <si>
    <t>CTGGAATATCTCCCACAGCTAGTTCAGGCTGTCAAGTTTGAATGGAACCTTGAGAGTCCTTTAGTGCAACTTCTACTCCACCGCTCCTTGCAGAGCATCC</t>
  </si>
  <si>
    <t>BGBGYB</t>
  </si>
  <si>
    <t>NM_004570.4:2375</t>
  </si>
  <si>
    <t>Record231=0</t>
  </si>
  <si>
    <t>TTCCTCCCAGTTGGAGAGTAGAGTTAAGACAAGGCCCAGTTTTGTGTTAGTCGACCGTCTTTGCCCACCTCTATGACCCAGCCTCTTGCAGTATTCCCAT</t>
  </si>
  <si>
    <t>BYGRYG</t>
  </si>
  <si>
    <t>NM_005920.2:3685</t>
  </si>
  <si>
    <t>Record232=0</t>
  </si>
  <si>
    <t>CCAGCACATAAAATCAACCAGGGACTACAGGTTCCCGCCGTGTCCCTTTATCCTTCACGGAAGAAAGTGCCCGTAAAGGATCTCCCACCTTTTGGCATAA</t>
  </si>
  <si>
    <t>GYGYRG</t>
  </si>
  <si>
    <t>NM_014247.2:3445</t>
  </si>
  <si>
    <t>Record233=0</t>
  </si>
  <si>
    <t>CATGGAGAGGATTGTCATCTGTCTGATGGTCATCTTCTTGGGGACACTGGTCCACAAATCAAGCTCCCAAGGTCAAGATCGCCACATGATTAGAATGCGT</t>
  </si>
  <si>
    <t>YBRYRY</t>
  </si>
  <si>
    <t>NM_021803.2:65</t>
  </si>
  <si>
    <t>Record234=0</t>
  </si>
  <si>
    <t>GACACTTTCTACTCGCTGGGCTCCAGCCTGGACATTACCTTCCGCTCCGACTACTCCAACGAGAAGCCGTTCACGGGGTTCGAGGCCTTCTATGCAGCCG</t>
  </si>
  <si>
    <t>RBGRGY</t>
  </si>
  <si>
    <t>NM_139208.1:330</t>
  </si>
  <si>
    <t>Record235=0</t>
  </si>
  <si>
    <t>CACTTGCAACCATGATGCCTAAACATTGCTTTCTAGGCTTCCTCATCAGTTTCTTCCTTACTGGTGTAGCAGGAACTCAGTCAACGCATGAGTCTCTGAA</t>
  </si>
  <si>
    <t>GYGRBR</t>
  </si>
  <si>
    <t>NM_181309.1:290</t>
  </si>
  <si>
    <t>Record236=0</t>
  </si>
  <si>
    <t>AAAGACCTTCGTCTTTGAGAAGACGGTAGCTTCTGCAGTTAGGAGGTGCAGACACTTGCTCTCCTATGTAGTTCTCAGATGCGTAAAGCAGAACAGCCTC</t>
  </si>
  <si>
    <t>RBYBRB</t>
  </si>
  <si>
    <t>NM_198829.1:1250</t>
  </si>
  <si>
    <t>Record237=0</t>
  </si>
  <si>
    <t>AAGTACTAAAGAACAACAAGTGTCCATATTTTTCCTGTGAACAGCCATGCAACCAAACCACGGCAGGCAACGCGCTGACATTTCTGAAGAGTCTTCTGGA</t>
  </si>
  <si>
    <t>BRGBYB</t>
  </si>
  <si>
    <t>NM_000590.1:300</t>
  </si>
  <si>
    <t>Record238=0</t>
  </si>
  <si>
    <t>AGCTGCTCTCTCCCATGATGGCATCTTAAACCTGGAAGCACCTCGGGGTGGCCGACATTTGGACACAGAGGTCAATGAGGTCTACATCTCCCTGCTCCCT</t>
  </si>
  <si>
    <t>BYRGRY</t>
  </si>
  <si>
    <t>NM_001541.3:492</t>
  </si>
  <si>
    <t>Record239=0</t>
  </si>
  <si>
    <t>CTGGTTGGTCTTTATTGAGCACCTACTATATGCAGAAGGGGAGGCCGAGGTGGGAGGATCATTGGATCTCAGGAGTTCGAGATCAGCATGGGCCACGTAG</t>
  </si>
  <si>
    <t>BRYGBY</t>
  </si>
  <si>
    <t>NM_001928.2:859</t>
  </si>
  <si>
    <t>Record240=0</t>
  </si>
  <si>
    <t>GACGTGGACCCGTTCTACTATGACTATGAGACCGTTCGCAATGGGGGCCTGATCTTCGCTGGACTGGCCTTCATCGTGGGGCTCCTCATCCTCCTCAGCA</t>
  </si>
  <si>
    <t>RGYRBY</t>
  </si>
  <si>
    <t>NM_021603.3:115</t>
  </si>
  <si>
    <t>Record241=0</t>
  </si>
  <si>
    <t>GTCCTTGAAGTTCCTCCATATCATAACCCAGCAGTTACAGCTGCAGTGCAGGTGCACTTTTATCTTTGCAATGGCAAGAGGAAAAAAAGCCAGTCTCAAC</t>
  </si>
  <si>
    <t>YRGRGY</t>
  </si>
  <si>
    <t>NM_004555.2:2190</t>
  </si>
  <si>
    <t>Record242=0</t>
  </si>
  <si>
    <t>AGCCGCGCGCTCAGCCGGCAACTCAGCAGCGGGGTCTCGGAGATCCGGCACACTGCGGACCGCTGGCGCGTGTCCCTGGATGTCAACCACTTCGCCCCGG</t>
  </si>
  <si>
    <t>YGBYGY</t>
  </si>
  <si>
    <t>NM_001540.3:374</t>
  </si>
  <si>
    <t>Record243=0</t>
  </si>
  <si>
    <t>CGGTTTCAGCAGGGAAGGCTTAGGCGGGCGTCCCAACCTCCGGGCTTCCGGTGCCGTTTCCCGGTTCGCTCGGCCGCGGTCGCTATGGAGGAGCCGGAGA</t>
  </si>
  <si>
    <t>RGYBYR</t>
  </si>
  <si>
    <t>NM_005919.2:373</t>
  </si>
  <si>
    <t>Record244=0</t>
  </si>
  <si>
    <t>CCAGCTCTGCTCCGTATGCCAAGAGGAGACTTTAATTCTCTTACTGCTTCTTTTCACTTCAGAGCACACTTATGGGCCAAGCCCAGCTTAATGGCTCATG</t>
  </si>
  <si>
    <t>YGYGYR</t>
  </si>
  <si>
    <t>NM_175862.3:1265</t>
  </si>
  <si>
    <t>Record245=0</t>
  </si>
  <si>
    <t>ACTGCCAGAGAACCCTGAGGGAGATAAAAATCTTACTGCGCTTCAGACATGAGAACATCATTGGAATCAATGACATTATTCGAGCACCAACCATCGAGCA</t>
  </si>
  <si>
    <t>RGRGRB</t>
  </si>
  <si>
    <t>NM_138957.2:430</t>
  </si>
  <si>
    <t>Record246=0</t>
  </si>
  <si>
    <t>GCGCTCTCTTCCAGAAGATGCCCTCCAATCCTTTCCACCCTATTCCCTAACTCTCGGGACCTCGTTTGGGAGTGTTCTGTGGGCTTGGCCTTGTGTCAGA</t>
  </si>
  <si>
    <t>YGYBRB</t>
  </si>
  <si>
    <t>NM_001130040.1:1985</t>
  </si>
  <si>
    <t>Record247=0</t>
  </si>
  <si>
    <t>GTGTCAGCACCAGGATTTGAAGCCAGGTGAATCCGAGCCCTTTTCCCATATCATCTGTTTGTTCTGTTGTCTAAAAGCACACTGCAAGCCGGGCTCAGTG</t>
  </si>
  <si>
    <t>RYGYGB</t>
  </si>
  <si>
    <t>NM_032855.2:1960</t>
  </si>
  <si>
    <t>Record248=0</t>
  </si>
  <si>
    <t>TTTAACTGATAGCCTATCTGACTTTACATCTTCCCTTCGGACACTGCTGCTGAGTCATAACAGGATTTCCCACCTACCCTCTGGCTTTCTTTCTGAAGTC</t>
  </si>
  <si>
    <t>GRGBYB</t>
  </si>
  <si>
    <t>NM_016610.2:2310</t>
  </si>
  <si>
    <t>Record249=0</t>
  </si>
  <si>
    <t>GCACTTTAAGCACACACTTACCAATCAGAGGTCGTGTAATTGGCCTAAATCTAGGCCCAGTTATTACTACAAATCTTAGTCACCATACTCTCTCGCCCAG</t>
  </si>
  <si>
    <t>YGRBYG</t>
  </si>
  <si>
    <t>NM_002481.3:7480</t>
  </si>
  <si>
    <t>Record250=0</t>
  </si>
  <si>
    <t>ACAGTCCTTGGGGTTAAGTCTCCTGTCTTATGGTCCAGAAACTCCTGTTTCTCCTTAGTTGGCTGGAAACTGCTCCCATCATTCCTTCTGGCCTCTGCTG</t>
  </si>
  <si>
    <t>GRYGRG</t>
  </si>
  <si>
    <t>NM_000962.2:3732</t>
  </si>
  <si>
    <t>Record251=0</t>
  </si>
  <si>
    <t>GTAGTGCCCTGGAAAACGAACATGAGCCTGTGCTTCCCGCGGTACCCCAGCGAAGGGCACCGGGCCTTCCATCTAATCTTCGAGGCTGTCACGGGCTTCC</t>
  </si>
  <si>
    <t>BRBGBG</t>
  </si>
  <si>
    <t>NM_181657.3:2400</t>
  </si>
  <si>
    <t>Record252=6</t>
  </si>
  <si>
    <t>GGGGAAGGTGAAGGTCGGAGTCAACGGATTTGGTCGTATTGGGCGCCTGGTCACCAGGGCTGCTTTTAACTCTGGTAAAGTGGATATTGTTGCCATCAAT</t>
  </si>
  <si>
    <t>RGBRBG</t>
  </si>
  <si>
    <t>NM_002046.3:104</t>
  </si>
  <si>
    <t>Record253=0</t>
  </si>
  <si>
    <t>AACGGGCTCATCATAATGCACTGGAACGAAAACGTAGGGACCACATCAAAGACAGCTTTCACAGTTTGCGGGACTCAGTCCCATCACTCCAAGGAGAGAA</t>
  </si>
  <si>
    <t>RBYBGY</t>
  </si>
  <si>
    <t>NM_002382.3:240</t>
  </si>
  <si>
    <t>Record254=0</t>
  </si>
  <si>
    <t>AGGCCTGAGGTCACATTTCACTTAGTGGTTGTGTTGGGACCAAAACCTGGGTGTCCTCACTGCTGCCCTGAGTCCAGCCATGGTTTTCAGGGGGACAGTG</t>
  </si>
  <si>
    <t>GYGYBY</t>
  </si>
  <si>
    <t>NM_001161572.1:1373</t>
  </si>
  <si>
    <t>Record255=0</t>
  </si>
  <si>
    <t>CTATGGAACCACAGACAATCTGTGCTCCAGAGGTTATGAAGCCATGTATACGCTACTAGGCAATGCCAATGGAGCAACCTGTGCATTCCCGTTCAAGTTT</t>
  </si>
  <si>
    <t>RBRGBR</t>
  </si>
  <si>
    <t>NM_002438.2:525</t>
  </si>
  <si>
    <t>Record256=0</t>
  </si>
  <si>
    <t>AAGAAATGGCAAACAATTCTGCAGTACTTTAACCTTGAACACAGCTCAAGCAAACCACACTGGCTTCTACAGCTGCAAATATCTAGCTGTACCTACTTCA</t>
  </si>
  <si>
    <t>YRYBYR</t>
  </si>
  <si>
    <t>NM_002019.4:530</t>
  </si>
  <si>
    <t>Record257=0</t>
  </si>
  <si>
    <t>TCATGGCCCCAGGACCAGCCGTGGACCAAGAGGCTCGTGATGGTCAAGGTTGTGCCCACGTGCCTCAGGGCCTTGGTAGAAATGGCCCGGGTAGGGGGTG</t>
  </si>
  <si>
    <t>GYRYBG</t>
  </si>
  <si>
    <t>NM_001571.5:1303</t>
  </si>
  <si>
    <t>Record258=0</t>
  </si>
  <si>
    <t>TGAAAAACAATTTCGAGATCCAGAAGTCCCTTGATGGGTTCACCATCCAGGTGTTCACAAAAAATCAGAGAATCTCTTTCGAGGTGCTGGCCGCCTTCAA</t>
  </si>
  <si>
    <t>BGRBYG</t>
  </si>
  <si>
    <t>NM_016817.2:480</t>
  </si>
  <si>
    <t>Record259=0</t>
  </si>
  <si>
    <t>TTCCCACCCACTTCCATCCTTCTCCTCCTGGCCTGCATCTTTCTCATCAAGATTCTAGCAGCCAGCGCCCTCTGGGCTGCAGCCTGGCATGGACAGAAGC</t>
  </si>
  <si>
    <t>YBGRYG</t>
  </si>
  <si>
    <t>NM_018965.3:611</t>
  </si>
  <si>
    <t>Record260=0</t>
  </si>
  <si>
    <t>GGGATTTTATTTTTGTGGCGGGCGGGGGTGGGAGGGCCATTTTGTCACTTTGCCTCAGTTGAGCATCTAGGAAGTATTAAAACTGTGAAGCTTTCTCAGT</t>
  </si>
  <si>
    <t>GRBGBG</t>
  </si>
  <si>
    <t>NM_002314.3:3133</t>
  </si>
  <si>
    <t>Record261=0</t>
  </si>
  <si>
    <t>CATTCCCCAAGGGCTCGCTCAGCCAGATGCAATCAATGCCCCAGTCACCTGCTGTTATAACTTCACCAATAGGAAGATCTCAGTGCAGAGGCTCGCGAGC</t>
  </si>
  <si>
    <t>YGRYRY</t>
  </si>
  <si>
    <t>NM_002982.3:123</t>
  </si>
  <si>
    <t>Record262=0</t>
  </si>
  <si>
    <t>CAGTTCTCTGCATCACTTGCTGCTGACACGCCGACCGCCTGCTGCTTCAGCTACACCTCCCGGCAGATTCCACAGAATTTCATAGCTGACTACTTTGAGA</t>
  </si>
  <si>
    <t>RYRYGR</t>
  </si>
  <si>
    <t>NM_002983.2:159</t>
  </si>
  <si>
    <t>Record263=0</t>
  </si>
  <si>
    <t>CGGTAGGCCTGGATCTGGCAAAGAGAATACAAATGAAACCCCTTCTTTCTCTTTCCGTCCAACAACTCTGTAGAGCTCTCTGCACCCTTACCCCTTTCCA</t>
  </si>
  <si>
    <t>GYBYBR</t>
  </si>
  <si>
    <t>NM_002074.3:2949</t>
  </si>
  <si>
    <t>Record264=0</t>
  </si>
  <si>
    <t>AGCTGAGCAAGATCCAGACGCTCAAGCTGGCCGCCAGGTACATAGACTTCCTCTACCAGGTCCTGCAGAGCGACGAGATGGACAATAAGATGACCAGCTG</t>
  </si>
  <si>
    <t>RYGBGB</t>
  </si>
  <si>
    <t>NM_057179.2:482</t>
  </si>
  <si>
    <t>Record265=0</t>
  </si>
  <si>
    <t>CCAGGCAATACAAGGACCTGTGGAATATGAGTGATGACAAACCCTTTCTATGTACTGCGCCTGGATGTGGCCAGCGTTTTACCAACGAGGATCATTTGGC</t>
  </si>
  <si>
    <t>BRBYRB</t>
  </si>
  <si>
    <t>NM_001880.2:290</t>
  </si>
  <si>
    <t>Record266=0</t>
  </si>
  <si>
    <t>ACCGACTGTTTTTGACAACTATGCAGTCACAGTTATGATTGGTGGAGAACCATATACTCTTGGACTTTTTGATACTGCAGGGCAAGAGGATTATGACAGA</t>
  </si>
  <si>
    <t>BYRGBG</t>
  </si>
  <si>
    <t>NM_001039802.1:390</t>
  </si>
  <si>
    <t>Record267=0</t>
  </si>
  <si>
    <t>TCAGTTATTTTCTCTCAAGGGCTGAAGTCAGCCACACAGGATAAAGGAGGGAAGGGAAGGAGCAGATCTTTTCGGTAGGAAGACAGATTTTGTTGTCAGG</t>
  </si>
  <si>
    <t>YBGBRG</t>
  </si>
  <si>
    <t>NM_139125.3:35</t>
  </si>
  <si>
    <t>Record268=0</t>
  </si>
  <si>
    <t>GACTGGCTTCATGGCAGTAATTCTCGGCTGTAGTTGCATAAGCATTGCTCAAGAGGAAAATCCAAAAGTGCAGCAGGAGAACTCTTTTCCCTGAAAAAGG</t>
  </si>
  <si>
    <t>RBGYRG</t>
  </si>
  <si>
    <t>NM_033035.4:899</t>
  </si>
  <si>
    <t>Record269=0</t>
  </si>
  <si>
    <t>TCTGATCTGCTTTTTCTTATTACTCTCCCATTGTGGGCTCACTCTGCTGCAAATGAGTGGGTCTTTGGGAATGCAATGTGCAAATTATTCACAGGGCTGT</t>
  </si>
  <si>
    <t>GRYRBY</t>
  </si>
  <si>
    <t>NM_001123041.2:743</t>
  </si>
  <si>
    <t>Record270=0</t>
  </si>
  <si>
    <t>GGTGACCAGGTCTGGGTTGAAAAAGACCCCAAAAAGGGTCACATTTACCAGGGCTCTGAGGCCGACAGCGTCTTCAGCGGCTTCCTCATCTTCCCATCTG</t>
  </si>
  <si>
    <t>YRBYGY</t>
  </si>
  <si>
    <t>NM_015991.2:718</t>
  </si>
  <si>
    <t>Record271=0</t>
  </si>
  <si>
    <t>CAGAGGTCAGTGTTCTGGGACATTTGGGGACCCTTCTTTGACTAGAGTTTGGATCTGGCTGGGTAGGATTACTATACACTTGGGGCAGGCCCAGGCTCCT</t>
  </si>
  <si>
    <t>RYRBYB</t>
  </si>
  <si>
    <t>NM_019839.4:1250</t>
  </si>
  <si>
    <t>Record272=0</t>
  </si>
  <si>
    <t>CGTGAAAAATGAAGAAATTGATGAAATGATCAAGGAGGCTCCGGGTCCAATTAACTTTACTGTGTTCCTCACAATGTTTGGGGAGAAACTTAAGGGAGCG</t>
  </si>
  <si>
    <t>BYRGYB</t>
  </si>
  <si>
    <t>NM_000432.3:250</t>
  </si>
  <si>
    <t>Record273=0</t>
  </si>
  <si>
    <t>TCCAGGGTCAGAGGTCGGATGTCTACAGCGACCTCAACACACAGAGGCCGTATTACAAATGAGCCCGAATCATGACAGTCAGCAACATGATACCTGGATC</t>
  </si>
  <si>
    <t>BGYGRB</t>
  </si>
  <si>
    <t>NM_003332.3:361</t>
  </si>
  <si>
    <t>Record274=0</t>
  </si>
  <si>
    <t>GGCGCCAGGCACTGCTTGCTGGCCTCTTCGCCAGCCTCGGCCTGGTCGCGCTCCTCGCCGCGCTGGTGTGCAACACGCTCAGCGGCCTGGCCCTGCTACG</t>
  </si>
  <si>
    <t>GBRGRY</t>
  </si>
  <si>
    <t>NM_000955.2:710</t>
  </si>
  <si>
    <t>Record275=5</t>
  </si>
  <si>
    <t>YGBYRB</t>
  </si>
  <si>
    <t>Reserved</t>
  </si>
  <si>
    <t>Record276=5</t>
  </si>
  <si>
    <t>BRGRBY</t>
  </si>
  <si>
    <t>Record277=5</t>
  </si>
  <si>
    <t>BYGRBG</t>
  </si>
  <si>
    <t>Record278=5</t>
  </si>
  <si>
    <t>RGRGYR</t>
  </si>
  <si>
    <t>Record279=5</t>
  </si>
  <si>
    <t>YRGBGY</t>
  </si>
  <si>
    <t>Record280=5</t>
  </si>
  <si>
    <t>YGYRBG</t>
  </si>
  <si>
    <t>Record281=5</t>
  </si>
  <si>
    <t>RGYRGB</t>
  </si>
  <si>
    <t>Record282=5</t>
  </si>
  <si>
    <t>GRBYRG</t>
  </si>
  <si>
    <t>Record283=5</t>
  </si>
  <si>
    <t>GYBRBG</t>
  </si>
  <si>
    <t>Record284=5</t>
  </si>
  <si>
    <t>BGYBGR</t>
  </si>
  <si>
    <t>Record285=5</t>
  </si>
  <si>
    <t>BYGBYB</t>
  </si>
  <si>
    <t>Record286=5</t>
  </si>
  <si>
    <t>GBYBGY</t>
  </si>
  <si>
    <t>Record287=5</t>
  </si>
  <si>
    <t>BGRYRG</t>
  </si>
  <si>
    <t>Record288=5</t>
  </si>
  <si>
    <t>YBYGYR</t>
  </si>
  <si>
    <t>Record289=5</t>
  </si>
  <si>
    <t>GYBGYB</t>
  </si>
  <si>
    <t>Record290=5</t>
  </si>
  <si>
    <t>RYBGRY</t>
  </si>
  <si>
    <t>Record291=5</t>
  </si>
  <si>
    <t>RBRYRB</t>
  </si>
  <si>
    <t>Record292=5</t>
  </si>
  <si>
    <t>YBRBRY</t>
  </si>
  <si>
    <t>Record293=5</t>
  </si>
  <si>
    <t>BYBYBR</t>
  </si>
  <si>
    <t>Record294=5</t>
  </si>
  <si>
    <t>RBYRBY</t>
  </si>
  <si>
    <t>Barcode</t>
  </si>
  <si>
    <t>Barcode Numbers</t>
  </si>
  <si>
    <t>Log2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</si>
</sst>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2"/>
  <sheetViews>
    <sheetView tabSelected="1" topLeftCell="D1" workbookViewId="0">
      <selection activeCell="E3" sqref="E3:E271"/>
    </sheetView>
  </sheetViews>
  <sheetFormatPr defaultColWidth="11" defaultRowHeight="15" x14ac:dyDescent="0.35"/>
  <cols>
    <col min="1" max="1" width="17.6875" bestFit="1" customWidth="1"/>
    <col min="3" max="3" width="15.6875" bestFit="1" customWidth="1"/>
    <col min="4" max="5" width="15.6875" customWidth="1"/>
    <col min="6" max="6" width="21.8125" bestFit="1" customWidth="1"/>
    <col min="7" max="7" width="23.8125" bestFit="1" customWidth="1"/>
    <col min="8" max="8" width="21.6875" bestFit="1" customWidth="1"/>
    <col min="9" max="9" width="25.6875" bestFit="1" customWidth="1"/>
  </cols>
  <sheetData>
    <row r="1" spans="1:13" x14ac:dyDescent="0.35">
      <c r="E1" t="s">
        <v>1</v>
      </c>
      <c r="F1">
        <v>0.4</v>
      </c>
      <c r="G1">
        <v>0.22</v>
      </c>
      <c r="H1">
        <v>0.32</v>
      </c>
      <c r="I1">
        <v>0.55000000000000004</v>
      </c>
      <c r="J1" s="1" t="s">
        <v>1708</v>
      </c>
      <c r="K1" s="1"/>
      <c r="L1" s="1"/>
      <c r="M1" s="1"/>
    </row>
    <row r="2" spans="1:13" x14ac:dyDescent="0.35">
      <c r="A2" t="s">
        <v>2</v>
      </c>
      <c r="B2" t="s">
        <v>3</v>
      </c>
      <c r="C2" t="s">
        <v>4</v>
      </c>
      <c r="D2" t="s">
        <v>1706</v>
      </c>
      <c r="E2" t="s">
        <v>1707</v>
      </c>
      <c r="F2" t="s">
        <v>547</v>
      </c>
      <c r="G2" t="s">
        <v>548</v>
      </c>
      <c r="H2" t="s">
        <v>549</v>
      </c>
      <c r="I2" t="s">
        <v>550</v>
      </c>
      <c r="J2" t="s">
        <v>547</v>
      </c>
      <c r="K2" t="s">
        <v>548</v>
      </c>
      <c r="L2" t="s">
        <v>549</v>
      </c>
      <c r="M2" t="s">
        <v>550</v>
      </c>
    </row>
    <row r="3" spans="1:13" x14ac:dyDescent="0.35">
      <c r="A3" t="s">
        <v>504</v>
      </c>
      <c r="B3" t="s">
        <v>507</v>
      </c>
      <c r="C3" t="s">
        <v>508</v>
      </c>
      <c r="D3" t="str">
        <f>VLOOKUP(C3,Sheet1!$G$2:$H$296, 2, FALSE)</f>
        <v>GRYBRG</v>
      </c>
      <c r="E3" t="str">
        <f>SUBSTITUTE(SUBSTITUTE(SUBSTITUTE(SUBSTITUTE(D3,"B","3  "),"G","4  "),"Y","2  "),"R","1  ")</f>
        <v xml:space="preserve">4  1  2  3  1  4  </v>
      </c>
      <c r="F3">
        <v>47857</v>
      </c>
      <c r="G3">
        <v>43308</v>
      </c>
      <c r="H3">
        <v>33555</v>
      </c>
      <c r="I3">
        <v>37716</v>
      </c>
      <c r="J3">
        <f t="shared" ref="J3:J34" si="0">LOG(F3,2)</f>
        <v>15.546442341390829</v>
      </c>
      <c r="K3">
        <f t="shared" ref="K3:K34" si="1">LOG(G3,2)</f>
        <v>15.40234592861839</v>
      </c>
      <c r="L3">
        <f t="shared" ref="L3:L34" si="2">LOG(H3,2)</f>
        <v>15.034240136667639</v>
      </c>
      <c r="M3">
        <f t="shared" ref="M3:M34" si="3">LOG(I3,2)</f>
        <v>15.202889057519906</v>
      </c>
    </row>
    <row r="4" spans="1:13" x14ac:dyDescent="0.35">
      <c r="A4" t="s">
        <v>504</v>
      </c>
      <c r="B4" t="s">
        <v>513</v>
      </c>
      <c r="C4" t="s">
        <v>514</v>
      </c>
      <c r="D4" t="str">
        <f>VLOOKUP(C4,Sheet1!$G$2:$H$296, 2, FALSE)</f>
        <v>YBRGRB</v>
      </c>
      <c r="E4" t="str">
        <f t="shared" ref="E4:E67" si="4">SUBSTITUTE(SUBSTITUTE(SUBSTITUTE(SUBSTITUTE(D4,"B","3  "),"G","4  "),"Y","2  "),"R","1  ")</f>
        <v xml:space="preserve">2  3  1  4  1  3  </v>
      </c>
      <c r="F4">
        <v>10754</v>
      </c>
      <c r="G4">
        <v>9256</v>
      </c>
      <c r="H4">
        <v>7860</v>
      </c>
      <c r="I4">
        <v>8964</v>
      </c>
      <c r="J4">
        <f t="shared" si="0"/>
        <v>13.392585756275468</v>
      </c>
      <c r="K4">
        <f t="shared" si="1"/>
        <v>13.176173149107489</v>
      </c>
      <c r="L4">
        <f t="shared" si="2"/>
        <v>12.94031359714597</v>
      </c>
      <c r="M4">
        <f t="shared" si="3"/>
        <v>13.129926933510395</v>
      </c>
    </row>
    <row r="5" spans="1:13" x14ac:dyDescent="0.35">
      <c r="A5" t="s">
        <v>5</v>
      </c>
      <c r="B5" t="s">
        <v>196</v>
      </c>
      <c r="C5" t="s">
        <v>197</v>
      </c>
      <c r="D5" t="str">
        <f>VLOOKUP(C5,Sheet1!$G$2:$H$296, 2, FALSE)</f>
        <v>GYBGYG</v>
      </c>
      <c r="E5" t="str">
        <f t="shared" si="4"/>
        <v xml:space="preserve">4  2  3  4  2  4  </v>
      </c>
      <c r="F5">
        <v>15180</v>
      </c>
      <c r="G5">
        <v>6636</v>
      </c>
      <c r="H5">
        <v>10652</v>
      </c>
      <c r="I5">
        <v>20398</v>
      </c>
      <c r="J5">
        <f t="shared" si="0"/>
        <v>13.88988417030283</v>
      </c>
      <c r="K5">
        <f t="shared" si="1"/>
        <v>12.696098170955864</v>
      </c>
      <c r="L5">
        <f t="shared" si="2"/>
        <v>13.378836713210614</v>
      </c>
      <c r="M5">
        <f t="shared" si="3"/>
        <v>14.316140084122118</v>
      </c>
    </row>
    <row r="6" spans="1:13" x14ac:dyDescent="0.35">
      <c r="A6" t="s">
        <v>534</v>
      </c>
      <c r="B6" t="s">
        <v>545</v>
      </c>
      <c r="C6" t="s">
        <v>546</v>
      </c>
      <c r="D6" t="str">
        <f>VLOOKUP(C6,Sheet1!$G$2:$H$296, 2, FALSE)</f>
        <v>RGBRBG</v>
      </c>
      <c r="E6" t="str">
        <f t="shared" si="4"/>
        <v xml:space="preserve">1  4  3  1  3  4  </v>
      </c>
      <c r="F6">
        <v>70615</v>
      </c>
      <c r="G6">
        <v>6050</v>
      </c>
      <c r="H6">
        <v>10358</v>
      </c>
      <c r="I6">
        <v>67181</v>
      </c>
      <c r="J6">
        <f t="shared" si="0"/>
        <v>16.107687052097276</v>
      </c>
      <c r="K6">
        <f t="shared" si="1"/>
        <v>12.56271942704932</v>
      </c>
      <c r="L6">
        <f t="shared" si="2"/>
        <v>13.338457843130849</v>
      </c>
      <c r="M6">
        <f t="shared" si="3"/>
        <v>16.035765650029621</v>
      </c>
    </row>
    <row r="7" spans="1:13" x14ac:dyDescent="0.35">
      <c r="A7" t="s">
        <v>534</v>
      </c>
      <c r="B7" t="s">
        <v>537</v>
      </c>
      <c r="C7" t="s">
        <v>538</v>
      </c>
      <c r="D7" t="str">
        <f>VLOOKUP(C7,Sheet1!$G$2:$H$296, 2, FALSE)</f>
        <v>BGYRYB</v>
      </c>
      <c r="E7" t="str">
        <f t="shared" si="4"/>
        <v xml:space="preserve">3  4  2  1  2  3  </v>
      </c>
      <c r="F7">
        <v>43392</v>
      </c>
      <c r="G7">
        <v>4510</v>
      </c>
      <c r="H7">
        <v>6517</v>
      </c>
      <c r="I7">
        <v>50386</v>
      </c>
      <c r="J7">
        <f t="shared" si="0"/>
        <v>15.405141463136346</v>
      </c>
      <c r="K7">
        <f t="shared" si="1"/>
        <v>12.138911718142744</v>
      </c>
      <c r="L7">
        <f t="shared" si="2"/>
        <v>12.669992279616398</v>
      </c>
      <c r="M7">
        <f t="shared" si="3"/>
        <v>15.620735308982333</v>
      </c>
    </row>
    <row r="8" spans="1:13" x14ac:dyDescent="0.35">
      <c r="A8" t="s">
        <v>5</v>
      </c>
      <c r="B8" t="s">
        <v>422</v>
      </c>
      <c r="C8" t="s">
        <v>423</v>
      </c>
      <c r="D8" t="str">
        <f>VLOOKUP(C8,Sheet1!$G$2:$H$296, 2, FALSE)</f>
        <v>YGBYGY</v>
      </c>
      <c r="E8" t="str">
        <f t="shared" si="4"/>
        <v xml:space="preserve">2  4  3  2  4  2  </v>
      </c>
      <c r="F8">
        <v>7389</v>
      </c>
      <c r="G8">
        <v>4491</v>
      </c>
      <c r="H8">
        <v>2687</v>
      </c>
      <c r="I8">
        <v>6485</v>
      </c>
      <c r="J8">
        <f t="shared" si="0"/>
        <v>12.851163413220117</v>
      </c>
      <c r="K8">
        <f t="shared" si="1"/>
        <v>12.132821006779572</v>
      </c>
      <c r="L8">
        <f t="shared" si="2"/>
        <v>11.391780606013167</v>
      </c>
      <c r="M8">
        <f t="shared" si="3"/>
        <v>12.662890859139063</v>
      </c>
    </row>
    <row r="9" spans="1:13" x14ac:dyDescent="0.35">
      <c r="A9" t="s">
        <v>5</v>
      </c>
      <c r="B9" t="s">
        <v>474</v>
      </c>
      <c r="C9" t="s">
        <v>475</v>
      </c>
      <c r="D9" t="str">
        <f>VLOOKUP(C9,Sheet1!$G$2:$H$296, 2, FALSE)</f>
        <v>YRGBRY</v>
      </c>
      <c r="E9" t="str">
        <f t="shared" si="4"/>
        <v xml:space="preserve">2  1  4  3  1  2  </v>
      </c>
      <c r="F9">
        <v>2086</v>
      </c>
      <c r="G9">
        <v>3156</v>
      </c>
      <c r="H9">
        <v>4288</v>
      </c>
      <c r="I9">
        <v>1902</v>
      </c>
      <c r="J9">
        <f t="shared" si="0"/>
        <v>11.026523442519766</v>
      </c>
      <c r="K9">
        <f t="shared" si="1"/>
        <v>11.62388149001346</v>
      </c>
      <c r="L9">
        <f t="shared" si="2"/>
        <v>12.066089190457772</v>
      </c>
      <c r="M9">
        <f t="shared" si="3"/>
        <v>10.893301530860564</v>
      </c>
    </row>
    <row r="10" spans="1:13" x14ac:dyDescent="0.35">
      <c r="A10" t="s">
        <v>504</v>
      </c>
      <c r="B10" t="s">
        <v>505</v>
      </c>
      <c r="C10" t="s">
        <v>506</v>
      </c>
      <c r="D10" t="str">
        <f>VLOOKUP(C10,Sheet1!$G$2:$H$296, 2, FALSE)</f>
        <v>BYBGYB</v>
      </c>
      <c r="E10" t="str">
        <f t="shared" si="4"/>
        <v xml:space="preserve">3  2  3  4  2  3  </v>
      </c>
      <c r="F10">
        <v>3722</v>
      </c>
      <c r="G10">
        <v>3015</v>
      </c>
      <c r="H10">
        <v>2964</v>
      </c>
      <c r="I10">
        <v>3463</v>
      </c>
      <c r="J10">
        <f t="shared" si="0"/>
        <v>11.861862340059153</v>
      </c>
      <c r="K10">
        <f t="shared" si="1"/>
        <v>11.557942286787448</v>
      </c>
      <c r="L10">
        <f t="shared" si="2"/>
        <v>11.533329732305834</v>
      </c>
      <c r="M10">
        <f t="shared" si="3"/>
        <v>11.75780667219723</v>
      </c>
    </row>
    <row r="11" spans="1:13" x14ac:dyDescent="0.35">
      <c r="A11" t="s">
        <v>5</v>
      </c>
      <c r="B11" t="s">
        <v>472</v>
      </c>
      <c r="C11" t="s">
        <v>473</v>
      </c>
      <c r="D11" t="str">
        <f>VLOOKUP(C11,Sheet1!$G$2:$H$296, 2, FALSE)</f>
        <v>YRGBRB</v>
      </c>
      <c r="E11" t="str">
        <f t="shared" si="4"/>
        <v xml:space="preserve">2  1  4  3  1  3  </v>
      </c>
      <c r="F11">
        <v>46706</v>
      </c>
      <c r="G11">
        <v>2715</v>
      </c>
      <c r="H11">
        <v>16946</v>
      </c>
      <c r="I11">
        <v>23182</v>
      </c>
      <c r="J11">
        <f t="shared" si="0"/>
        <v>15.511320274542676</v>
      </c>
      <c r="K11">
        <f t="shared" si="1"/>
        <v>11.406736482691723</v>
      </c>
      <c r="L11">
        <f t="shared" si="2"/>
        <v>14.048657153725895</v>
      </c>
      <c r="M11">
        <f t="shared" si="3"/>
        <v>14.500717418094498</v>
      </c>
    </row>
    <row r="12" spans="1:13" x14ac:dyDescent="0.35">
      <c r="A12" t="s">
        <v>5</v>
      </c>
      <c r="B12" t="s">
        <v>262</v>
      </c>
      <c r="C12" t="s">
        <v>263</v>
      </c>
      <c r="D12" t="str">
        <f>VLOOKUP(C12,Sheet1!$G$2:$H$296, 2, FALSE)</f>
        <v>RBYRBG</v>
      </c>
      <c r="E12" t="str">
        <f t="shared" si="4"/>
        <v xml:space="preserve">1  3  2  1  3  4  </v>
      </c>
      <c r="F12">
        <v>18693</v>
      </c>
      <c r="G12">
        <v>2446</v>
      </c>
      <c r="H12">
        <v>4577</v>
      </c>
      <c r="I12">
        <v>20360</v>
      </c>
      <c r="J12">
        <f t="shared" si="0"/>
        <v>14.190210502286961</v>
      </c>
      <c r="K12">
        <f t="shared" si="1"/>
        <v>11.256208688527387</v>
      </c>
      <c r="L12">
        <f t="shared" si="2"/>
        <v>12.160186576600662</v>
      </c>
      <c r="M12">
        <f t="shared" si="3"/>
        <v>14.313449940963057</v>
      </c>
    </row>
    <row r="13" spans="1:13" x14ac:dyDescent="0.35">
      <c r="A13" t="s">
        <v>5</v>
      </c>
      <c r="B13" t="s">
        <v>110</v>
      </c>
      <c r="C13" t="s">
        <v>111</v>
      </c>
      <c r="D13" t="str">
        <f>VLOOKUP(C13,Sheet1!$G$2:$H$296, 2, FALSE)</f>
        <v>BYRGBG</v>
      </c>
      <c r="E13" t="str">
        <f t="shared" si="4"/>
        <v xml:space="preserve">3  2  1  4  3  4  </v>
      </c>
      <c r="F13">
        <v>11514</v>
      </c>
      <c r="G13">
        <v>2237</v>
      </c>
      <c r="H13">
        <v>4668</v>
      </c>
      <c r="I13">
        <v>11671</v>
      </c>
      <c r="J13">
        <f t="shared" si="0"/>
        <v>13.491101496916537</v>
      </c>
      <c r="K13">
        <f t="shared" si="1"/>
        <v>11.12734954105912</v>
      </c>
      <c r="L13">
        <f t="shared" si="2"/>
        <v>12.188588845707349</v>
      </c>
      <c r="M13">
        <f t="shared" si="3"/>
        <v>13.510640559552062</v>
      </c>
    </row>
    <row r="14" spans="1:13" x14ac:dyDescent="0.35">
      <c r="A14" t="s">
        <v>5</v>
      </c>
      <c r="B14" t="s">
        <v>214</v>
      </c>
      <c r="C14" t="s">
        <v>215</v>
      </c>
      <c r="D14" t="str">
        <f>VLOOKUP(C14,Sheet1!$G$2:$H$296, 2, FALSE)</f>
        <v>GYGYBY</v>
      </c>
      <c r="E14" t="str">
        <f t="shared" si="4"/>
        <v xml:space="preserve">4  2  4  2  3  2  </v>
      </c>
      <c r="F14">
        <v>4318</v>
      </c>
      <c r="G14">
        <v>1831</v>
      </c>
      <c r="H14">
        <v>3125</v>
      </c>
      <c r="I14">
        <v>4503</v>
      </c>
      <c r="J14">
        <f t="shared" si="0"/>
        <v>12.076147528022505</v>
      </c>
      <c r="K14">
        <f t="shared" si="1"/>
        <v>10.838416075797337</v>
      </c>
      <c r="L14">
        <f t="shared" si="2"/>
        <v>11.609640474436812</v>
      </c>
      <c r="M14">
        <f t="shared" si="3"/>
        <v>12.136670762341845</v>
      </c>
    </row>
    <row r="15" spans="1:13" x14ac:dyDescent="0.35">
      <c r="A15" t="s">
        <v>5</v>
      </c>
      <c r="B15" t="s">
        <v>32</v>
      </c>
      <c r="C15" t="s">
        <v>33</v>
      </c>
      <c r="D15" t="str">
        <f>VLOOKUP(C15,Sheet1!$G$2:$H$296, 2, FALSE)</f>
        <v>BGYRGR</v>
      </c>
      <c r="E15" t="str">
        <f t="shared" si="4"/>
        <v xml:space="preserve">3  4  2  1  4  1  </v>
      </c>
      <c r="F15">
        <v>11312</v>
      </c>
      <c r="G15">
        <v>1829</v>
      </c>
      <c r="H15">
        <v>3816</v>
      </c>
      <c r="I15">
        <v>11949</v>
      </c>
      <c r="J15">
        <f t="shared" si="0"/>
        <v>13.465566404809399</v>
      </c>
      <c r="K15">
        <f t="shared" si="1"/>
        <v>10.836839359748717</v>
      </c>
      <c r="L15">
        <f t="shared" si="2"/>
        <v>11.897845456005511</v>
      </c>
      <c r="M15">
        <f t="shared" si="3"/>
        <v>13.544602265085343</v>
      </c>
    </row>
    <row r="16" spans="1:13" x14ac:dyDescent="0.35">
      <c r="A16" t="s">
        <v>5</v>
      </c>
      <c r="B16" t="s">
        <v>370</v>
      </c>
      <c r="C16" t="s">
        <v>371</v>
      </c>
      <c r="D16" t="str">
        <f>VLOOKUP(C16,Sheet1!$G$2:$H$296, 2, FALSE)</f>
        <v>YBRBGB</v>
      </c>
      <c r="E16" t="str">
        <f t="shared" si="4"/>
        <v xml:space="preserve">2  3  1  3  4  3  </v>
      </c>
      <c r="F16">
        <v>2388</v>
      </c>
      <c r="G16">
        <v>1583</v>
      </c>
      <c r="H16">
        <v>2265</v>
      </c>
      <c r="I16">
        <v>2775</v>
      </c>
      <c r="J16">
        <f t="shared" si="0"/>
        <v>11.221587121264806</v>
      </c>
      <c r="K16">
        <f t="shared" si="1"/>
        <v>10.628445540137182</v>
      </c>
      <c r="L16">
        <f t="shared" si="2"/>
        <v>11.145295334933598</v>
      </c>
      <c r="M16">
        <f t="shared" si="3"/>
        <v>11.438272056124831</v>
      </c>
    </row>
    <row r="17" spans="1:13" x14ac:dyDescent="0.35">
      <c r="A17" t="s">
        <v>5</v>
      </c>
      <c r="B17" t="s">
        <v>44</v>
      </c>
      <c r="C17" t="s">
        <v>45</v>
      </c>
      <c r="D17" t="str">
        <f>VLOOKUP(C17,Sheet1!$G$2:$H$296, 2, FALSE)</f>
        <v>BRBYBG</v>
      </c>
      <c r="E17" t="str">
        <f t="shared" si="4"/>
        <v xml:space="preserve">3  1  3  2  3  4  </v>
      </c>
      <c r="F17">
        <v>11452</v>
      </c>
      <c r="G17">
        <v>1472</v>
      </c>
      <c r="H17">
        <v>3896</v>
      </c>
      <c r="I17">
        <v>14664</v>
      </c>
      <c r="J17">
        <f t="shared" si="0"/>
        <v>13.483311954999353</v>
      </c>
      <c r="K17">
        <f t="shared" si="1"/>
        <v>10.523561956057012</v>
      </c>
      <c r="L17">
        <f t="shared" si="2"/>
        <v>11.927777962082343</v>
      </c>
      <c r="M17">
        <f t="shared" si="3"/>
        <v>13.839991070539886</v>
      </c>
    </row>
    <row r="18" spans="1:13" x14ac:dyDescent="0.35">
      <c r="A18" t="s">
        <v>5</v>
      </c>
      <c r="B18" t="s">
        <v>46</v>
      </c>
      <c r="C18" t="s">
        <v>47</v>
      </c>
      <c r="D18" t="str">
        <f>VLOOKUP(C18,Sheet1!$G$2:$H$296, 2, FALSE)</f>
        <v>BRBYGR</v>
      </c>
      <c r="E18" t="str">
        <f t="shared" si="4"/>
        <v xml:space="preserve">3  1  3  2  4  1  </v>
      </c>
      <c r="F18">
        <v>2074</v>
      </c>
      <c r="G18">
        <v>1386</v>
      </c>
      <c r="H18">
        <v>2318</v>
      </c>
      <c r="I18">
        <v>2481</v>
      </c>
      <c r="J18">
        <f t="shared" si="0"/>
        <v>11.018200178813226</v>
      </c>
      <c r="K18">
        <f t="shared" si="1"/>
        <v>10.436711542137214</v>
      </c>
      <c r="L18">
        <f t="shared" si="2"/>
        <v>11.178664851006472</v>
      </c>
      <c r="M18">
        <f t="shared" si="3"/>
        <v>11.276706019892432</v>
      </c>
    </row>
    <row r="19" spans="1:13" x14ac:dyDescent="0.35">
      <c r="A19" t="s">
        <v>5</v>
      </c>
      <c r="B19" t="s">
        <v>40</v>
      </c>
      <c r="C19" t="s">
        <v>41</v>
      </c>
      <c r="D19" t="str">
        <f>VLOOKUP(C19,Sheet1!$G$2:$H$296, 2, FALSE)</f>
        <v>BRBGYG</v>
      </c>
      <c r="E19" t="str">
        <f t="shared" si="4"/>
        <v xml:space="preserve">3  1  3  4  2  4  </v>
      </c>
      <c r="F19">
        <v>6507</v>
      </c>
      <c r="G19">
        <v>1344</v>
      </c>
      <c r="H19">
        <v>9068</v>
      </c>
      <c r="I19">
        <v>6176</v>
      </c>
      <c r="J19">
        <f t="shared" si="0"/>
        <v>12.667776838393431</v>
      </c>
      <c r="K19">
        <f t="shared" si="1"/>
        <v>10.392317422778762</v>
      </c>
      <c r="L19">
        <f t="shared" si="2"/>
        <v>13.146568675740786</v>
      </c>
      <c r="M19">
        <f t="shared" si="3"/>
        <v>12.592457037268082</v>
      </c>
    </row>
    <row r="20" spans="1:13" x14ac:dyDescent="0.35">
      <c r="A20" t="s">
        <v>5</v>
      </c>
      <c r="B20" t="s">
        <v>286</v>
      </c>
      <c r="C20" t="s">
        <v>287</v>
      </c>
      <c r="D20" t="str">
        <f>VLOOKUP(C20,Sheet1!$G$2:$H$296, 2, FALSE)</f>
        <v>RGRGRG</v>
      </c>
      <c r="E20" t="str">
        <f t="shared" si="4"/>
        <v xml:space="preserve">1  4  1  4  1  4  </v>
      </c>
      <c r="F20">
        <v>2271</v>
      </c>
      <c r="G20">
        <v>1304</v>
      </c>
      <c r="H20">
        <v>3297</v>
      </c>
      <c r="I20">
        <v>6635</v>
      </c>
      <c r="J20">
        <f t="shared" si="0"/>
        <v>11.149111990706889</v>
      </c>
      <c r="K20">
        <f t="shared" si="1"/>
        <v>10.348728154231079</v>
      </c>
      <c r="L20">
        <f t="shared" si="2"/>
        <v>11.686938171670386</v>
      </c>
      <c r="M20">
        <f t="shared" si="3"/>
        <v>12.695880750257556</v>
      </c>
    </row>
    <row r="21" spans="1:13" x14ac:dyDescent="0.35">
      <c r="A21" t="s">
        <v>5</v>
      </c>
      <c r="B21" t="s">
        <v>138</v>
      </c>
      <c r="C21" t="s">
        <v>139</v>
      </c>
      <c r="D21" t="str">
        <f>VLOOKUP(C21,Sheet1!$G$2:$H$296, 2, FALSE)</f>
        <v>GBRGBY</v>
      </c>
      <c r="E21" t="str">
        <f t="shared" si="4"/>
        <v xml:space="preserve">4  3  1  4  3  2  </v>
      </c>
      <c r="F21">
        <v>6700</v>
      </c>
      <c r="G21">
        <v>1298</v>
      </c>
      <c r="H21">
        <v>6020</v>
      </c>
      <c r="I21">
        <v>7046</v>
      </c>
      <c r="J21">
        <f t="shared" si="0"/>
        <v>12.709945380232496</v>
      </c>
      <c r="K21">
        <f t="shared" si="1"/>
        <v>10.342074667999139</v>
      </c>
      <c r="L21">
        <f t="shared" si="2"/>
        <v>12.555547771647067</v>
      </c>
      <c r="M21">
        <f t="shared" si="3"/>
        <v>12.782588759494963</v>
      </c>
    </row>
    <row r="22" spans="1:13" x14ac:dyDescent="0.35">
      <c r="A22" t="s">
        <v>5</v>
      </c>
      <c r="B22" t="s">
        <v>280</v>
      </c>
      <c r="C22" t="s">
        <v>281</v>
      </c>
      <c r="D22" t="str">
        <f>VLOOKUP(C22,Sheet1!$G$2:$H$296, 2, FALSE)</f>
        <v>RGRBGB</v>
      </c>
      <c r="E22" t="str">
        <f t="shared" si="4"/>
        <v xml:space="preserve">1  4  1  3  4  3  </v>
      </c>
      <c r="F22">
        <v>2436</v>
      </c>
      <c r="G22">
        <v>1275</v>
      </c>
      <c r="H22">
        <v>1436</v>
      </c>
      <c r="I22">
        <v>2941</v>
      </c>
      <c r="J22">
        <f t="shared" si="0"/>
        <v>11.250298417906333</v>
      </c>
      <c r="K22">
        <f t="shared" si="1"/>
        <v>10.31628153174622</v>
      </c>
      <c r="L22">
        <f t="shared" si="2"/>
        <v>10.487840033823051</v>
      </c>
      <c r="M22">
        <f t="shared" si="3"/>
        <v>11.522091068887065</v>
      </c>
    </row>
    <row r="23" spans="1:13" x14ac:dyDescent="0.35">
      <c r="A23" t="s">
        <v>5</v>
      </c>
      <c r="B23" t="s">
        <v>220</v>
      </c>
      <c r="C23" t="s">
        <v>221</v>
      </c>
      <c r="D23" t="str">
        <f>VLOOKUP(C23,Sheet1!$G$2:$H$296, 2, FALSE)</f>
        <v>GYGYRY</v>
      </c>
      <c r="E23" t="str">
        <f t="shared" si="4"/>
        <v xml:space="preserve">4  2  4  2  1  2  </v>
      </c>
      <c r="F23">
        <v>1141</v>
      </c>
      <c r="G23">
        <v>1255</v>
      </c>
      <c r="H23">
        <v>1484</v>
      </c>
      <c r="I23">
        <v>1959</v>
      </c>
      <c r="J23">
        <f t="shared" si="0"/>
        <v>10.156083076288683</v>
      </c>
      <c r="K23">
        <f t="shared" si="1"/>
        <v>10.293471648838134</v>
      </c>
      <c r="L23">
        <f t="shared" si="2"/>
        <v>10.535275376620804</v>
      </c>
      <c r="M23">
        <f t="shared" si="3"/>
        <v>10.935901682267588</v>
      </c>
    </row>
    <row r="24" spans="1:13" x14ac:dyDescent="0.35">
      <c r="A24" t="s">
        <v>534</v>
      </c>
      <c r="B24" t="s">
        <v>535</v>
      </c>
      <c r="C24" t="s">
        <v>536</v>
      </c>
      <c r="D24" t="str">
        <f>VLOOKUP(C24,Sheet1!$G$2:$H$296, 2, FALSE)</f>
        <v>BGYRBG</v>
      </c>
      <c r="E24" t="str">
        <f t="shared" si="4"/>
        <v xml:space="preserve">3  4  2  1  3  4  </v>
      </c>
      <c r="F24">
        <v>3645</v>
      </c>
      <c r="G24">
        <v>1194</v>
      </c>
      <c r="H24">
        <v>2256</v>
      </c>
      <c r="I24">
        <v>4400</v>
      </c>
      <c r="J24">
        <f t="shared" si="0"/>
        <v>11.831703099214298</v>
      </c>
      <c r="K24">
        <f t="shared" si="1"/>
        <v>10.221587121264806</v>
      </c>
      <c r="L24">
        <f t="shared" si="2"/>
        <v>11.139551352398794</v>
      </c>
      <c r="M24">
        <f t="shared" si="3"/>
        <v>12.103287808412023</v>
      </c>
    </row>
    <row r="25" spans="1:13" x14ac:dyDescent="0.35">
      <c r="A25" t="s">
        <v>5</v>
      </c>
      <c r="B25" t="s">
        <v>184</v>
      </c>
      <c r="C25" t="s">
        <v>185</v>
      </c>
      <c r="D25" t="str">
        <f>VLOOKUP(C25,Sheet1!$G$2:$H$296, 2, FALSE)</f>
        <v>GRYGRY</v>
      </c>
      <c r="E25" t="str">
        <f t="shared" si="4"/>
        <v xml:space="preserve">4  1  2  4  1  2  </v>
      </c>
      <c r="F25">
        <v>1142</v>
      </c>
      <c r="G25">
        <v>1191</v>
      </c>
      <c r="H25">
        <v>2211</v>
      </c>
      <c r="I25">
        <v>3605</v>
      </c>
      <c r="J25">
        <f t="shared" si="0"/>
        <v>10.157346935362844</v>
      </c>
      <c r="K25">
        <f t="shared" si="1"/>
        <v>10.217957697864113</v>
      </c>
      <c r="L25">
        <f t="shared" si="2"/>
        <v>11.110483309816226</v>
      </c>
      <c r="M25">
        <f t="shared" si="3"/>
        <v>11.815783544128184</v>
      </c>
    </row>
    <row r="26" spans="1:13" x14ac:dyDescent="0.35">
      <c r="A26" t="s">
        <v>5</v>
      </c>
      <c r="B26" t="s">
        <v>26</v>
      </c>
      <c r="C26" t="s">
        <v>27</v>
      </c>
      <c r="D26" t="str">
        <f>VLOOKUP(C26,Sheet1!$G$2:$H$296, 2, FALSE)</f>
        <v>BGYGBG</v>
      </c>
      <c r="E26" t="str">
        <f t="shared" si="4"/>
        <v xml:space="preserve">3  4  2  4  3  4  </v>
      </c>
      <c r="F26">
        <v>10071</v>
      </c>
      <c r="G26">
        <v>1164</v>
      </c>
      <c r="H26">
        <v>1231</v>
      </c>
      <c r="I26">
        <v>6857</v>
      </c>
      <c r="J26">
        <f t="shared" si="0"/>
        <v>13.297919322418705</v>
      </c>
      <c r="K26">
        <f t="shared" si="1"/>
        <v>10.184875342908283</v>
      </c>
      <c r="L26">
        <f t="shared" si="2"/>
        <v>10.265615046484458</v>
      </c>
      <c r="M26">
        <f t="shared" si="3"/>
        <v>12.743361806865865</v>
      </c>
    </row>
    <row r="27" spans="1:13" x14ac:dyDescent="0.35">
      <c r="A27" t="s">
        <v>5</v>
      </c>
      <c r="B27" t="s">
        <v>454</v>
      </c>
      <c r="C27" t="s">
        <v>455</v>
      </c>
      <c r="D27" t="str">
        <f>VLOOKUP(C27,Sheet1!$G$2:$H$296, 2, FALSE)</f>
        <v>YGYGYG</v>
      </c>
      <c r="E27" t="str">
        <f t="shared" si="4"/>
        <v xml:space="preserve">2  4  2  4  2  4  </v>
      </c>
      <c r="F27">
        <v>4004</v>
      </c>
      <c r="G27">
        <v>1108</v>
      </c>
      <c r="H27">
        <v>1700</v>
      </c>
      <c r="I27">
        <v>4685</v>
      </c>
      <c r="J27">
        <f t="shared" si="0"/>
        <v>11.967226258835995</v>
      </c>
      <c r="K27">
        <f t="shared" si="1"/>
        <v>10.113742166049189</v>
      </c>
      <c r="L27">
        <f t="shared" si="2"/>
        <v>10.731319031025064</v>
      </c>
      <c r="M27">
        <f t="shared" si="3"/>
        <v>12.19383333254655</v>
      </c>
    </row>
    <row r="28" spans="1:13" x14ac:dyDescent="0.35">
      <c r="A28" t="s">
        <v>5</v>
      </c>
      <c r="B28" t="s">
        <v>418</v>
      </c>
      <c r="C28" t="s">
        <v>419</v>
      </c>
      <c r="D28" t="str">
        <f>VLOOKUP(C28,Sheet1!$G$2:$H$296, 2, FALSE)</f>
        <v>YGBYBY</v>
      </c>
      <c r="E28" t="str">
        <f t="shared" si="4"/>
        <v xml:space="preserve">2  4  3  2  3  2  </v>
      </c>
      <c r="F28">
        <v>1495</v>
      </c>
      <c r="G28">
        <v>1085</v>
      </c>
      <c r="H28">
        <v>1252</v>
      </c>
      <c r="I28">
        <v>2331</v>
      </c>
      <c r="J28">
        <f t="shared" si="0"/>
        <v>10.545929769085467</v>
      </c>
      <c r="K28">
        <f t="shared" si="1"/>
        <v>10.083479327331842</v>
      </c>
      <c r="L28">
        <f t="shared" si="2"/>
        <v>10.290018846932618</v>
      </c>
      <c r="M28">
        <f t="shared" si="3"/>
        <v>11.186733289128867</v>
      </c>
    </row>
    <row r="29" spans="1:13" x14ac:dyDescent="0.35">
      <c r="A29" t="s">
        <v>5</v>
      </c>
      <c r="B29" t="s">
        <v>264</v>
      </c>
      <c r="C29" t="s">
        <v>265</v>
      </c>
      <c r="D29" t="str">
        <f>VLOOKUP(C29,Sheet1!$G$2:$H$296, 2, FALSE)</f>
        <v>RBYRGB</v>
      </c>
      <c r="E29" t="str">
        <f t="shared" si="4"/>
        <v xml:space="preserve">1  3  2  1  4  3  </v>
      </c>
      <c r="F29">
        <v>2225</v>
      </c>
      <c r="G29">
        <v>1023</v>
      </c>
      <c r="H29">
        <v>1803</v>
      </c>
      <c r="I29">
        <v>2377</v>
      </c>
      <c r="J29">
        <f t="shared" si="0"/>
        <v>11.119589620741124</v>
      </c>
      <c r="K29">
        <f t="shared" si="1"/>
        <v>9.9985904297453292</v>
      </c>
      <c r="L29">
        <f t="shared" si="2"/>
        <v>10.816183681432342</v>
      </c>
      <c r="M29">
        <f t="shared" si="3"/>
        <v>11.214926187942435</v>
      </c>
    </row>
    <row r="30" spans="1:13" x14ac:dyDescent="0.35">
      <c r="A30" t="s">
        <v>5</v>
      </c>
      <c r="B30" t="s">
        <v>204</v>
      </c>
      <c r="C30" t="s">
        <v>205</v>
      </c>
      <c r="D30" t="str">
        <f>VLOOKUP(C30,Sheet1!$G$2:$H$296, 2, FALSE)</f>
        <v>GYBYGB</v>
      </c>
      <c r="E30" t="str">
        <f t="shared" si="4"/>
        <v xml:space="preserve">4  2  3  2  4  3  </v>
      </c>
      <c r="F30">
        <v>1085</v>
      </c>
      <c r="G30">
        <v>1000</v>
      </c>
      <c r="H30">
        <v>1178</v>
      </c>
      <c r="I30">
        <v>2169</v>
      </c>
      <c r="J30">
        <f t="shared" si="0"/>
        <v>10.083479327331842</v>
      </c>
      <c r="K30">
        <f t="shared" si="1"/>
        <v>9.965784284662087</v>
      </c>
      <c r="L30">
        <f t="shared" si="2"/>
        <v>10.20212382383046</v>
      </c>
      <c r="M30">
        <f t="shared" si="3"/>
        <v>11.082814337672275</v>
      </c>
    </row>
    <row r="31" spans="1:13" x14ac:dyDescent="0.35">
      <c r="A31" t="s">
        <v>5</v>
      </c>
      <c r="B31" t="s">
        <v>42</v>
      </c>
      <c r="C31" t="s">
        <v>43</v>
      </c>
      <c r="D31" t="str">
        <f>VLOOKUP(C31,Sheet1!$G$2:$H$296, 2, FALSE)</f>
        <v>BRBRGY</v>
      </c>
      <c r="E31" t="str">
        <f t="shared" si="4"/>
        <v xml:space="preserve">3  1  3  1  4  2  </v>
      </c>
      <c r="F31">
        <v>4785</v>
      </c>
      <c r="G31">
        <v>970</v>
      </c>
      <c r="H31">
        <v>1598</v>
      </c>
      <c r="I31">
        <v>4681</v>
      </c>
      <c r="J31">
        <f t="shared" si="0"/>
        <v>12.224303209373387</v>
      </c>
      <c r="K31">
        <f t="shared" si="1"/>
        <v>9.9218409370744904</v>
      </c>
      <c r="L31">
        <f t="shared" si="2"/>
        <v>10.642051692927977</v>
      </c>
      <c r="M31">
        <f t="shared" si="3"/>
        <v>12.192601049711955</v>
      </c>
    </row>
    <row r="32" spans="1:13" x14ac:dyDescent="0.35">
      <c r="A32" t="s">
        <v>5</v>
      </c>
      <c r="B32" t="s">
        <v>326</v>
      </c>
      <c r="C32" t="s">
        <v>327</v>
      </c>
      <c r="D32" t="str">
        <f>VLOOKUP(C32,Sheet1!$G$2:$H$296, 2, FALSE)</f>
        <v>RYGBYR</v>
      </c>
      <c r="E32" t="str">
        <f t="shared" si="4"/>
        <v xml:space="preserve">1  2  4  3  2  1  </v>
      </c>
      <c r="F32">
        <v>6614</v>
      </c>
      <c r="G32">
        <v>931</v>
      </c>
      <c r="H32">
        <v>3932</v>
      </c>
      <c r="I32">
        <v>13726</v>
      </c>
      <c r="J32">
        <f t="shared" si="0"/>
        <v>12.691307330191114</v>
      </c>
      <c r="K32">
        <f t="shared" si="1"/>
        <v>9.8626373575587944</v>
      </c>
      <c r="L32">
        <f t="shared" si="2"/>
        <v>11.941047606340581</v>
      </c>
      <c r="M32">
        <f t="shared" si="3"/>
        <v>13.744623639343585</v>
      </c>
    </row>
    <row r="33" spans="1:13" x14ac:dyDescent="0.35">
      <c r="A33" t="s">
        <v>5</v>
      </c>
      <c r="B33" t="s">
        <v>162</v>
      </c>
      <c r="C33" t="s">
        <v>163</v>
      </c>
      <c r="D33" t="str">
        <f>VLOOKUP(C33,Sheet1!$G$2:$H$296, 2, FALSE)</f>
        <v>GRBGYR</v>
      </c>
      <c r="E33" t="str">
        <f t="shared" si="4"/>
        <v xml:space="preserve">4  1  3  4  2  1  </v>
      </c>
      <c r="F33">
        <v>441</v>
      </c>
      <c r="G33">
        <v>910</v>
      </c>
      <c r="H33">
        <v>1517</v>
      </c>
      <c r="I33">
        <v>824</v>
      </c>
      <c r="J33">
        <f t="shared" si="0"/>
        <v>8.7846348455575214</v>
      </c>
      <c r="K33">
        <f t="shared" si="1"/>
        <v>9.8297227350860581</v>
      </c>
      <c r="L33">
        <f t="shared" si="2"/>
        <v>10.567005370247033</v>
      </c>
      <c r="M33">
        <f t="shared" si="3"/>
        <v>9.6865005271832185</v>
      </c>
    </row>
    <row r="34" spans="1:13" x14ac:dyDescent="0.35">
      <c r="A34" t="s">
        <v>5</v>
      </c>
      <c r="B34" t="s">
        <v>364</v>
      </c>
      <c r="C34" t="s">
        <v>365</v>
      </c>
      <c r="D34" t="str">
        <f>VLOOKUP(C34,Sheet1!$G$2:$H$296, 2, FALSE)</f>
        <v>YBGRYB</v>
      </c>
      <c r="E34" t="str">
        <f t="shared" si="4"/>
        <v xml:space="preserve">2  3  4  1  2  3  </v>
      </c>
      <c r="F34">
        <v>1246</v>
      </c>
      <c r="G34">
        <v>900</v>
      </c>
      <c r="H34">
        <v>1398</v>
      </c>
      <c r="I34">
        <v>1706</v>
      </c>
      <c r="J34">
        <f t="shared" si="0"/>
        <v>10.283088353024002</v>
      </c>
      <c r="K34">
        <f t="shared" si="1"/>
        <v>9.8137811912170374</v>
      </c>
      <c r="L34">
        <f t="shared" si="2"/>
        <v>10.449148645375438</v>
      </c>
      <c r="M34">
        <f t="shared" si="3"/>
        <v>10.736401931318291</v>
      </c>
    </row>
    <row r="35" spans="1:13" x14ac:dyDescent="0.35">
      <c r="A35" t="s">
        <v>5</v>
      </c>
      <c r="B35" t="s">
        <v>272</v>
      </c>
      <c r="C35" t="s">
        <v>273</v>
      </c>
      <c r="D35" t="str">
        <f>VLOOKUP(C35,Sheet1!$G$2:$H$296, 2, FALSE)</f>
        <v>RGBRBR</v>
      </c>
      <c r="E35" t="str">
        <f t="shared" si="4"/>
        <v xml:space="preserve">1  4  3  1  3  1  </v>
      </c>
      <c r="F35">
        <v>12566</v>
      </c>
      <c r="G35">
        <v>866</v>
      </c>
      <c r="H35">
        <v>9262</v>
      </c>
      <c r="I35">
        <v>31822</v>
      </c>
      <c r="J35">
        <f t="shared" ref="J35:J66" si="5">LOG(F35,2)</f>
        <v>13.617237864746103</v>
      </c>
      <c r="K35">
        <f t="shared" ref="K35:K66" si="6">LOG(G35,2)</f>
        <v>9.7582232147267245</v>
      </c>
      <c r="L35">
        <f t="shared" ref="L35:L66" si="7">LOG(H35,2)</f>
        <v>13.177108041703693</v>
      </c>
      <c r="M35">
        <f t="shared" ref="M35:M66" si="8">LOG(I35,2)</f>
        <v>14.957736890875452</v>
      </c>
    </row>
    <row r="36" spans="1:13" x14ac:dyDescent="0.35">
      <c r="A36" t="s">
        <v>5</v>
      </c>
      <c r="B36" t="s">
        <v>362</v>
      </c>
      <c r="C36" t="s">
        <v>363</v>
      </c>
      <c r="D36" t="str">
        <f>VLOOKUP(C36,Sheet1!$G$2:$H$296, 2, FALSE)</f>
        <v>YBGRGB</v>
      </c>
      <c r="E36" t="str">
        <f t="shared" si="4"/>
        <v xml:space="preserve">2  3  4  1  4  3  </v>
      </c>
      <c r="F36">
        <v>3647</v>
      </c>
      <c r="G36">
        <v>861</v>
      </c>
      <c r="H36">
        <v>1741</v>
      </c>
      <c r="I36">
        <v>3720</v>
      </c>
      <c r="J36">
        <f t="shared" si="5"/>
        <v>11.832494484336111</v>
      </c>
      <c r="K36">
        <f t="shared" si="6"/>
        <v>9.7498694273968436</v>
      </c>
      <c r="L36">
        <f t="shared" si="7"/>
        <v>10.765700487651101</v>
      </c>
      <c r="M36">
        <f t="shared" si="8"/>
        <v>11.861086905995395</v>
      </c>
    </row>
    <row r="37" spans="1:13" x14ac:dyDescent="0.35">
      <c r="A37" t="s">
        <v>5</v>
      </c>
      <c r="B37" t="s">
        <v>348</v>
      </c>
      <c r="C37" t="s">
        <v>349</v>
      </c>
      <c r="D37" t="str">
        <f>VLOOKUP(C37,Sheet1!$G$2:$H$296, 2, FALSE)</f>
        <v>RYRGYR</v>
      </c>
      <c r="E37" t="str">
        <f t="shared" si="4"/>
        <v xml:space="preserve">1  2  1  4  2  1  </v>
      </c>
      <c r="F37">
        <v>3073</v>
      </c>
      <c r="G37">
        <v>848</v>
      </c>
      <c r="H37">
        <v>1401</v>
      </c>
      <c r="I37">
        <v>3613</v>
      </c>
      <c r="J37">
        <f t="shared" si="5"/>
        <v>11.585432051592964</v>
      </c>
      <c r="K37">
        <f t="shared" si="6"/>
        <v>9.7279204545631988</v>
      </c>
      <c r="L37">
        <f t="shared" si="7"/>
        <v>10.452241240430817</v>
      </c>
      <c r="M37">
        <f t="shared" si="8"/>
        <v>11.818981539432443</v>
      </c>
    </row>
    <row r="38" spans="1:13" x14ac:dyDescent="0.35">
      <c r="A38" t="s">
        <v>5</v>
      </c>
      <c r="B38" t="s">
        <v>36</v>
      </c>
      <c r="C38" t="s">
        <v>37</v>
      </c>
      <c r="D38" t="str">
        <f>VLOOKUP(C38,Sheet1!$G$2:$H$296, 2, FALSE)</f>
        <v>BRBGBR</v>
      </c>
      <c r="E38" t="str">
        <f t="shared" si="4"/>
        <v xml:space="preserve">3  1  3  4  3  1  </v>
      </c>
      <c r="F38">
        <v>1255</v>
      </c>
      <c r="G38">
        <v>826</v>
      </c>
      <c r="H38">
        <v>1512</v>
      </c>
      <c r="I38">
        <v>1561</v>
      </c>
      <c r="J38">
        <f t="shared" si="5"/>
        <v>10.293471648838134</v>
      </c>
      <c r="K38">
        <f t="shared" si="6"/>
        <v>9.6899979714194444</v>
      </c>
      <c r="L38">
        <f t="shared" si="7"/>
        <v>10.562242424221072</v>
      </c>
      <c r="M38">
        <f t="shared" si="8"/>
        <v>10.60825482197791</v>
      </c>
    </row>
    <row r="39" spans="1:13" x14ac:dyDescent="0.35">
      <c r="A39" t="s">
        <v>5</v>
      </c>
      <c r="B39" t="s">
        <v>66</v>
      </c>
      <c r="C39" t="s">
        <v>67</v>
      </c>
      <c r="D39" t="str">
        <f>VLOOKUP(C39,Sheet1!$G$2:$H$296, 2, FALSE)</f>
        <v>BRYGBG</v>
      </c>
      <c r="E39" t="str">
        <f t="shared" si="4"/>
        <v xml:space="preserve">3  1  2  4  3  4  </v>
      </c>
      <c r="F39">
        <v>2728</v>
      </c>
      <c r="G39">
        <v>819</v>
      </c>
      <c r="H39">
        <v>1104</v>
      </c>
      <c r="I39">
        <v>3927</v>
      </c>
      <c r="J39">
        <f t="shared" si="5"/>
        <v>11.413627929024173</v>
      </c>
      <c r="K39">
        <f t="shared" si="6"/>
        <v>9.6777196416410103</v>
      </c>
      <c r="L39">
        <f t="shared" si="7"/>
        <v>10.108524456778168</v>
      </c>
      <c r="M39">
        <f t="shared" si="8"/>
        <v>11.939211882666399</v>
      </c>
    </row>
    <row r="40" spans="1:13" x14ac:dyDescent="0.35">
      <c r="A40" t="s">
        <v>504</v>
      </c>
      <c r="B40" t="s">
        <v>511</v>
      </c>
      <c r="C40" t="s">
        <v>512</v>
      </c>
      <c r="D40" t="str">
        <f>VLOOKUP(C40,Sheet1!$G$2:$H$296, 2, FALSE)</f>
        <v>RGBYGB</v>
      </c>
      <c r="E40" t="str">
        <f t="shared" si="4"/>
        <v xml:space="preserve">1  4  3  2  4  3  </v>
      </c>
      <c r="F40">
        <v>982</v>
      </c>
      <c r="G40">
        <v>812</v>
      </c>
      <c r="H40">
        <v>688</v>
      </c>
      <c r="I40">
        <v>761</v>
      </c>
      <c r="J40">
        <f t="shared" si="5"/>
        <v>9.9395792143146924</v>
      </c>
      <c r="K40">
        <f t="shared" si="6"/>
        <v>9.6653359171851765</v>
      </c>
      <c r="L40">
        <f t="shared" si="7"/>
        <v>9.4262647547020979</v>
      </c>
      <c r="M40">
        <f t="shared" si="8"/>
        <v>9.5717526435035456</v>
      </c>
    </row>
    <row r="41" spans="1:13" x14ac:dyDescent="0.35">
      <c r="A41" t="s">
        <v>5</v>
      </c>
      <c r="B41" t="s">
        <v>198</v>
      </c>
      <c r="C41" t="s">
        <v>199</v>
      </c>
      <c r="D41" t="str">
        <f>VLOOKUP(C41,Sheet1!$G$2:$H$296, 2, FALSE)</f>
        <v>GYBRBR</v>
      </c>
      <c r="E41" t="str">
        <f t="shared" si="4"/>
        <v xml:space="preserve">4  2  3  1  3  1  </v>
      </c>
      <c r="F41">
        <v>1068</v>
      </c>
      <c r="G41">
        <v>811</v>
      </c>
      <c r="H41">
        <v>2260</v>
      </c>
      <c r="I41">
        <v>1081</v>
      </c>
      <c r="J41">
        <f t="shared" si="5"/>
        <v>10.060695931687555</v>
      </c>
      <c r="K41">
        <f t="shared" si="6"/>
        <v>9.6635581042172731</v>
      </c>
      <c r="L41">
        <f t="shared" si="7"/>
        <v>11.14210705730255</v>
      </c>
      <c r="M41">
        <f t="shared" si="8"/>
        <v>10.07815080773465</v>
      </c>
    </row>
    <row r="42" spans="1:13" x14ac:dyDescent="0.35">
      <c r="A42" t="s">
        <v>534</v>
      </c>
      <c r="B42" t="s">
        <v>541</v>
      </c>
      <c r="C42" t="s">
        <v>542</v>
      </c>
      <c r="D42" t="str">
        <f>VLOOKUP(C42,Sheet1!$G$2:$H$296, 2, FALSE)</f>
        <v>GYRBYR</v>
      </c>
      <c r="E42" t="str">
        <f t="shared" si="4"/>
        <v xml:space="preserve">4  2  1  3  2  1  </v>
      </c>
      <c r="F42">
        <v>1992</v>
      </c>
      <c r="G42">
        <v>799</v>
      </c>
      <c r="H42">
        <v>1228</v>
      </c>
      <c r="I42">
        <v>2492</v>
      </c>
      <c r="J42">
        <f t="shared" si="5"/>
        <v>10.960001932068081</v>
      </c>
      <c r="K42">
        <f t="shared" si="6"/>
        <v>9.6420516929279767</v>
      </c>
      <c r="L42">
        <f t="shared" si="7"/>
        <v>10.26209484537018</v>
      </c>
      <c r="M42">
        <f t="shared" si="8"/>
        <v>11.283088353024002</v>
      </c>
    </row>
    <row r="43" spans="1:13" x14ac:dyDescent="0.35">
      <c r="A43" t="s">
        <v>5</v>
      </c>
      <c r="B43" t="s">
        <v>468</v>
      </c>
      <c r="C43" t="s">
        <v>469</v>
      </c>
      <c r="D43" t="str">
        <f>VLOOKUP(C43,Sheet1!$G$2:$H$296, 2, FALSE)</f>
        <v>YRBYGR</v>
      </c>
      <c r="E43" t="str">
        <f t="shared" si="4"/>
        <v xml:space="preserve">2  1  3  2  4  1  </v>
      </c>
      <c r="F43">
        <v>2411</v>
      </c>
      <c r="G43">
        <v>792</v>
      </c>
      <c r="H43">
        <v>1126</v>
      </c>
      <c r="I43">
        <v>2972</v>
      </c>
      <c r="J43">
        <f t="shared" si="5"/>
        <v>11.235415935602527</v>
      </c>
      <c r="K43">
        <f t="shared" si="6"/>
        <v>9.6293566200796104</v>
      </c>
      <c r="L43">
        <f t="shared" si="7"/>
        <v>10.13699111208023</v>
      </c>
      <c r="M43">
        <f t="shared" si="8"/>
        <v>11.537218400538597</v>
      </c>
    </row>
    <row r="44" spans="1:13" x14ac:dyDescent="0.35">
      <c r="A44" t="s">
        <v>5</v>
      </c>
      <c r="B44" t="s">
        <v>248</v>
      </c>
      <c r="C44" t="s">
        <v>249</v>
      </c>
      <c r="D44" t="str">
        <f>VLOOKUP(C44,Sheet1!$G$2:$H$296, 2, FALSE)</f>
        <v>RBRGYR</v>
      </c>
      <c r="E44" t="str">
        <f t="shared" si="4"/>
        <v xml:space="preserve">1  3  1  4  2  1  </v>
      </c>
      <c r="F44">
        <v>3563</v>
      </c>
      <c r="G44">
        <v>777</v>
      </c>
      <c r="H44">
        <v>1816</v>
      </c>
      <c r="I44">
        <v>3161</v>
      </c>
      <c r="J44">
        <f t="shared" si="5"/>
        <v>11.798876768133299</v>
      </c>
      <c r="K44">
        <f t="shared" si="6"/>
        <v>9.6017707884077108</v>
      </c>
      <c r="L44">
        <f t="shared" si="7"/>
        <v>10.826548487290914</v>
      </c>
      <c r="M44">
        <f t="shared" si="8"/>
        <v>11.6261653199045</v>
      </c>
    </row>
    <row r="45" spans="1:13" x14ac:dyDescent="0.35">
      <c r="A45" t="s">
        <v>5</v>
      </c>
      <c r="B45" t="s">
        <v>64</v>
      </c>
      <c r="C45" t="s">
        <v>65</v>
      </c>
      <c r="D45" t="str">
        <f>VLOOKUP(C45,Sheet1!$G$2:$H$296, 2, FALSE)</f>
        <v>BRYBYB</v>
      </c>
      <c r="E45" t="str">
        <f t="shared" si="4"/>
        <v xml:space="preserve">3  1  2  3  2  3  </v>
      </c>
      <c r="F45">
        <v>4138</v>
      </c>
      <c r="G45">
        <v>758</v>
      </c>
      <c r="H45">
        <v>1249</v>
      </c>
      <c r="I45">
        <v>5718</v>
      </c>
      <c r="J45">
        <f t="shared" si="5"/>
        <v>12.01471792986001</v>
      </c>
      <c r="K45">
        <f t="shared" si="6"/>
        <v>9.5660540381710923</v>
      </c>
      <c r="L45">
        <f t="shared" si="7"/>
        <v>10.286557761607957</v>
      </c>
      <c r="M45">
        <f t="shared" si="8"/>
        <v>12.481294904631099</v>
      </c>
    </row>
    <row r="46" spans="1:13" x14ac:dyDescent="0.35">
      <c r="A46" t="s">
        <v>5</v>
      </c>
      <c r="B46" t="s">
        <v>256</v>
      </c>
      <c r="C46" t="s">
        <v>257</v>
      </c>
      <c r="D46" t="str">
        <f>VLOOKUP(C46,Sheet1!$G$2:$H$296, 2, FALSE)</f>
        <v>RBYBRB</v>
      </c>
      <c r="E46" t="str">
        <f t="shared" si="4"/>
        <v xml:space="preserve">1  3  2  3  1  3  </v>
      </c>
      <c r="F46">
        <v>4100</v>
      </c>
      <c r="G46">
        <v>737</v>
      </c>
      <c r="H46">
        <v>1010</v>
      </c>
      <c r="I46">
        <v>3832</v>
      </c>
      <c r="J46">
        <f t="shared" si="5"/>
        <v>12.001408194392809</v>
      </c>
      <c r="K46">
        <f t="shared" si="6"/>
        <v>9.5255208090950703</v>
      </c>
      <c r="L46">
        <f t="shared" si="7"/>
        <v>9.9801395776391573</v>
      </c>
      <c r="M46">
        <f t="shared" si="8"/>
        <v>11.90388184573618</v>
      </c>
    </row>
    <row r="47" spans="1:13" x14ac:dyDescent="0.35">
      <c r="A47" t="s">
        <v>5</v>
      </c>
      <c r="B47" t="s">
        <v>294</v>
      </c>
      <c r="C47" t="s">
        <v>295</v>
      </c>
      <c r="D47" t="str">
        <f>VLOOKUP(C47,Sheet1!$G$2:$H$296, 2, FALSE)</f>
        <v>RGYBGB</v>
      </c>
      <c r="E47" t="str">
        <f t="shared" si="4"/>
        <v xml:space="preserve">1  4  2  3  4  3  </v>
      </c>
      <c r="F47">
        <v>1052</v>
      </c>
      <c r="G47">
        <v>730</v>
      </c>
      <c r="H47">
        <v>2185</v>
      </c>
      <c r="I47">
        <v>1396</v>
      </c>
      <c r="J47">
        <f t="shared" si="5"/>
        <v>10.038918989292304</v>
      </c>
      <c r="K47">
        <f t="shared" si="6"/>
        <v>9.5117526537673793</v>
      </c>
      <c r="L47">
        <f t="shared" si="7"/>
        <v>11.093417564387961</v>
      </c>
      <c r="M47">
        <f t="shared" si="8"/>
        <v>10.447083226209653</v>
      </c>
    </row>
    <row r="48" spans="1:13" x14ac:dyDescent="0.35">
      <c r="A48" t="s">
        <v>5</v>
      </c>
      <c r="B48" t="s">
        <v>38</v>
      </c>
      <c r="C48" t="s">
        <v>39</v>
      </c>
      <c r="D48" t="str">
        <f>VLOOKUP(C48,Sheet1!$G$2:$H$296, 2, FALSE)</f>
        <v>BRBGBY</v>
      </c>
      <c r="E48" t="str">
        <f t="shared" si="4"/>
        <v xml:space="preserve">3  1  3  4  3  2  </v>
      </c>
      <c r="F48">
        <v>5356</v>
      </c>
      <c r="G48">
        <v>711</v>
      </c>
      <c r="H48">
        <v>4054</v>
      </c>
      <c r="I48">
        <v>7528</v>
      </c>
      <c r="J48">
        <f t="shared" si="5"/>
        <v>12.386940245324311</v>
      </c>
      <c r="K48">
        <f t="shared" si="6"/>
        <v>9.4737057496194144</v>
      </c>
      <c r="L48">
        <f t="shared" si="7"/>
        <v>11.9851303734669</v>
      </c>
      <c r="M48">
        <f t="shared" si="8"/>
        <v>12.878050912728536</v>
      </c>
    </row>
    <row r="49" spans="1:13" x14ac:dyDescent="0.35">
      <c r="A49" t="s">
        <v>5</v>
      </c>
      <c r="B49" t="s">
        <v>444</v>
      </c>
      <c r="C49" t="s">
        <v>445</v>
      </c>
      <c r="D49" t="str">
        <f>VLOOKUP(C49,Sheet1!$G$2:$H$296, 2, FALSE)</f>
        <v>YGYBRB</v>
      </c>
      <c r="E49" t="str">
        <f t="shared" si="4"/>
        <v xml:space="preserve">2  4  2  3  1  3  </v>
      </c>
      <c r="F49">
        <v>2182</v>
      </c>
      <c r="G49">
        <v>678</v>
      </c>
      <c r="H49">
        <v>996</v>
      </c>
      <c r="I49">
        <v>2634</v>
      </c>
      <c r="J49">
        <f t="shared" si="5"/>
        <v>11.091435386323607</v>
      </c>
      <c r="K49">
        <f t="shared" si="6"/>
        <v>9.4051414631363439</v>
      </c>
      <c r="L49">
        <f t="shared" si="7"/>
        <v>9.9600019320680815</v>
      </c>
      <c r="M49">
        <f t="shared" si="8"/>
        <v>11.363039630256514</v>
      </c>
    </row>
    <row r="50" spans="1:13" x14ac:dyDescent="0.35">
      <c r="A50" t="s">
        <v>5</v>
      </c>
      <c r="B50" t="s">
        <v>122</v>
      </c>
      <c r="C50" t="s">
        <v>123</v>
      </c>
      <c r="D50" t="str">
        <f>VLOOKUP(C50,Sheet1!$G$2:$H$296, 2, FALSE)</f>
        <v>GBGBYG</v>
      </c>
      <c r="E50" t="str">
        <f t="shared" si="4"/>
        <v xml:space="preserve">4  3  4  3  2  4  </v>
      </c>
      <c r="F50">
        <v>428</v>
      </c>
      <c r="G50">
        <v>658</v>
      </c>
      <c r="H50">
        <v>1404</v>
      </c>
      <c r="I50">
        <v>1122</v>
      </c>
      <c r="J50">
        <f t="shared" si="5"/>
        <v>8.7414669864011465</v>
      </c>
      <c r="K50">
        <f t="shared" si="6"/>
        <v>9.3619437737352413</v>
      </c>
      <c r="L50">
        <f t="shared" si="7"/>
        <v>10.455327220304561</v>
      </c>
      <c r="M50">
        <f t="shared" si="8"/>
        <v>10.131856960608793</v>
      </c>
    </row>
    <row r="51" spans="1:13" x14ac:dyDescent="0.35">
      <c r="A51" t="s">
        <v>5</v>
      </c>
      <c r="B51" t="s">
        <v>490</v>
      </c>
      <c r="C51" t="s">
        <v>491</v>
      </c>
      <c r="D51" t="str">
        <f>VLOOKUP(C51,Sheet1!$G$2:$H$296, 2, FALSE)</f>
        <v>YRGYGR</v>
      </c>
      <c r="E51" t="str">
        <f t="shared" si="4"/>
        <v xml:space="preserve">2  1  4  2  4  1  </v>
      </c>
      <c r="F51">
        <v>444</v>
      </c>
      <c r="G51">
        <v>653</v>
      </c>
      <c r="H51">
        <v>1317</v>
      </c>
      <c r="I51">
        <v>434</v>
      </c>
      <c r="J51">
        <f t="shared" si="5"/>
        <v>8.7944158663501053</v>
      </c>
      <c r="K51">
        <f t="shared" si="6"/>
        <v>9.3509391815464316</v>
      </c>
      <c r="L51">
        <f t="shared" si="7"/>
        <v>10.363039630256514</v>
      </c>
      <c r="M51">
        <f t="shared" si="8"/>
        <v>8.7615512324444804</v>
      </c>
    </row>
    <row r="52" spans="1:13" x14ac:dyDescent="0.35">
      <c r="A52" t="s">
        <v>5</v>
      </c>
      <c r="B52" t="s">
        <v>146</v>
      </c>
      <c r="C52" t="s">
        <v>147</v>
      </c>
      <c r="D52" t="str">
        <f>VLOOKUP(C52,Sheet1!$G$2:$H$296, 2, FALSE)</f>
        <v>GBRYRB</v>
      </c>
      <c r="E52" t="str">
        <f t="shared" si="4"/>
        <v xml:space="preserve">4  3  1  2  1  3  </v>
      </c>
      <c r="F52">
        <v>3406</v>
      </c>
      <c r="G52">
        <v>652</v>
      </c>
      <c r="H52">
        <v>1244</v>
      </c>
      <c r="I52">
        <v>2971</v>
      </c>
      <c r="J52">
        <f t="shared" si="5"/>
        <v>11.733862719678541</v>
      </c>
      <c r="K52">
        <f t="shared" si="6"/>
        <v>9.3487281542310789</v>
      </c>
      <c r="L52">
        <f t="shared" si="7"/>
        <v>10.280770770130603</v>
      </c>
      <c r="M52">
        <f t="shared" si="8"/>
        <v>11.536732889835415</v>
      </c>
    </row>
    <row r="53" spans="1:13" x14ac:dyDescent="0.35">
      <c r="A53" t="s">
        <v>5</v>
      </c>
      <c r="B53" t="s">
        <v>78</v>
      </c>
      <c r="C53" t="s">
        <v>79</v>
      </c>
      <c r="D53" t="str">
        <f>VLOOKUP(C53,Sheet1!$G$2:$H$296, 2, FALSE)</f>
        <v>BYBGRY</v>
      </c>
      <c r="E53" t="str">
        <f t="shared" si="4"/>
        <v xml:space="preserve">3  2  3  4  1  2  </v>
      </c>
      <c r="F53">
        <v>1936</v>
      </c>
      <c r="G53">
        <v>650</v>
      </c>
      <c r="H53">
        <v>1971</v>
      </c>
      <c r="I53">
        <v>2571</v>
      </c>
      <c r="J53">
        <f t="shared" si="5"/>
        <v>10.918863237274595</v>
      </c>
      <c r="K53">
        <f t="shared" si="6"/>
        <v>9.3442959079158179</v>
      </c>
      <c r="L53">
        <f t="shared" si="7"/>
        <v>10.944712061043486</v>
      </c>
      <c r="M53">
        <f t="shared" si="8"/>
        <v>11.328113894833656</v>
      </c>
    </row>
    <row r="54" spans="1:13" x14ac:dyDescent="0.35">
      <c r="A54" t="s">
        <v>5</v>
      </c>
      <c r="B54" t="s">
        <v>410</v>
      </c>
      <c r="C54" t="s">
        <v>411</v>
      </c>
      <c r="D54" t="str">
        <f>VLOOKUP(C54,Sheet1!$G$2:$H$296, 2, FALSE)</f>
        <v>YGBGYR</v>
      </c>
      <c r="E54" t="str">
        <f t="shared" si="4"/>
        <v xml:space="preserve">2  4  3  4  2  1  </v>
      </c>
      <c r="F54">
        <v>1178</v>
      </c>
      <c r="G54">
        <v>649</v>
      </c>
      <c r="H54">
        <v>880</v>
      </c>
      <c r="I54">
        <v>1398</v>
      </c>
      <c r="J54">
        <f t="shared" si="5"/>
        <v>10.20212382383046</v>
      </c>
      <c r="K54">
        <f t="shared" si="6"/>
        <v>9.3420746679991389</v>
      </c>
      <c r="L54">
        <f t="shared" si="7"/>
        <v>9.7813597135246599</v>
      </c>
      <c r="M54">
        <f t="shared" si="8"/>
        <v>10.449148645375438</v>
      </c>
    </row>
    <row r="55" spans="1:13" x14ac:dyDescent="0.35">
      <c r="A55" t="s">
        <v>5</v>
      </c>
      <c r="B55" t="s">
        <v>290</v>
      </c>
      <c r="C55" t="s">
        <v>291</v>
      </c>
      <c r="D55" t="str">
        <f>VLOOKUP(C55,Sheet1!$G$2:$H$296, 2, FALSE)</f>
        <v>RGRYBY</v>
      </c>
      <c r="E55" t="str">
        <f t="shared" si="4"/>
        <v xml:space="preserve">1  4  1  2  3  2  </v>
      </c>
      <c r="F55">
        <v>1127</v>
      </c>
      <c r="G55">
        <v>617</v>
      </c>
      <c r="H55">
        <v>862</v>
      </c>
      <c r="I55">
        <v>1435</v>
      </c>
      <c r="J55">
        <f t="shared" si="5"/>
        <v>10.138271800172221</v>
      </c>
      <c r="K55">
        <f t="shared" si="6"/>
        <v>9.2691266791494193</v>
      </c>
      <c r="L55">
        <f t="shared" si="7"/>
        <v>9.7515440590890972</v>
      </c>
      <c r="M55">
        <f t="shared" si="8"/>
        <v>10.486835021563051</v>
      </c>
    </row>
    <row r="56" spans="1:13" x14ac:dyDescent="0.35">
      <c r="A56" t="s">
        <v>5</v>
      </c>
      <c r="B56" t="s">
        <v>188</v>
      </c>
      <c r="C56" t="s">
        <v>189</v>
      </c>
      <c r="D56" t="str">
        <f>VLOOKUP(C56,Sheet1!$G$2:$H$296, 2, FALSE)</f>
        <v>GRYRBG</v>
      </c>
      <c r="E56" t="str">
        <f t="shared" si="4"/>
        <v xml:space="preserve">4  1  2  1  3  4  </v>
      </c>
      <c r="F56">
        <v>4928</v>
      </c>
      <c r="G56">
        <v>611</v>
      </c>
      <c r="H56">
        <v>2125</v>
      </c>
      <c r="I56">
        <v>5898</v>
      </c>
      <c r="J56">
        <f t="shared" si="5"/>
        <v>12.266786540694904</v>
      </c>
      <c r="K56">
        <f t="shared" si="6"/>
        <v>9.2550285698187302</v>
      </c>
      <c r="L56">
        <f t="shared" si="7"/>
        <v>11.053247125912426</v>
      </c>
      <c r="M56">
        <f t="shared" si="8"/>
        <v>12.526010107061737</v>
      </c>
    </row>
    <row r="57" spans="1:13" x14ac:dyDescent="0.35">
      <c r="A57" t="s">
        <v>5</v>
      </c>
      <c r="B57" t="s">
        <v>254</v>
      </c>
      <c r="C57" t="s">
        <v>255</v>
      </c>
      <c r="D57" t="str">
        <f>VLOOKUP(C57,Sheet1!$G$2:$H$296, 2, FALSE)</f>
        <v>RBYBGY</v>
      </c>
      <c r="E57" t="str">
        <f t="shared" si="4"/>
        <v xml:space="preserve">1  3  2  3  4  2  </v>
      </c>
      <c r="F57">
        <v>3028</v>
      </c>
      <c r="G57">
        <v>607</v>
      </c>
      <c r="H57">
        <v>945</v>
      </c>
      <c r="I57">
        <v>2863</v>
      </c>
      <c r="J57">
        <f t="shared" si="5"/>
        <v>11.564149489985732</v>
      </c>
      <c r="K57">
        <f t="shared" si="6"/>
        <v>9.2455527062556833</v>
      </c>
      <c r="L57">
        <f t="shared" si="7"/>
        <v>9.8841705191084355</v>
      </c>
      <c r="M57">
        <f t="shared" si="8"/>
        <v>11.483311954999353</v>
      </c>
    </row>
    <row r="58" spans="1:13" x14ac:dyDescent="0.35">
      <c r="A58" t="s">
        <v>5</v>
      </c>
      <c r="B58" t="s">
        <v>152</v>
      </c>
      <c r="C58" t="s">
        <v>153</v>
      </c>
      <c r="D58" t="str">
        <f>VLOOKUP(C58,Sheet1!$G$2:$H$296, 2, FALSE)</f>
        <v>GBYRGB</v>
      </c>
      <c r="E58" t="str">
        <f t="shared" si="4"/>
        <v xml:space="preserve">4  3  2  1  4  3  </v>
      </c>
      <c r="F58">
        <v>4391</v>
      </c>
      <c r="G58">
        <v>599</v>
      </c>
      <c r="H58">
        <v>1703</v>
      </c>
      <c r="I58">
        <v>3877</v>
      </c>
      <c r="J58">
        <f t="shared" si="5"/>
        <v>12.10033381912654</v>
      </c>
      <c r="K58">
        <f t="shared" si="6"/>
        <v>9.2264121927887857</v>
      </c>
      <c r="L58">
        <f t="shared" si="7"/>
        <v>10.733862719678543</v>
      </c>
      <c r="M58">
        <f t="shared" si="8"/>
        <v>11.920725019751179</v>
      </c>
    </row>
    <row r="59" spans="1:13" x14ac:dyDescent="0.35">
      <c r="A59" t="s">
        <v>5</v>
      </c>
      <c r="B59" t="s">
        <v>460</v>
      </c>
      <c r="C59" t="s">
        <v>461</v>
      </c>
      <c r="D59" t="str">
        <f>VLOOKUP(C59,Sheet1!$G$2:$H$296, 2, FALSE)</f>
        <v>YRBRGY</v>
      </c>
      <c r="E59" t="str">
        <f t="shared" si="4"/>
        <v xml:space="preserve">2  1  3  1  4  2  </v>
      </c>
      <c r="F59">
        <v>1359</v>
      </c>
      <c r="G59">
        <v>598</v>
      </c>
      <c r="H59">
        <v>1052</v>
      </c>
      <c r="I59">
        <v>1620</v>
      </c>
      <c r="J59">
        <f t="shared" si="5"/>
        <v>10.408329740767391</v>
      </c>
      <c r="K59">
        <f t="shared" si="6"/>
        <v>9.2240016741981048</v>
      </c>
      <c r="L59">
        <f t="shared" si="7"/>
        <v>10.038918989292304</v>
      </c>
      <c r="M59">
        <f t="shared" si="8"/>
        <v>10.661778097771988</v>
      </c>
    </row>
    <row r="60" spans="1:13" x14ac:dyDescent="0.35">
      <c r="A60" t="s">
        <v>5</v>
      </c>
      <c r="B60" t="s">
        <v>380</v>
      </c>
      <c r="C60" t="s">
        <v>381</v>
      </c>
      <c r="D60" t="str">
        <f>VLOOKUP(C60,Sheet1!$G$2:$H$296, 2, FALSE)</f>
        <v>YBRGBY</v>
      </c>
      <c r="E60" t="str">
        <f t="shared" si="4"/>
        <v xml:space="preserve">2  3  1  4  3  2  </v>
      </c>
      <c r="F60">
        <v>3968</v>
      </c>
      <c r="G60">
        <v>597</v>
      </c>
      <c r="H60">
        <v>1545</v>
      </c>
      <c r="I60">
        <v>3721</v>
      </c>
      <c r="J60">
        <f t="shared" si="5"/>
        <v>11.954196310386875</v>
      </c>
      <c r="K60">
        <f t="shared" si="6"/>
        <v>9.2215871212648057</v>
      </c>
      <c r="L60">
        <f t="shared" si="7"/>
        <v>10.593391122791736</v>
      </c>
      <c r="M60">
        <f t="shared" si="8"/>
        <v>11.861474675125773</v>
      </c>
    </row>
    <row r="61" spans="1:13" x14ac:dyDescent="0.35">
      <c r="A61" t="s">
        <v>5</v>
      </c>
      <c r="B61" t="s">
        <v>424</v>
      </c>
      <c r="C61" t="s">
        <v>425</v>
      </c>
      <c r="D61" t="str">
        <f>VLOOKUP(C61,Sheet1!$G$2:$H$296, 2, FALSE)</f>
        <v>YGBYRG</v>
      </c>
      <c r="E61" t="str">
        <f t="shared" si="4"/>
        <v xml:space="preserve">2  4  3  2  1  4  </v>
      </c>
      <c r="F61">
        <v>537</v>
      </c>
      <c r="G61">
        <v>574</v>
      </c>
      <c r="H61">
        <v>801</v>
      </c>
      <c r="I61">
        <v>565</v>
      </c>
      <c r="J61">
        <f t="shared" si="5"/>
        <v>9.0687782779854125</v>
      </c>
      <c r="K61">
        <f t="shared" si="6"/>
        <v>9.1649069266756893</v>
      </c>
      <c r="L61">
        <f t="shared" si="7"/>
        <v>9.6456584324087107</v>
      </c>
      <c r="M61">
        <f t="shared" si="8"/>
        <v>9.1421070573025514</v>
      </c>
    </row>
    <row r="62" spans="1:13" x14ac:dyDescent="0.35">
      <c r="A62" t="s">
        <v>5</v>
      </c>
      <c r="B62" t="s">
        <v>350</v>
      </c>
      <c r="C62" t="s">
        <v>351</v>
      </c>
      <c r="D62" t="str">
        <f>VLOOKUP(C62,Sheet1!$G$2:$H$296, 2, FALSE)</f>
        <v>RYRYBR</v>
      </c>
      <c r="E62" t="str">
        <f t="shared" si="4"/>
        <v xml:space="preserve">1  2  1  2  3  1  </v>
      </c>
      <c r="F62">
        <v>1140</v>
      </c>
      <c r="G62">
        <v>555</v>
      </c>
      <c r="H62">
        <v>761</v>
      </c>
      <c r="I62">
        <v>1331</v>
      </c>
      <c r="J62">
        <f t="shared" si="5"/>
        <v>10.154818109052105</v>
      </c>
      <c r="K62">
        <f t="shared" si="6"/>
        <v>9.1163439612374688</v>
      </c>
      <c r="L62">
        <f t="shared" si="7"/>
        <v>9.5717526435035456</v>
      </c>
      <c r="M62">
        <f t="shared" si="8"/>
        <v>10.378294855911893</v>
      </c>
    </row>
    <row r="63" spans="1:13" x14ac:dyDescent="0.35">
      <c r="A63" t="s">
        <v>5</v>
      </c>
      <c r="B63" t="s">
        <v>292</v>
      </c>
      <c r="C63" t="s">
        <v>293</v>
      </c>
      <c r="D63" t="str">
        <f>VLOOKUP(C63,Sheet1!$G$2:$H$296, 2, FALSE)</f>
        <v>RGRYRG</v>
      </c>
      <c r="E63" t="str">
        <f t="shared" si="4"/>
        <v xml:space="preserve">1  4  1  2  1  4  </v>
      </c>
      <c r="F63">
        <v>787</v>
      </c>
      <c r="G63">
        <v>552</v>
      </c>
      <c r="H63">
        <v>914</v>
      </c>
      <c r="I63">
        <v>1915</v>
      </c>
      <c r="J63">
        <f t="shared" si="5"/>
        <v>9.6202198255074869</v>
      </c>
      <c r="K63">
        <f t="shared" si="6"/>
        <v>9.1085244567781682</v>
      </c>
      <c r="L63">
        <f t="shared" si="7"/>
        <v>9.8360503550580702</v>
      </c>
      <c r="M63">
        <f t="shared" si="8"/>
        <v>10.903128676812319</v>
      </c>
    </row>
    <row r="64" spans="1:13" x14ac:dyDescent="0.35">
      <c r="A64" t="s">
        <v>5</v>
      </c>
      <c r="B64" t="s">
        <v>154</v>
      </c>
      <c r="C64" t="s">
        <v>155</v>
      </c>
      <c r="D64" t="str">
        <f>VLOOKUP(C64,Sheet1!$G$2:$H$296, 2, FALSE)</f>
        <v>GBYRYB</v>
      </c>
      <c r="E64" t="str">
        <f t="shared" si="4"/>
        <v xml:space="preserve">4  3  2  1  2  3  </v>
      </c>
      <c r="F64">
        <v>1842</v>
      </c>
      <c r="G64">
        <v>546</v>
      </c>
      <c r="H64">
        <v>959</v>
      </c>
      <c r="I64">
        <v>1820</v>
      </c>
      <c r="J64">
        <f t="shared" si="5"/>
        <v>10.847057346091336</v>
      </c>
      <c r="K64">
        <f t="shared" si="6"/>
        <v>9.0927571409198524</v>
      </c>
      <c r="L64">
        <f t="shared" si="7"/>
        <v>9.905387005018131</v>
      </c>
      <c r="M64">
        <f t="shared" si="8"/>
        <v>10.82972273508606</v>
      </c>
    </row>
    <row r="65" spans="1:13" x14ac:dyDescent="0.35">
      <c r="A65" t="s">
        <v>5</v>
      </c>
      <c r="B65" t="s">
        <v>430</v>
      </c>
      <c r="C65" t="s">
        <v>431</v>
      </c>
      <c r="D65" t="str">
        <f>VLOOKUP(C65,Sheet1!$G$2:$H$296, 2, FALSE)</f>
        <v>YGRGBY</v>
      </c>
      <c r="E65" t="str">
        <f t="shared" si="4"/>
        <v xml:space="preserve">2  4  1  4  3  2  </v>
      </c>
      <c r="F65">
        <v>1469</v>
      </c>
      <c r="G65">
        <v>541</v>
      </c>
      <c r="H65">
        <v>768</v>
      </c>
      <c r="I65">
        <v>1771</v>
      </c>
      <c r="J65">
        <f t="shared" si="5"/>
        <v>10.52061868055628</v>
      </c>
      <c r="K65">
        <f t="shared" si="6"/>
        <v>9.0794847838268158</v>
      </c>
      <c r="L65">
        <f t="shared" si="7"/>
        <v>9.5849625007211561</v>
      </c>
      <c r="M65">
        <f t="shared" si="8"/>
        <v>10.790348496751914</v>
      </c>
    </row>
    <row r="66" spans="1:13" x14ac:dyDescent="0.35">
      <c r="A66" t="s">
        <v>5</v>
      </c>
      <c r="B66" t="s">
        <v>368</v>
      </c>
      <c r="C66" t="s">
        <v>369</v>
      </c>
      <c r="D66" t="str">
        <f>VLOOKUP(C66,Sheet1!$G$2:$H$296, 2, FALSE)</f>
        <v>YBGYBR</v>
      </c>
      <c r="E66" t="str">
        <f t="shared" si="4"/>
        <v xml:space="preserve">2  3  4  2  3  1  </v>
      </c>
      <c r="F66">
        <v>1465</v>
      </c>
      <c r="G66">
        <v>524</v>
      </c>
      <c r="H66">
        <v>933</v>
      </c>
      <c r="I66">
        <v>1706</v>
      </c>
      <c r="J66">
        <f t="shared" si="5"/>
        <v>10.51668494930961</v>
      </c>
      <c r="K66">
        <f t="shared" si="6"/>
        <v>9.0334230015374501</v>
      </c>
      <c r="L66">
        <f t="shared" si="7"/>
        <v>9.8657332708517593</v>
      </c>
      <c r="M66">
        <f t="shared" si="8"/>
        <v>10.736401931318291</v>
      </c>
    </row>
    <row r="67" spans="1:13" x14ac:dyDescent="0.35">
      <c r="A67" t="s">
        <v>5</v>
      </c>
      <c r="B67" t="s">
        <v>132</v>
      </c>
      <c r="C67" t="s">
        <v>133</v>
      </c>
      <c r="D67" t="str">
        <f>VLOOKUP(C67,Sheet1!$G$2:$H$296, 2, FALSE)</f>
        <v>GBGYBR</v>
      </c>
      <c r="E67" t="str">
        <f t="shared" si="4"/>
        <v xml:space="preserve">4  3  4  2  3  1  </v>
      </c>
      <c r="F67">
        <v>247</v>
      </c>
      <c r="G67">
        <v>520</v>
      </c>
      <c r="H67">
        <v>771</v>
      </c>
      <c r="I67">
        <v>336</v>
      </c>
      <c r="J67">
        <f t="shared" ref="J67:J98" si="9">LOG(F67,2)</f>
        <v>7.9483672315846778</v>
      </c>
      <c r="K67">
        <f t="shared" ref="K67:K98" si="10">LOG(G67,2)</f>
        <v>9.0223678130284544</v>
      </c>
      <c r="L67">
        <f t="shared" ref="L67:L98" si="11">LOG(H67,2)</f>
        <v>9.590587049915035</v>
      </c>
      <c r="M67">
        <f t="shared" ref="M67:M98" si="12">LOG(I67,2)</f>
        <v>8.3923174227787598</v>
      </c>
    </row>
    <row r="68" spans="1:13" x14ac:dyDescent="0.35">
      <c r="A68" t="s">
        <v>5</v>
      </c>
      <c r="B68" t="s">
        <v>330</v>
      </c>
      <c r="C68" t="s">
        <v>331</v>
      </c>
      <c r="D68" t="str">
        <f>VLOOKUP(C68,Sheet1!$G$2:$H$296, 2, FALSE)</f>
        <v>RYGRGB</v>
      </c>
      <c r="E68" t="str">
        <f t="shared" ref="E68:E131" si="13">SUBSTITUTE(SUBSTITUTE(SUBSTITUTE(SUBSTITUTE(D68,"B","3  "),"G","4  "),"Y","2  "),"R","1  ")</f>
        <v xml:space="preserve">1  2  4  1  4  3  </v>
      </c>
      <c r="F68">
        <v>298</v>
      </c>
      <c r="G68">
        <v>504</v>
      </c>
      <c r="H68">
        <v>643</v>
      </c>
      <c r="I68">
        <v>605</v>
      </c>
      <c r="J68">
        <f t="shared" si="9"/>
        <v>8.2191685204621621</v>
      </c>
      <c r="K68">
        <f t="shared" si="10"/>
        <v>8.9772799234999177</v>
      </c>
      <c r="L68">
        <f t="shared" si="11"/>
        <v>9.3286749273279472</v>
      </c>
      <c r="M68">
        <f t="shared" si="12"/>
        <v>9.2407913321619581</v>
      </c>
    </row>
    <row r="69" spans="1:13" x14ac:dyDescent="0.35">
      <c r="A69" t="s">
        <v>5</v>
      </c>
      <c r="B69" t="s">
        <v>58</v>
      </c>
      <c r="C69" t="s">
        <v>59</v>
      </c>
      <c r="D69" t="str">
        <f>VLOOKUP(C69,Sheet1!$G$2:$H$296, 2, FALSE)</f>
        <v>BRGYBR</v>
      </c>
      <c r="E69" t="str">
        <f t="shared" si="13"/>
        <v xml:space="preserve">3  1  4  2  3  1  </v>
      </c>
      <c r="F69">
        <v>445</v>
      </c>
      <c r="G69">
        <v>503</v>
      </c>
      <c r="H69">
        <v>766</v>
      </c>
      <c r="I69">
        <v>758</v>
      </c>
      <c r="J69">
        <f t="shared" si="9"/>
        <v>8.7976615258537603</v>
      </c>
      <c r="K69">
        <f t="shared" si="10"/>
        <v>8.9744145898055283</v>
      </c>
      <c r="L69">
        <f t="shared" si="11"/>
        <v>9.581200581924957</v>
      </c>
      <c r="M69">
        <f t="shared" si="12"/>
        <v>9.5660540381710923</v>
      </c>
    </row>
    <row r="70" spans="1:13" x14ac:dyDescent="0.35">
      <c r="A70" t="s">
        <v>5</v>
      </c>
      <c r="B70" t="s">
        <v>22</v>
      </c>
      <c r="C70" t="s">
        <v>23</v>
      </c>
      <c r="D70" t="str">
        <f>VLOOKUP(C70,Sheet1!$G$2:$H$296, 2, FALSE)</f>
        <v>BGRBYG</v>
      </c>
      <c r="E70" t="str">
        <f t="shared" si="13"/>
        <v xml:space="preserve">3  4  1  3  2  4  </v>
      </c>
      <c r="F70">
        <v>709</v>
      </c>
      <c r="G70">
        <v>501</v>
      </c>
      <c r="H70">
        <v>848</v>
      </c>
      <c r="I70">
        <v>839</v>
      </c>
      <c r="J70">
        <f t="shared" si="9"/>
        <v>9.4696418172395163</v>
      </c>
      <c r="K70">
        <f t="shared" si="10"/>
        <v>8.968666793195208</v>
      </c>
      <c r="L70">
        <f t="shared" si="11"/>
        <v>9.7279204545631988</v>
      </c>
      <c r="M70">
        <f t="shared" si="12"/>
        <v>9.7125270004398239</v>
      </c>
    </row>
    <row r="71" spans="1:13" x14ac:dyDescent="0.35">
      <c r="A71" t="s">
        <v>5</v>
      </c>
      <c r="B71" t="s">
        <v>222</v>
      </c>
      <c r="C71" t="s">
        <v>223</v>
      </c>
      <c r="D71" t="str">
        <f>VLOOKUP(C71,Sheet1!$G$2:$H$296, 2, FALSE)</f>
        <v>GYRGBR</v>
      </c>
      <c r="E71" t="str">
        <f t="shared" si="13"/>
        <v xml:space="preserve">4  2  1  4  3  1  </v>
      </c>
      <c r="F71">
        <v>1387</v>
      </c>
      <c r="G71">
        <v>495</v>
      </c>
      <c r="H71">
        <v>2198</v>
      </c>
      <c r="I71">
        <v>3062</v>
      </c>
      <c r="J71">
        <f t="shared" si="9"/>
        <v>10.437752072323603</v>
      </c>
      <c r="K71">
        <f t="shared" si="10"/>
        <v>8.9512847149669721</v>
      </c>
      <c r="L71">
        <f t="shared" si="11"/>
        <v>11.101975670949232</v>
      </c>
      <c r="M71">
        <f t="shared" si="12"/>
        <v>11.580258567499788</v>
      </c>
    </row>
    <row r="72" spans="1:13" x14ac:dyDescent="0.35">
      <c r="A72" t="s">
        <v>5</v>
      </c>
      <c r="B72" t="s">
        <v>56</v>
      </c>
      <c r="C72" t="s">
        <v>57</v>
      </c>
      <c r="D72" t="str">
        <f>VLOOKUP(C72,Sheet1!$G$2:$H$296, 2, FALSE)</f>
        <v>BRGRYB</v>
      </c>
      <c r="E72" t="str">
        <f t="shared" si="13"/>
        <v xml:space="preserve">3  1  4  1  2  3  </v>
      </c>
      <c r="F72">
        <v>1630</v>
      </c>
      <c r="G72">
        <v>491</v>
      </c>
      <c r="H72">
        <v>2032</v>
      </c>
      <c r="I72">
        <v>2283</v>
      </c>
      <c r="J72">
        <f t="shared" si="9"/>
        <v>10.670656249118441</v>
      </c>
      <c r="K72">
        <f t="shared" si="10"/>
        <v>8.9395792143146924</v>
      </c>
      <c r="L72">
        <f t="shared" si="11"/>
        <v>10.988684686772167</v>
      </c>
      <c r="M72">
        <f t="shared" si="12"/>
        <v>11.156715144224702</v>
      </c>
    </row>
    <row r="73" spans="1:13" x14ac:dyDescent="0.35">
      <c r="A73" t="s">
        <v>5</v>
      </c>
      <c r="B73" t="s">
        <v>156</v>
      </c>
      <c r="C73" t="s">
        <v>157</v>
      </c>
      <c r="D73" t="str">
        <f>VLOOKUP(C73,Sheet1!$G$2:$H$296, 2, FALSE)</f>
        <v>GRBGBG</v>
      </c>
      <c r="E73" t="str">
        <f t="shared" si="13"/>
        <v xml:space="preserve">4  1  3  4  3  4  </v>
      </c>
      <c r="F73">
        <v>662</v>
      </c>
      <c r="G73">
        <v>476</v>
      </c>
      <c r="H73">
        <v>751</v>
      </c>
      <c r="I73">
        <v>580</v>
      </c>
      <c r="J73">
        <f t="shared" si="9"/>
        <v>9.3706874068072175</v>
      </c>
      <c r="K73">
        <f t="shared" si="10"/>
        <v>8.8948177633079446</v>
      </c>
      <c r="L73">
        <f t="shared" si="11"/>
        <v>9.5526690975142721</v>
      </c>
      <c r="M73">
        <f t="shared" si="12"/>
        <v>9.1799090900149345</v>
      </c>
    </row>
    <row r="74" spans="1:13" x14ac:dyDescent="0.35">
      <c r="A74" t="s">
        <v>5</v>
      </c>
      <c r="B74" t="s">
        <v>134</v>
      </c>
      <c r="C74" t="s">
        <v>135</v>
      </c>
      <c r="D74" t="str">
        <f>VLOOKUP(C74,Sheet1!$G$2:$H$296, 2, FALSE)</f>
        <v>GBRBGY</v>
      </c>
      <c r="E74" t="str">
        <f t="shared" si="13"/>
        <v xml:space="preserve">4  3  1  3  4  2  </v>
      </c>
      <c r="F74">
        <v>82</v>
      </c>
      <c r="G74">
        <v>468</v>
      </c>
      <c r="H74">
        <v>752</v>
      </c>
      <c r="I74">
        <v>65</v>
      </c>
      <c r="J74">
        <f t="shared" si="9"/>
        <v>6.3575520046180847</v>
      </c>
      <c r="K74">
        <f t="shared" si="10"/>
        <v>8.8703647195834048</v>
      </c>
      <c r="L74">
        <f t="shared" si="11"/>
        <v>9.5545888516776376</v>
      </c>
      <c r="M74">
        <f t="shared" si="12"/>
        <v>6.0223678130284544</v>
      </c>
    </row>
    <row r="75" spans="1:13" x14ac:dyDescent="0.35">
      <c r="A75" t="s">
        <v>5</v>
      </c>
      <c r="B75" t="s">
        <v>94</v>
      </c>
      <c r="C75" t="s">
        <v>95</v>
      </c>
      <c r="D75" t="str">
        <f>VLOOKUP(C75,Sheet1!$G$2:$H$296, 2, FALSE)</f>
        <v>BYGRBR</v>
      </c>
      <c r="E75" t="str">
        <f t="shared" si="13"/>
        <v xml:space="preserve">3  2  4  1  3  1  </v>
      </c>
      <c r="F75">
        <v>241</v>
      </c>
      <c r="G75">
        <v>460</v>
      </c>
      <c r="H75">
        <v>627</v>
      </c>
      <c r="I75">
        <v>386</v>
      </c>
      <c r="J75">
        <f t="shared" si="9"/>
        <v>7.9128893362299619</v>
      </c>
      <c r="K75">
        <f t="shared" si="10"/>
        <v>8.8454900509443757</v>
      </c>
      <c r="L75">
        <f t="shared" si="11"/>
        <v>9.2923216328020395</v>
      </c>
      <c r="M75">
        <f t="shared" si="12"/>
        <v>8.5924570372680815</v>
      </c>
    </row>
    <row r="76" spans="1:13" x14ac:dyDescent="0.35">
      <c r="A76" t="s">
        <v>5</v>
      </c>
      <c r="B76" t="s">
        <v>450</v>
      </c>
      <c r="C76" t="s">
        <v>451</v>
      </c>
      <c r="D76" t="str">
        <f>VLOOKUP(C76,Sheet1!$G$2:$H$296, 2, FALSE)</f>
        <v>YGYGBY</v>
      </c>
      <c r="E76" t="str">
        <f t="shared" si="13"/>
        <v xml:space="preserve">2  4  2  4  3  2  </v>
      </c>
      <c r="F76">
        <v>2684</v>
      </c>
      <c r="G76">
        <v>459</v>
      </c>
      <c r="H76">
        <v>949</v>
      </c>
      <c r="I76">
        <v>2518</v>
      </c>
      <c r="J76">
        <f t="shared" si="9"/>
        <v>11.390168956200185</v>
      </c>
      <c r="K76">
        <f t="shared" si="10"/>
        <v>8.8423503434138091</v>
      </c>
      <c r="L76">
        <f t="shared" si="11"/>
        <v>9.8902642770211102</v>
      </c>
      <c r="M76">
        <f t="shared" si="12"/>
        <v>11.298062567719017</v>
      </c>
    </row>
    <row r="77" spans="1:13" x14ac:dyDescent="0.35">
      <c r="A77" t="s">
        <v>5</v>
      </c>
      <c r="B77" t="s">
        <v>70</v>
      </c>
      <c r="C77" t="s">
        <v>71</v>
      </c>
      <c r="D77" t="str">
        <f>VLOOKUP(C77,Sheet1!$G$2:$H$296, 2, FALSE)</f>
        <v>BRYGRB</v>
      </c>
      <c r="E77" t="str">
        <f t="shared" si="13"/>
        <v xml:space="preserve">3  1  2  4  1  3  </v>
      </c>
      <c r="F77">
        <v>965</v>
      </c>
      <c r="G77">
        <v>458</v>
      </c>
      <c r="H77">
        <v>676</v>
      </c>
      <c r="I77">
        <v>1440</v>
      </c>
      <c r="J77">
        <f t="shared" si="9"/>
        <v>9.9143851321554433</v>
      </c>
      <c r="K77">
        <f t="shared" si="10"/>
        <v>8.8392037880969454</v>
      </c>
      <c r="L77">
        <f t="shared" si="11"/>
        <v>9.4008794362821853</v>
      </c>
      <c r="M77">
        <f t="shared" si="12"/>
        <v>10.491853096329676</v>
      </c>
    </row>
    <row r="78" spans="1:13" x14ac:dyDescent="0.35">
      <c r="A78" t="s">
        <v>5</v>
      </c>
      <c r="B78" t="s">
        <v>120</v>
      </c>
      <c r="C78" t="s">
        <v>121</v>
      </c>
      <c r="D78" t="str">
        <f>VLOOKUP(C78,Sheet1!$G$2:$H$296, 2, FALSE)</f>
        <v>GBGBRY</v>
      </c>
      <c r="E78" t="str">
        <f t="shared" si="13"/>
        <v xml:space="preserve">4  3  4  3  1  2  </v>
      </c>
      <c r="F78">
        <v>986</v>
      </c>
      <c r="G78">
        <v>456</v>
      </c>
      <c r="H78">
        <v>904</v>
      </c>
      <c r="I78">
        <v>1681</v>
      </c>
      <c r="J78">
        <f t="shared" si="9"/>
        <v>9.9454438363779119</v>
      </c>
      <c r="K78">
        <f t="shared" si="10"/>
        <v>8.8328900141647431</v>
      </c>
      <c r="L78">
        <f t="shared" si="11"/>
        <v>9.8201789624151878</v>
      </c>
      <c r="M78">
        <f t="shared" si="12"/>
        <v>10.715104009236168</v>
      </c>
    </row>
    <row r="79" spans="1:13" x14ac:dyDescent="0.35">
      <c r="A79" t="s">
        <v>5</v>
      </c>
      <c r="B79" t="s">
        <v>496</v>
      </c>
      <c r="C79" t="s">
        <v>497</v>
      </c>
      <c r="D79" t="str">
        <f>VLOOKUP(C79,Sheet1!$G$2:$H$296, 2, FALSE)</f>
        <v>YRYBYB</v>
      </c>
      <c r="E79" t="str">
        <f t="shared" si="13"/>
        <v xml:space="preserve">2  1  2  3  2  3  </v>
      </c>
      <c r="F79">
        <v>923</v>
      </c>
      <c r="G79">
        <v>454</v>
      </c>
      <c r="H79">
        <v>1295</v>
      </c>
      <c r="I79">
        <v>1185</v>
      </c>
      <c r="J79">
        <f t="shared" si="9"/>
        <v>9.850186837645774</v>
      </c>
      <c r="K79">
        <f t="shared" si="10"/>
        <v>8.8265484872909159</v>
      </c>
      <c r="L79">
        <f t="shared" si="11"/>
        <v>10.338736382573916</v>
      </c>
      <c r="M79">
        <f t="shared" si="12"/>
        <v>10.210671343785622</v>
      </c>
    </row>
    <row r="80" spans="1:13" x14ac:dyDescent="0.35">
      <c r="A80" t="s">
        <v>5</v>
      </c>
      <c r="B80" t="s">
        <v>50</v>
      </c>
      <c r="C80" t="s">
        <v>51</v>
      </c>
      <c r="D80" t="str">
        <f>VLOOKUP(C80,Sheet1!$G$2:$H$296, 2, FALSE)</f>
        <v>BRBYRG</v>
      </c>
      <c r="E80" t="str">
        <f t="shared" si="13"/>
        <v xml:space="preserve">3  1  3  2  1  4  </v>
      </c>
      <c r="F80">
        <v>86</v>
      </c>
      <c r="G80">
        <v>453</v>
      </c>
      <c r="H80">
        <v>240</v>
      </c>
      <c r="I80">
        <v>251</v>
      </c>
      <c r="J80">
        <f t="shared" si="9"/>
        <v>6.4262647547020979</v>
      </c>
      <c r="K80">
        <f t="shared" si="10"/>
        <v>8.8233672400462364</v>
      </c>
      <c r="L80">
        <f t="shared" si="11"/>
        <v>7.9068905956085187</v>
      </c>
      <c r="M80">
        <f t="shared" si="12"/>
        <v>7.971543553950772</v>
      </c>
    </row>
    <row r="81" spans="1:13" x14ac:dyDescent="0.35">
      <c r="A81" t="s">
        <v>5</v>
      </c>
      <c r="B81" t="s">
        <v>182</v>
      </c>
      <c r="C81" t="s">
        <v>183</v>
      </c>
      <c r="D81" t="str">
        <f>VLOOKUP(C81,Sheet1!$G$2:$H$296, 2, FALSE)</f>
        <v>GRYGRG</v>
      </c>
      <c r="E81" t="str">
        <f t="shared" si="13"/>
        <v xml:space="preserve">4  1  2  4  1  4  </v>
      </c>
      <c r="F81">
        <v>454</v>
      </c>
      <c r="G81">
        <v>452</v>
      </c>
      <c r="H81">
        <v>677</v>
      </c>
      <c r="I81">
        <v>783</v>
      </c>
      <c r="J81">
        <f t="shared" si="9"/>
        <v>8.8265484872909159</v>
      </c>
      <c r="K81">
        <f t="shared" si="10"/>
        <v>8.8201789624151878</v>
      </c>
      <c r="L81">
        <f t="shared" si="11"/>
        <v>9.4030120235749965</v>
      </c>
      <c r="M81">
        <f t="shared" si="12"/>
        <v>9.612868497291041</v>
      </c>
    </row>
    <row r="82" spans="1:13" x14ac:dyDescent="0.35">
      <c r="A82" t="s">
        <v>5</v>
      </c>
      <c r="B82" t="s">
        <v>104</v>
      </c>
      <c r="C82" t="s">
        <v>105</v>
      </c>
      <c r="D82" t="str">
        <f>VLOOKUP(C82,Sheet1!$G$2:$H$296, 2, FALSE)</f>
        <v>BYRBRB</v>
      </c>
      <c r="E82" t="str">
        <f t="shared" si="13"/>
        <v xml:space="preserve">3  2  1  3  1  3  </v>
      </c>
      <c r="F82">
        <v>1359</v>
      </c>
      <c r="G82">
        <v>446</v>
      </c>
      <c r="H82">
        <v>801</v>
      </c>
      <c r="I82">
        <v>1373</v>
      </c>
      <c r="J82">
        <f t="shared" si="9"/>
        <v>10.408329740767391</v>
      </c>
      <c r="K82">
        <f t="shared" si="10"/>
        <v>8.8008998999203047</v>
      </c>
      <c r="L82">
        <f t="shared" si="11"/>
        <v>9.6456584324087107</v>
      </c>
      <c r="M82">
        <f t="shared" si="12"/>
        <v>10.4231159101471</v>
      </c>
    </row>
    <row r="83" spans="1:13" x14ac:dyDescent="0.35">
      <c r="A83" t="s">
        <v>5</v>
      </c>
      <c r="B83" t="s">
        <v>296</v>
      </c>
      <c r="C83" t="s">
        <v>297</v>
      </c>
      <c r="D83" t="str">
        <f>VLOOKUP(C83,Sheet1!$G$2:$H$296, 2, FALSE)</f>
        <v>RGYBGR</v>
      </c>
      <c r="E83" t="str">
        <f t="shared" si="13"/>
        <v xml:space="preserve">1  4  2  3  4  1  </v>
      </c>
      <c r="F83">
        <v>2334</v>
      </c>
      <c r="G83">
        <v>443</v>
      </c>
      <c r="H83">
        <v>857</v>
      </c>
      <c r="I83">
        <v>2022</v>
      </c>
      <c r="J83">
        <f t="shared" si="9"/>
        <v>11.188588845707349</v>
      </c>
      <c r="K83">
        <f t="shared" si="10"/>
        <v>8.7911628885550179</v>
      </c>
      <c r="L83">
        <f t="shared" si="11"/>
        <v>9.7431513941125001</v>
      </c>
      <c r="M83">
        <f t="shared" si="12"/>
        <v>10.981567281903015</v>
      </c>
    </row>
    <row r="84" spans="1:13" x14ac:dyDescent="0.35">
      <c r="A84" t="s">
        <v>5</v>
      </c>
      <c r="B84" t="s">
        <v>466</v>
      </c>
      <c r="C84" t="s">
        <v>467</v>
      </c>
      <c r="D84" t="str">
        <f>VLOOKUP(C84,Sheet1!$G$2:$H$296, 2, FALSE)</f>
        <v>YRBYBG</v>
      </c>
      <c r="E84" t="str">
        <f t="shared" si="13"/>
        <v xml:space="preserve">2  1  3  2  3  4  </v>
      </c>
      <c r="F84">
        <v>258</v>
      </c>
      <c r="G84">
        <v>441</v>
      </c>
      <c r="H84">
        <v>624</v>
      </c>
      <c r="I84">
        <v>554</v>
      </c>
      <c r="J84">
        <f t="shared" si="9"/>
        <v>8.011227255423254</v>
      </c>
      <c r="K84">
        <f t="shared" si="10"/>
        <v>8.7846348455575214</v>
      </c>
      <c r="L84">
        <f t="shared" si="11"/>
        <v>9.2854022188622487</v>
      </c>
      <c r="M84">
        <f t="shared" si="12"/>
        <v>9.1137421660491889</v>
      </c>
    </row>
    <row r="85" spans="1:13" x14ac:dyDescent="0.35">
      <c r="A85" t="s">
        <v>5</v>
      </c>
      <c r="B85" t="s">
        <v>72</v>
      </c>
      <c r="C85" t="s">
        <v>73</v>
      </c>
      <c r="D85" t="str">
        <f>VLOOKUP(C85,Sheet1!$G$2:$H$296, 2, FALSE)</f>
        <v>BRYGRY</v>
      </c>
      <c r="E85" t="str">
        <f t="shared" si="13"/>
        <v xml:space="preserve">3  1  2  4  1  2  </v>
      </c>
      <c r="F85">
        <v>421</v>
      </c>
      <c r="G85">
        <v>436</v>
      </c>
      <c r="H85">
        <v>675</v>
      </c>
      <c r="I85">
        <v>347</v>
      </c>
      <c r="J85">
        <f t="shared" si="9"/>
        <v>8.7176764230663952</v>
      </c>
      <c r="K85">
        <f t="shared" si="10"/>
        <v>8.7681843247769269</v>
      </c>
      <c r="L85">
        <f t="shared" si="11"/>
        <v>9.3987436919381935</v>
      </c>
      <c r="M85">
        <f t="shared" si="12"/>
        <v>8.4387918525782606</v>
      </c>
    </row>
    <row r="86" spans="1:13" x14ac:dyDescent="0.35">
      <c r="A86" t="s">
        <v>5</v>
      </c>
      <c r="B86" t="s">
        <v>172</v>
      </c>
      <c r="C86" t="s">
        <v>173</v>
      </c>
      <c r="D86" t="str">
        <f>VLOOKUP(C86,Sheet1!$G$2:$H$296, 2, FALSE)</f>
        <v>GRGBRY</v>
      </c>
      <c r="E86" t="str">
        <f t="shared" si="13"/>
        <v xml:space="preserve">4  1  4  3  1  2  </v>
      </c>
      <c r="F86">
        <v>822</v>
      </c>
      <c r="G86">
        <v>434</v>
      </c>
      <c r="H86">
        <v>707</v>
      </c>
      <c r="I86">
        <v>748</v>
      </c>
      <c r="J86">
        <f t="shared" si="9"/>
        <v>9.6829945836816833</v>
      </c>
      <c r="K86">
        <f t="shared" si="10"/>
        <v>8.7615512324444804</v>
      </c>
      <c r="L86">
        <f t="shared" si="11"/>
        <v>9.4655664048093993</v>
      </c>
      <c r="M86">
        <f t="shared" si="12"/>
        <v>9.5468944598876373</v>
      </c>
    </row>
    <row r="87" spans="1:13" x14ac:dyDescent="0.35">
      <c r="A87" t="s">
        <v>5</v>
      </c>
      <c r="B87" t="s">
        <v>186</v>
      </c>
      <c r="C87" t="s">
        <v>187</v>
      </c>
      <c r="D87" t="str">
        <f>VLOOKUP(C87,Sheet1!$G$2:$H$296, 2, FALSE)</f>
        <v>GRYGYB</v>
      </c>
      <c r="E87" t="str">
        <f t="shared" si="13"/>
        <v xml:space="preserve">4  1  2  4  2  3  </v>
      </c>
      <c r="F87">
        <v>402</v>
      </c>
      <c r="G87">
        <v>433</v>
      </c>
      <c r="H87">
        <v>691</v>
      </c>
      <c r="I87">
        <v>649</v>
      </c>
      <c r="J87">
        <f t="shared" si="9"/>
        <v>8.6510516911789281</v>
      </c>
      <c r="K87">
        <f t="shared" si="10"/>
        <v>8.7582232147267245</v>
      </c>
      <c r="L87">
        <f t="shared" si="11"/>
        <v>9.4325419003882587</v>
      </c>
      <c r="M87">
        <f t="shared" si="12"/>
        <v>9.3420746679991389</v>
      </c>
    </row>
    <row r="88" spans="1:13" x14ac:dyDescent="0.35">
      <c r="A88" t="s">
        <v>5</v>
      </c>
      <c r="B88" t="s">
        <v>278</v>
      </c>
      <c r="C88" t="s">
        <v>279</v>
      </c>
      <c r="D88" t="str">
        <f>VLOOKUP(C88,Sheet1!$G$2:$H$296, 2, FALSE)</f>
        <v>RGBYBY</v>
      </c>
      <c r="E88" t="str">
        <f t="shared" si="13"/>
        <v xml:space="preserve">1  4  3  2  3  2  </v>
      </c>
      <c r="F88">
        <v>1119</v>
      </c>
      <c r="G88">
        <v>432</v>
      </c>
      <c r="H88">
        <v>983</v>
      </c>
      <c r="I88">
        <v>1559</v>
      </c>
      <c r="J88">
        <f t="shared" si="9"/>
        <v>10.127994320976393</v>
      </c>
      <c r="K88">
        <f t="shared" si="10"/>
        <v>8.75488750216347</v>
      </c>
      <c r="L88">
        <f t="shared" si="11"/>
        <v>9.9410476063405806</v>
      </c>
      <c r="M88">
        <f t="shared" si="12"/>
        <v>10.606405212697785</v>
      </c>
    </row>
    <row r="89" spans="1:13" x14ac:dyDescent="0.35">
      <c r="A89" t="s">
        <v>5</v>
      </c>
      <c r="B89" t="s">
        <v>354</v>
      </c>
      <c r="C89" t="s">
        <v>355</v>
      </c>
      <c r="D89" t="str">
        <f>VLOOKUP(C89,Sheet1!$G$2:$H$296, 2, FALSE)</f>
        <v>YBGBGR</v>
      </c>
      <c r="E89" t="str">
        <f t="shared" si="13"/>
        <v xml:space="preserve">2  3  4  3  4  1  </v>
      </c>
      <c r="F89">
        <v>207</v>
      </c>
      <c r="G89">
        <v>431</v>
      </c>
      <c r="H89">
        <v>664</v>
      </c>
      <c r="I89">
        <v>152</v>
      </c>
      <c r="J89">
        <f t="shared" si="9"/>
        <v>7.6934869574993252</v>
      </c>
      <c r="K89">
        <f t="shared" si="10"/>
        <v>8.7515440590890972</v>
      </c>
      <c r="L89">
        <f t="shared" si="11"/>
        <v>9.3750394313469254</v>
      </c>
      <c r="M89">
        <f t="shared" si="12"/>
        <v>7.2479275134435861</v>
      </c>
    </row>
    <row r="90" spans="1:13" x14ac:dyDescent="0.35">
      <c r="A90" t="s">
        <v>5</v>
      </c>
      <c r="B90" t="s">
        <v>14</v>
      </c>
      <c r="C90" t="s">
        <v>15</v>
      </c>
      <c r="D90" t="str">
        <f>VLOOKUP(C90,Sheet1!$G$2:$H$296, 2, FALSE)</f>
        <v>BGBYGB</v>
      </c>
      <c r="E90" t="str">
        <f t="shared" si="13"/>
        <v xml:space="preserve">3  4  3  2  4  3  </v>
      </c>
      <c r="F90">
        <v>490</v>
      </c>
      <c r="G90">
        <v>428</v>
      </c>
      <c r="H90">
        <v>722</v>
      </c>
      <c r="I90">
        <v>659</v>
      </c>
      <c r="J90">
        <f t="shared" si="9"/>
        <v>8.936637939002571</v>
      </c>
      <c r="K90">
        <f t="shared" si="10"/>
        <v>8.7414669864011465</v>
      </c>
      <c r="L90">
        <f t="shared" si="11"/>
        <v>9.4958550268871704</v>
      </c>
      <c r="M90">
        <f t="shared" si="12"/>
        <v>9.3641346550080513</v>
      </c>
    </row>
    <row r="91" spans="1:13" x14ac:dyDescent="0.35">
      <c r="A91" t="s">
        <v>5</v>
      </c>
      <c r="B91" t="s">
        <v>98</v>
      </c>
      <c r="C91" t="s">
        <v>99</v>
      </c>
      <c r="D91" t="str">
        <f>VLOOKUP(C91,Sheet1!$G$2:$H$296, 2, FALSE)</f>
        <v>BYGRYG</v>
      </c>
      <c r="E91" t="str">
        <f t="shared" si="13"/>
        <v xml:space="preserve">3  2  4  1  2  4  </v>
      </c>
      <c r="F91">
        <v>960</v>
      </c>
      <c r="G91">
        <v>427</v>
      </c>
      <c r="H91">
        <v>735</v>
      </c>
      <c r="I91">
        <v>1132</v>
      </c>
      <c r="J91">
        <f t="shared" si="9"/>
        <v>9.9068905956085196</v>
      </c>
      <c r="K91">
        <f t="shared" si="10"/>
        <v>8.7380922596204904</v>
      </c>
      <c r="L91">
        <f t="shared" si="11"/>
        <v>9.521600439723727</v>
      </c>
      <c r="M91">
        <f t="shared" si="12"/>
        <v>10.144658242831882</v>
      </c>
    </row>
    <row r="92" spans="1:13" x14ac:dyDescent="0.35">
      <c r="A92" t="s">
        <v>5</v>
      </c>
      <c r="B92" t="s">
        <v>108</v>
      </c>
      <c r="C92" t="s">
        <v>109</v>
      </c>
      <c r="D92" t="str">
        <f>VLOOKUP(C92,Sheet1!$G$2:$H$296, 2, FALSE)</f>
        <v>BYRBYR</v>
      </c>
      <c r="E92" t="str">
        <f t="shared" si="13"/>
        <v xml:space="preserve">3  2  1  3  2  1  </v>
      </c>
      <c r="F92">
        <v>666</v>
      </c>
      <c r="G92">
        <v>426</v>
      </c>
      <c r="H92">
        <v>943</v>
      </c>
      <c r="I92">
        <v>1000</v>
      </c>
      <c r="J92">
        <f t="shared" si="9"/>
        <v>9.3793783670712632</v>
      </c>
      <c r="K92">
        <f t="shared" si="10"/>
        <v>8.7347096202258392</v>
      </c>
      <c r="L92">
        <f t="shared" si="11"/>
        <v>9.8811139606750977</v>
      </c>
      <c r="M92">
        <f t="shared" si="12"/>
        <v>9.965784284662087</v>
      </c>
    </row>
    <row r="93" spans="1:13" x14ac:dyDescent="0.35">
      <c r="A93" t="s">
        <v>5</v>
      </c>
      <c r="B93" t="s">
        <v>358</v>
      </c>
      <c r="C93" t="s">
        <v>359</v>
      </c>
      <c r="D93" t="str">
        <f>VLOOKUP(C93,Sheet1!$G$2:$H$296, 2, FALSE)</f>
        <v>YBGBRY</v>
      </c>
      <c r="E93" t="str">
        <f t="shared" si="13"/>
        <v xml:space="preserve">2  3  4  3  1  2  </v>
      </c>
      <c r="F93">
        <v>832</v>
      </c>
      <c r="G93">
        <v>425</v>
      </c>
      <c r="H93">
        <v>460</v>
      </c>
      <c r="I93">
        <v>914</v>
      </c>
      <c r="J93">
        <f t="shared" si="9"/>
        <v>9.7004397181410926</v>
      </c>
      <c r="K93">
        <f t="shared" si="10"/>
        <v>8.7313190310250643</v>
      </c>
      <c r="L93">
        <f t="shared" si="11"/>
        <v>8.8454900509443757</v>
      </c>
      <c r="M93">
        <f t="shared" si="12"/>
        <v>9.8360503550580702</v>
      </c>
    </row>
    <row r="94" spans="1:13" x14ac:dyDescent="0.35">
      <c r="A94" t="s">
        <v>5</v>
      </c>
      <c r="B94" t="s">
        <v>180</v>
      </c>
      <c r="C94" t="s">
        <v>181</v>
      </c>
      <c r="D94" t="str">
        <f>VLOOKUP(C94,Sheet1!$G$2:$H$296, 2, FALSE)</f>
        <v>GRYGBG</v>
      </c>
      <c r="E94" t="str">
        <f t="shared" si="13"/>
        <v xml:space="preserve">4  1  2  4  3  4  </v>
      </c>
      <c r="F94">
        <v>546</v>
      </c>
      <c r="G94">
        <v>424</v>
      </c>
      <c r="H94">
        <v>640</v>
      </c>
      <c r="I94">
        <v>762</v>
      </c>
      <c r="J94">
        <f t="shared" si="9"/>
        <v>9.0927571409198524</v>
      </c>
      <c r="K94">
        <f t="shared" si="10"/>
        <v>8.7279204545631988</v>
      </c>
      <c r="L94">
        <f t="shared" si="11"/>
        <v>9.3219280948873617</v>
      </c>
      <c r="M94">
        <f t="shared" si="12"/>
        <v>9.5736471874933233</v>
      </c>
    </row>
    <row r="95" spans="1:13" x14ac:dyDescent="0.35">
      <c r="A95" t="s">
        <v>5</v>
      </c>
      <c r="B95" t="s">
        <v>160</v>
      </c>
      <c r="C95" t="s">
        <v>161</v>
      </c>
      <c r="D95" t="str">
        <f>VLOOKUP(C95,Sheet1!$G$2:$H$296, 2, FALSE)</f>
        <v>GRBGRB</v>
      </c>
      <c r="E95" t="str">
        <f t="shared" si="13"/>
        <v xml:space="preserve">4  1  3  4  1  3  </v>
      </c>
      <c r="F95">
        <v>5376</v>
      </c>
      <c r="G95">
        <v>419</v>
      </c>
      <c r="H95">
        <v>703</v>
      </c>
      <c r="I95">
        <v>5308</v>
      </c>
      <c r="J95">
        <f t="shared" si="9"/>
        <v>12.392317422778762</v>
      </c>
      <c r="K95">
        <f t="shared" si="10"/>
        <v>8.7108064336993518</v>
      </c>
      <c r="L95">
        <f t="shared" si="11"/>
        <v>9.4573808790725362</v>
      </c>
      <c r="M95">
        <f t="shared" si="12"/>
        <v>12.373952655370195</v>
      </c>
    </row>
    <row r="96" spans="1:13" x14ac:dyDescent="0.35">
      <c r="A96" t="s">
        <v>5</v>
      </c>
      <c r="B96" t="s">
        <v>268</v>
      </c>
      <c r="C96" t="s">
        <v>269</v>
      </c>
      <c r="D96" t="str">
        <f>VLOOKUP(C96,Sheet1!$G$2:$H$296, 2, FALSE)</f>
        <v>RGBGRY</v>
      </c>
      <c r="E96" t="str">
        <f t="shared" si="13"/>
        <v xml:space="preserve">1  4  3  4  1  2  </v>
      </c>
      <c r="F96">
        <v>225</v>
      </c>
      <c r="G96">
        <v>414</v>
      </c>
      <c r="H96">
        <v>759</v>
      </c>
      <c r="I96">
        <v>268</v>
      </c>
      <c r="J96">
        <f t="shared" si="9"/>
        <v>7.8137811912170374</v>
      </c>
      <c r="K96">
        <f t="shared" si="10"/>
        <v>8.6934869574993261</v>
      </c>
      <c r="L96">
        <f t="shared" si="11"/>
        <v>9.5679560754154664</v>
      </c>
      <c r="M96">
        <f t="shared" si="12"/>
        <v>8.0660891904577721</v>
      </c>
    </row>
    <row r="97" spans="1:13" x14ac:dyDescent="0.35">
      <c r="A97" t="s">
        <v>5</v>
      </c>
      <c r="B97" t="s">
        <v>426</v>
      </c>
      <c r="C97" t="s">
        <v>427</v>
      </c>
      <c r="D97" t="str">
        <f>VLOOKUP(C97,Sheet1!$G$2:$H$296, 2, FALSE)</f>
        <v>YGRBRG</v>
      </c>
      <c r="E97" t="str">
        <f t="shared" si="13"/>
        <v xml:space="preserve">2  4  1  3  1  4  </v>
      </c>
      <c r="F97">
        <v>4192</v>
      </c>
      <c r="G97">
        <v>414</v>
      </c>
      <c r="H97">
        <v>510</v>
      </c>
      <c r="I97">
        <v>3505</v>
      </c>
      <c r="J97">
        <f t="shared" si="9"/>
        <v>12.03342300153745</v>
      </c>
      <c r="K97">
        <f t="shared" si="10"/>
        <v>8.6934869574993261</v>
      </c>
      <c r="L97">
        <f t="shared" si="11"/>
        <v>8.9943534368588587</v>
      </c>
      <c r="M97">
        <f t="shared" si="12"/>
        <v>11.775198728897985</v>
      </c>
    </row>
    <row r="98" spans="1:13" x14ac:dyDescent="0.35">
      <c r="A98" t="s">
        <v>5</v>
      </c>
      <c r="B98" t="s">
        <v>48</v>
      </c>
      <c r="C98" t="s">
        <v>49</v>
      </c>
      <c r="D98" t="str">
        <f>VLOOKUP(C98,Sheet1!$G$2:$H$296, 2, FALSE)</f>
        <v>BRBYRB</v>
      </c>
      <c r="E98" t="str">
        <f t="shared" si="13"/>
        <v xml:space="preserve">3  1  3  2  1  3  </v>
      </c>
      <c r="F98">
        <v>1268</v>
      </c>
      <c r="G98">
        <v>411</v>
      </c>
      <c r="H98">
        <v>819</v>
      </c>
      <c r="I98">
        <v>1214</v>
      </c>
      <c r="J98">
        <f t="shared" si="9"/>
        <v>10.308339030139408</v>
      </c>
      <c r="K98">
        <f t="shared" si="10"/>
        <v>8.6829945836816833</v>
      </c>
      <c r="L98">
        <f t="shared" si="11"/>
        <v>9.6777196416410103</v>
      </c>
      <c r="M98">
        <f t="shared" si="12"/>
        <v>10.245552706255683</v>
      </c>
    </row>
    <row r="99" spans="1:13" x14ac:dyDescent="0.35">
      <c r="A99" t="s">
        <v>5</v>
      </c>
      <c r="B99" t="s">
        <v>400</v>
      </c>
      <c r="C99" t="s">
        <v>401</v>
      </c>
      <c r="D99" t="str">
        <f>VLOOKUP(C99,Sheet1!$G$2:$H$296, 2, FALSE)</f>
        <v>YBYRYB</v>
      </c>
      <c r="E99" t="str">
        <f t="shared" si="13"/>
        <v xml:space="preserve">2  3  2  1  2  3  </v>
      </c>
      <c r="F99">
        <v>173</v>
      </c>
      <c r="G99">
        <v>410</v>
      </c>
      <c r="H99">
        <v>605</v>
      </c>
      <c r="I99">
        <v>282</v>
      </c>
      <c r="J99">
        <f t="shared" ref="J99:J131" si="14">LOG(F99,2)</f>
        <v>7.4346282276367255</v>
      </c>
      <c r="K99">
        <f t="shared" ref="K99:K131" si="15">LOG(G99,2)</f>
        <v>8.6794800995054473</v>
      </c>
      <c r="L99">
        <f t="shared" ref="L99:L131" si="16">LOG(H99,2)</f>
        <v>9.2407913321619581</v>
      </c>
      <c r="M99">
        <f t="shared" ref="M99:M131" si="17">LOG(I99,2)</f>
        <v>8.1395513523987937</v>
      </c>
    </row>
    <row r="100" spans="1:13" x14ac:dyDescent="0.35">
      <c r="A100" t="s">
        <v>5</v>
      </c>
      <c r="B100" t="s">
        <v>136</v>
      </c>
      <c r="C100" t="s">
        <v>137</v>
      </c>
      <c r="D100" t="str">
        <f>VLOOKUP(C100,Sheet1!$G$2:$H$296, 2, FALSE)</f>
        <v>GBRBRB</v>
      </c>
      <c r="E100" t="str">
        <f t="shared" si="13"/>
        <v xml:space="preserve">4  3  1  3  1  3  </v>
      </c>
      <c r="F100">
        <v>221</v>
      </c>
      <c r="G100">
        <v>404</v>
      </c>
      <c r="H100">
        <v>553</v>
      </c>
      <c r="I100">
        <v>360</v>
      </c>
      <c r="J100">
        <f t="shared" si="14"/>
        <v>7.7879025593914317</v>
      </c>
      <c r="K100">
        <f t="shared" si="15"/>
        <v>8.6582114827517955</v>
      </c>
      <c r="L100">
        <f t="shared" si="16"/>
        <v>9.1111356702347077</v>
      </c>
      <c r="M100">
        <f t="shared" si="17"/>
        <v>8.4918530963296757</v>
      </c>
    </row>
    <row r="101" spans="1:13" x14ac:dyDescent="0.35">
      <c r="A101" t="s">
        <v>5</v>
      </c>
      <c r="B101" t="s">
        <v>250</v>
      </c>
      <c r="C101" t="s">
        <v>251</v>
      </c>
      <c r="D101" t="str">
        <f>VLOOKUP(C101,Sheet1!$G$2:$H$296, 2, FALSE)</f>
        <v>RBRYBY</v>
      </c>
      <c r="E101" t="str">
        <f t="shared" si="13"/>
        <v xml:space="preserve">1  3  1  2  3  2  </v>
      </c>
      <c r="F101">
        <v>609</v>
      </c>
      <c r="G101">
        <v>400</v>
      </c>
      <c r="H101">
        <v>602</v>
      </c>
      <c r="I101">
        <v>703</v>
      </c>
      <c r="J101">
        <f t="shared" si="14"/>
        <v>9.2502984179063326</v>
      </c>
      <c r="K101">
        <f t="shared" si="15"/>
        <v>8.6438561897747253</v>
      </c>
      <c r="L101">
        <f t="shared" si="16"/>
        <v>9.2336196767597016</v>
      </c>
      <c r="M101">
        <f t="shared" si="17"/>
        <v>9.4573808790725362</v>
      </c>
    </row>
    <row r="102" spans="1:13" x14ac:dyDescent="0.35">
      <c r="A102" t="s">
        <v>5</v>
      </c>
      <c r="B102" t="s">
        <v>434</v>
      </c>
      <c r="C102" t="s">
        <v>435</v>
      </c>
      <c r="D102" t="str">
        <f>VLOOKUP(C102,Sheet1!$G$2:$H$296, 2, FALSE)</f>
        <v>YGRYBY</v>
      </c>
      <c r="E102" t="str">
        <f t="shared" si="13"/>
        <v xml:space="preserve">2  4  1  2  3  2  </v>
      </c>
      <c r="F102">
        <v>1324</v>
      </c>
      <c r="G102">
        <v>400</v>
      </c>
      <c r="H102">
        <v>667</v>
      </c>
      <c r="I102">
        <v>1430</v>
      </c>
      <c r="J102">
        <f t="shared" si="14"/>
        <v>10.370687406807217</v>
      </c>
      <c r="K102">
        <f t="shared" si="15"/>
        <v>8.6438561897747253</v>
      </c>
      <c r="L102">
        <f t="shared" si="16"/>
        <v>9.3815429511845849</v>
      </c>
      <c r="M102">
        <f t="shared" si="17"/>
        <v>10.481799431665753</v>
      </c>
    </row>
    <row r="103" spans="1:13" x14ac:dyDescent="0.35">
      <c r="A103" t="s">
        <v>5</v>
      </c>
      <c r="B103" t="s">
        <v>158</v>
      </c>
      <c r="C103" t="s">
        <v>159</v>
      </c>
      <c r="D103" t="str">
        <f>VLOOKUP(C103,Sheet1!$G$2:$H$296, 2, FALSE)</f>
        <v>GRBGBR</v>
      </c>
      <c r="E103" t="str">
        <f t="shared" si="13"/>
        <v xml:space="preserve">4  1  3  4  3  1  </v>
      </c>
      <c r="F103">
        <v>344</v>
      </c>
      <c r="G103">
        <v>397</v>
      </c>
      <c r="H103">
        <v>746</v>
      </c>
      <c r="I103">
        <v>292</v>
      </c>
      <c r="J103">
        <f t="shared" si="14"/>
        <v>8.4262647547020979</v>
      </c>
      <c r="K103">
        <f t="shared" si="15"/>
        <v>8.632995197142959</v>
      </c>
      <c r="L103">
        <f t="shared" si="16"/>
        <v>9.5430318202552371</v>
      </c>
      <c r="M103">
        <f t="shared" si="17"/>
        <v>8.1898245588800176</v>
      </c>
    </row>
    <row r="104" spans="1:13" x14ac:dyDescent="0.35">
      <c r="A104" t="s">
        <v>5</v>
      </c>
      <c r="B104" t="s">
        <v>346</v>
      </c>
      <c r="C104" t="s">
        <v>347</v>
      </c>
      <c r="D104" t="str">
        <f>VLOOKUP(C104,Sheet1!$G$2:$H$296, 2, FALSE)</f>
        <v>RYRGRG</v>
      </c>
      <c r="E104" t="str">
        <f t="shared" si="13"/>
        <v xml:space="preserve">1  2  1  4  1  4  </v>
      </c>
      <c r="F104">
        <v>403</v>
      </c>
      <c r="G104">
        <v>397</v>
      </c>
      <c r="H104">
        <v>668</v>
      </c>
      <c r="I104">
        <v>503</v>
      </c>
      <c r="J104">
        <f t="shared" si="14"/>
        <v>8.6546360285279675</v>
      </c>
      <c r="K104">
        <f t="shared" si="15"/>
        <v>8.632995197142959</v>
      </c>
      <c r="L104">
        <f t="shared" si="16"/>
        <v>9.3837042924740519</v>
      </c>
      <c r="M104">
        <f t="shared" si="17"/>
        <v>8.9744145898055283</v>
      </c>
    </row>
    <row r="105" spans="1:13" x14ac:dyDescent="0.35">
      <c r="A105" t="s">
        <v>5</v>
      </c>
      <c r="B105" t="s">
        <v>34</v>
      </c>
      <c r="C105" t="s">
        <v>35</v>
      </c>
      <c r="D105" t="str">
        <f>VLOOKUP(C105,Sheet1!$G$2:$H$296, 2, FALSE)</f>
        <v>BRBGBG</v>
      </c>
      <c r="E105" t="str">
        <f t="shared" si="13"/>
        <v xml:space="preserve">3  1  3  4  3  4  </v>
      </c>
      <c r="F105">
        <v>320</v>
      </c>
      <c r="G105">
        <v>388</v>
      </c>
      <c r="H105">
        <v>596</v>
      </c>
      <c r="I105">
        <v>468</v>
      </c>
      <c r="J105">
        <f t="shared" si="14"/>
        <v>8.3219280948873617</v>
      </c>
      <c r="K105">
        <f t="shared" si="15"/>
        <v>8.5999128421871287</v>
      </c>
      <c r="L105">
        <f t="shared" si="16"/>
        <v>9.2191685204621621</v>
      </c>
      <c r="M105">
        <f t="shared" si="17"/>
        <v>8.8703647195834048</v>
      </c>
    </row>
    <row r="106" spans="1:13" x14ac:dyDescent="0.35">
      <c r="A106" t="s">
        <v>5</v>
      </c>
      <c r="B106" t="s">
        <v>282</v>
      </c>
      <c r="C106" t="s">
        <v>283</v>
      </c>
      <c r="D106" t="str">
        <f>VLOOKUP(C106,Sheet1!$G$2:$H$296, 2, FALSE)</f>
        <v>RGRBRB</v>
      </c>
      <c r="E106" t="str">
        <f t="shared" si="13"/>
        <v xml:space="preserve">1  4  1  3  1  3  </v>
      </c>
      <c r="F106">
        <v>3461</v>
      </c>
      <c r="G106">
        <v>387</v>
      </c>
      <c r="H106">
        <v>636</v>
      </c>
      <c r="I106">
        <v>3366</v>
      </c>
      <c r="J106">
        <f t="shared" si="14"/>
        <v>11.756973226165449</v>
      </c>
      <c r="K106">
        <f t="shared" si="15"/>
        <v>8.5961897561444101</v>
      </c>
      <c r="L106">
        <f t="shared" si="16"/>
        <v>9.3128829552843566</v>
      </c>
      <c r="M106">
        <f t="shared" si="17"/>
        <v>11.716819461329949</v>
      </c>
    </row>
    <row r="107" spans="1:13" x14ac:dyDescent="0.35">
      <c r="A107" t="s">
        <v>5</v>
      </c>
      <c r="B107" t="s">
        <v>478</v>
      </c>
      <c r="C107" t="s">
        <v>479</v>
      </c>
      <c r="D107" t="str">
        <f>VLOOKUP(C107,Sheet1!$G$2:$H$296, 2, FALSE)</f>
        <v>YRGRBY</v>
      </c>
      <c r="E107" t="str">
        <f t="shared" si="13"/>
        <v xml:space="preserve">2  1  4  1  3  2  </v>
      </c>
      <c r="F107">
        <v>230</v>
      </c>
      <c r="G107">
        <v>387</v>
      </c>
      <c r="H107">
        <v>518</v>
      </c>
      <c r="I107">
        <v>439</v>
      </c>
      <c r="J107">
        <f t="shared" si="14"/>
        <v>7.8454900509443757</v>
      </c>
      <c r="K107">
        <f t="shared" si="15"/>
        <v>8.5961897561444101</v>
      </c>
      <c r="L107">
        <f t="shared" si="16"/>
        <v>9.016808287686553</v>
      </c>
      <c r="M107">
        <f t="shared" si="17"/>
        <v>8.7780771295353581</v>
      </c>
    </row>
    <row r="108" spans="1:13" x14ac:dyDescent="0.35">
      <c r="A108" t="s">
        <v>5</v>
      </c>
      <c r="B108" t="s">
        <v>374</v>
      </c>
      <c r="C108" t="s">
        <v>375</v>
      </c>
      <c r="D108" t="str">
        <f>VLOOKUP(C108,Sheet1!$G$2:$H$296, 2, FALSE)</f>
        <v>YBRBGY</v>
      </c>
      <c r="E108" t="str">
        <f t="shared" si="13"/>
        <v xml:space="preserve">2  3  1  3  4  2  </v>
      </c>
      <c r="F108">
        <v>833</v>
      </c>
      <c r="G108">
        <v>385</v>
      </c>
      <c r="H108">
        <v>676</v>
      </c>
      <c r="I108">
        <v>769</v>
      </c>
      <c r="J108">
        <f t="shared" si="14"/>
        <v>9.7021726853655483</v>
      </c>
      <c r="K108">
        <f t="shared" si="15"/>
        <v>8.5887146355822654</v>
      </c>
      <c r="L108">
        <f t="shared" si="16"/>
        <v>9.4008794362821853</v>
      </c>
      <c r="M108">
        <f t="shared" si="17"/>
        <v>9.5868397879618268</v>
      </c>
    </row>
    <row r="109" spans="1:13" x14ac:dyDescent="0.35">
      <c r="A109" t="s">
        <v>5</v>
      </c>
      <c r="B109" t="s">
        <v>488</v>
      </c>
      <c r="C109" t="s">
        <v>489</v>
      </c>
      <c r="D109" t="str">
        <f>VLOOKUP(C109,Sheet1!$G$2:$H$296, 2, FALSE)</f>
        <v>YRGYBR</v>
      </c>
      <c r="E109" t="str">
        <f t="shared" si="13"/>
        <v xml:space="preserve">2  1  4  2  3  1  </v>
      </c>
      <c r="F109">
        <v>134</v>
      </c>
      <c r="G109">
        <v>384</v>
      </c>
      <c r="H109">
        <v>344</v>
      </c>
      <c r="I109">
        <v>140</v>
      </c>
      <c r="J109">
        <f t="shared" si="14"/>
        <v>7.0660891904577721</v>
      </c>
      <c r="K109">
        <f t="shared" si="15"/>
        <v>8.5849625007211561</v>
      </c>
      <c r="L109">
        <f t="shared" si="16"/>
        <v>8.4262647547020979</v>
      </c>
      <c r="M109">
        <f t="shared" si="17"/>
        <v>7.1292830169449664</v>
      </c>
    </row>
    <row r="110" spans="1:13" x14ac:dyDescent="0.35">
      <c r="A110" t="s">
        <v>5</v>
      </c>
      <c r="B110" t="s">
        <v>494</v>
      </c>
      <c r="C110" t="s">
        <v>495</v>
      </c>
      <c r="D110" t="str">
        <f>VLOOKUP(C110,Sheet1!$G$2:$H$296, 2, FALSE)</f>
        <v>YRYBRG</v>
      </c>
      <c r="E110" t="str">
        <f t="shared" si="13"/>
        <v xml:space="preserve">2  1  2  3  1  4  </v>
      </c>
      <c r="F110">
        <v>206</v>
      </c>
      <c r="G110">
        <v>383</v>
      </c>
      <c r="H110">
        <v>579</v>
      </c>
      <c r="I110">
        <v>290</v>
      </c>
      <c r="J110">
        <f t="shared" si="14"/>
        <v>7.6865005271832185</v>
      </c>
      <c r="K110">
        <f t="shared" si="15"/>
        <v>8.581200581924957</v>
      </c>
      <c r="L110">
        <f t="shared" si="16"/>
        <v>9.1774195379892376</v>
      </c>
      <c r="M110">
        <f t="shared" si="17"/>
        <v>8.1799090900149345</v>
      </c>
    </row>
    <row r="111" spans="1:13" x14ac:dyDescent="0.35">
      <c r="A111" t="s">
        <v>5</v>
      </c>
      <c r="B111" t="s">
        <v>246</v>
      </c>
      <c r="C111" t="s">
        <v>247</v>
      </c>
      <c r="D111" t="str">
        <f>VLOOKUP(C111,Sheet1!$G$2:$H$296, 2, FALSE)</f>
        <v>RBRGRB</v>
      </c>
      <c r="E111" t="str">
        <f t="shared" si="13"/>
        <v xml:space="preserve">1  3  1  4  1  3  </v>
      </c>
      <c r="F111">
        <v>282</v>
      </c>
      <c r="G111">
        <v>379</v>
      </c>
      <c r="H111">
        <v>935</v>
      </c>
      <c r="I111">
        <v>486</v>
      </c>
      <c r="J111">
        <f t="shared" si="14"/>
        <v>8.1395513523987937</v>
      </c>
      <c r="K111">
        <f t="shared" si="15"/>
        <v>8.5660540381710923</v>
      </c>
      <c r="L111">
        <f t="shared" si="16"/>
        <v>9.868822554774999</v>
      </c>
      <c r="M111">
        <f t="shared" si="17"/>
        <v>8.9248125036057804</v>
      </c>
    </row>
    <row r="112" spans="1:13" x14ac:dyDescent="0.35">
      <c r="A112" t="s">
        <v>5</v>
      </c>
      <c r="B112" t="s">
        <v>218</v>
      </c>
      <c r="C112" t="s">
        <v>219</v>
      </c>
      <c r="D112" t="str">
        <f>VLOOKUP(C112,Sheet1!$G$2:$H$296, 2, FALSE)</f>
        <v>GYGYRG</v>
      </c>
      <c r="E112" t="str">
        <f t="shared" si="13"/>
        <v xml:space="preserve">4  2  4  2  1  4  </v>
      </c>
      <c r="F112">
        <v>1354</v>
      </c>
      <c r="G112">
        <v>377</v>
      </c>
      <c r="H112">
        <v>662</v>
      </c>
      <c r="I112">
        <v>1027</v>
      </c>
      <c r="J112">
        <f t="shared" si="14"/>
        <v>10.403012023574997</v>
      </c>
      <c r="K112">
        <f t="shared" si="15"/>
        <v>8.5584207132686654</v>
      </c>
      <c r="L112">
        <f t="shared" si="16"/>
        <v>9.3706874068072175</v>
      </c>
      <c r="M112">
        <f t="shared" si="17"/>
        <v>10.004220466318195</v>
      </c>
    </row>
    <row r="113" spans="1:13" x14ac:dyDescent="0.35">
      <c r="A113" t="s">
        <v>5</v>
      </c>
      <c r="B113" t="s">
        <v>322</v>
      </c>
      <c r="C113" t="s">
        <v>323</v>
      </c>
      <c r="D113" t="str">
        <f>VLOOKUP(C113,Sheet1!$G$2:$H$296, 2, FALSE)</f>
        <v>RYGBGR</v>
      </c>
      <c r="E113" t="str">
        <f t="shared" si="13"/>
        <v xml:space="preserve">1  2  4  3  4  1  </v>
      </c>
      <c r="F113">
        <v>134</v>
      </c>
      <c r="G113">
        <v>376</v>
      </c>
      <c r="H113">
        <v>568</v>
      </c>
      <c r="I113">
        <v>96</v>
      </c>
      <c r="J113">
        <f t="shared" si="14"/>
        <v>7.0660891904577721</v>
      </c>
      <c r="K113">
        <f t="shared" si="15"/>
        <v>8.5545888516776376</v>
      </c>
      <c r="L113">
        <f t="shared" si="16"/>
        <v>9.1497471195046831</v>
      </c>
      <c r="M113">
        <f t="shared" si="17"/>
        <v>6.5849625007211561</v>
      </c>
    </row>
    <row r="114" spans="1:13" x14ac:dyDescent="0.35">
      <c r="A114" t="s">
        <v>5</v>
      </c>
      <c r="B114" t="s">
        <v>384</v>
      </c>
      <c r="C114" t="s">
        <v>385</v>
      </c>
      <c r="D114" t="str">
        <f>VLOOKUP(C114,Sheet1!$G$2:$H$296, 2, FALSE)</f>
        <v>YBRYGY</v>
      </c>
      <c r="E114" t="str">
        <f t="shared" si="13"/>
        <v xml:space="preserve">2  3  1  2  4  2  </v>
      </c>
      <c r="F114">
        <v>258</v>
      </c>
      <c r="G114">
        <v>376</v>
      </c>
      <c r="H114">
        <v>767</v>
      </c>
      <c r="I114">
        <v>362</v>
      </c>
      <c r="J114">
        <f t="shared" si="14"/>
        <v>8.011227255423254</v>
      </c>
      <c r="K114">
        <f t="shared" si="15"/>
        <v>8.5545888516776376</v>
      </c>
      <c r="L114">
        <f t="shared" si="16"/>
        <v>9.5830827675029333</v>
      </c>
      <c r="M114">
        <f t="shared" si="17"/>
        <v>8.4998458870832057</v>
      </c>
    </row>
    <row r="115" spans="1:13" x14ac:dyDescent="0.35">
      <c r="A115" t="s">
        <v>5</v>
      </c>
      <c r="B115" t="s">
        <v>30</v>
      </c>
      <c r="C115" t="s">
        <v>31</v>
      </c>
      <c r="D115" t="str">
        <f>VLOOKUP(C115,Sheet1!$G$2:$H$296, 2, FALSE)</f>
        <v>BGYGRG</v>
      </c>
      <c r="E115" t="str">
        <f t="shared" si="13"/>
        <v xml:space="preserve">3  4  2  4  1  4  </v>
      </c>
      <c r="F115">
        <v>297</v>
      </c>
      <c r="G115">
        <v>375</v>
      </c>
      <c r="H115">
        <v>613</v>
      </c>
      <c r="I115">
        <v>285</v>
      </c>
      <c r="J115">
        <f t="shared" si="14"/>
        <v>8.2143191208007664</v>
      </c>
      <c r="K115">
        <f t="shared" si="15"/>
        <v>8.5507467853832431</v>
      </c>
      <c r="L115">
        <f t="shared" si="16"/>
        <v>9.2597432636907815</v>
      </c>
      <c r="M115">
        <f t="shared" si="17"/>
        <v>8.1548181090521048</v>
      </c>
    </row>
    <row r="116" spans="1:13" x14ac:dyDescent="0.35">
      <c r="A116" t="s">
        <v>5</v>
      </c>
      <c r="B116" t="s">
        <v>448</v>
      </c>
      <c r="C116" t="s">
        <v>449</v>
      </c>
      <c r="D116" t="str">
        <f>VLOOKUP(C116,Sheet1!$G$2:$H$296, 2, FALSE)</f>
        <v>YGYGBR</v>
      </c>
      <c r="E116" t="str">
        <f t="shared" si="13"/>
        <v xml:space="preserve">2  4  2  4  3  1  </v>
      </c>
      <c r="F116">
        <v>1760</v>
      </c>
      <c r="G116">
        <v>373</v>
      </c>
      <c r="H116">
        <v>916</v>
      </c>
      <c r="I116">
        <v>1243</v>
      </c>
      <c r="J116">
        <f t="shared" si="14"/>
        <v>10.78135971352466</v>
      </c>
      <c r="K116">
        <f t="shared" si="15"/>
        <v>8.5430318202552389</v>
      </c>
      <c r="L116">
        <f t="shared" si="16"/>
        <v>9.8392037880969436</v>
      </c>
      <c r="M116">
        <f t="shared" si="17"/>
        <v>10.279610581052486</v>
      </c>
    </row>
    <row r="117" spans="1:13" x14ac:dyDescent="0.35">
      <c r="A117" t="s">
        <v>5</v>
      </c>
      <c r="B117" t="s">
        <v>92</v>
      </c>
      <c r="C117" t="s">
        <v>93</v>
      </c>
      <c r="D117" t="str">
        <f>VLOOKUP(C117,Sheet1!$G$2:$H$296, 2, FALSE)</f>
        <v>BYGBRY</v>
      </c>
      <c r="E117" t="str">
        <f t="shared" si="13"/>
        <v xml:space="preserve">3  2  4  3  1  2  </v>
      </c>
      <c r="F117">
        <v>1528</v>
      </c>
      <c r="G117">
        <v>371</v>
      </c>
      <c r="H117">
        <v>864</v>
      </c>
      <c r="I117">
        <v>1701</v>
      </c>
      <c r="J117">
        <f t="shared" si="14"/>
        <v>10.57742882803575</v>
      </c>
      <c r="K117">
        <f t="shared" si="15"/>
        <v>8.5352753766208025</v>
      </c>
      <c r="L117">
        <f t="shared" si="16"/>
        <v>9.7548875021634682</v>
      </c>
      <c r="M117">
        <f t="shared" si="17"/>
        <v>10.732167425663386</v>
      </c>
    </row>
    <row r="118" spans="1:13" x14ac:dyDescent="0.35">
      <c r="A118" t="s">
        <v>5</v>
      </c>
      <c r="B118" t="s">
        <v>392</v>
      </c>
      <c r="C118" t="s">
        <v>393</v>
      </c>
      <c r="D118" t="str">
        <f>VLOOKUP(C118,Sheet1!$G$2:$H$296, 2, FALSE)</f>
        <v>YBYBRB</v>
      </c>
      <c r="E118" t="str">
        <f t="shared" si="13"/>
        <v xml:space="preserve">2  3  2  3  1  3  </v>
      </c>
      <c r="F118">
        <v>299</v>
      </c>
      <c r="G118">
        <v>371</v>
      </c>
      <c r="H118">
        <v>543</v>
      </c>
      <c r="I118">
        <v>747</v>
      </c>
      <c r="J118">
        <f t="shared" si="14"/>
        <v>8.2240016741981066</v>
      </c>
      <c r="K118">
        <f t="shared" si="15"/>
        <v>8.5352753766208025</v>
      </c>
      <c r="L118">
        <f t="shared" si="16"/>
        <v>9.0848083878043617</v>
      </c>
      <c r="M118">
        <f t="shared" si="17"/>
        <v>9.5449644327892376</v>
      </c>
    </row>
    <row r="119" spans="1:13" x14ac:dyDescent="0.35">
      <c r="A119" t="s">
        <v>5</v>
      </c>
      <c r="B119" t="s">
        <v>174</v>
      </c>
      <c r="C119" t="s">
        <v>175</v>
      </c>
      <c r="D119" t="str">
        <f>VLOOKUP(C119,Sheet1!$G$2:$H$296, 2, FALSE)</f>
        <v>GRGBYB</v>
      </c>
      <c r="E119" t="str">
        <f t="shared" si="13"/>
        <v xml:space="preserve">4  1  4  3  2  3  </v>
      </c>
      <c r="F119">
        <v>72</v>
      </c>
      <c r="G119">
        <v>370</v>
      </c>
      <c r="H119">
        <v>386</v>
      </c>
      <c r="I119">
        <v>92</v>
      </c>
      <c r="J119">
        <f t="shared" si="14"/>
        <v>6.1699250014423122</v>
      </c>
      <c r="K119">
        <f t="shared" si="15"/>
        <v>8.5313814605163127</v>
      </c>
      <c r="L119">
        <f t="shared" si="16"/>
        <v>8.5924570372680815</v>
      </c>
      <c r="M119">
        <f t="shared" si="17"/>
        <v>6.5235619560570131</v>
      </c>
    </row>
    <row r="120" spans="1:13" x14ac:dyDescent="0.35">
      <c r="A120" t="s">
        <v>5</v>
      </c>
      <c r="B120" t="s">
        <v>270</v>
      </c>
      <c r="C120" t="s">
        <v>271</v>
      </c>
      <c r="D120" t="str">
        <f>VLOOKUP(C120,Sheet1!$G$2:$H$296, 2, FALSE)</f>
        <v>RGBGYG</v>
      </c>
      <c r="E120" t="str">
        <f t="shared" si="13"/>
        <v xml:space="preserve">1  4  3  4  2  4  </v>
      </c>
      <c r="F120">
        <v>3403</v>
      </c>
      <c r="G120">
        <v>369</v>
      </c>
      <c r="H120">
        <v>544</v>
      </c>
      <c r="I120">
        <v>2758</v>
      </c>
      <c r="J120">
        <f t="shared" si="14"/>
        <v>11.732591435965007</v>
      </c>
      <c r="K120">
        <f t="shared" si="15"/>
        <v>8.5274770060603959</v>
      </c>
      <c r="L120">
        <f t="shared" si="16"/>
        <v>9.0874628412503391</v>
      </c>
      <c r="M120">
        <f t="shared" si="17"/>
        <v>11.429406741513981</v>
      </c>
    </row>
    <row r="121" spans="1:13" x14ac:dyDescent="0.35">
      <c r="A121" t="s">
        <v>5</v>
      </c>
      <c r="B121" t="s">
        <v>482</v>
      </c>
      <c r="C121" t="s">
        <v>483</v>
      </c>
      <c r="D121" t="str">
        <f>VLOOKUP(C121,Sheet1!$G$2:$H$296, 2, FALSE)</f>
        <v>YRGRGY</v>
      </c>
      <c r="E121" t="str">
        <f t="shared" si="13"/>
        <v xml:space="preserve">2  1  4  1  4  2  </v>
      </c>
      <c r="F121">
        <v>399</v>
      </c>
      <c r="G121">
        <v>368</v>
      </c>
      <c r="H121">
        <v>612</v>
      </c>
      <c r="I121">
        <v>392</v>
      </c>
      <c r="J121">
        <f t="shared" si="14"/>
        <v>8.6402449362223468</v>
      </c>
      <c r="K121">
        <f t="shared" si="15"/>
        <v>8.5235619560570139</v>
      </c>
      <c r="L121">
        <f t="shared" si="16"/>
        <v>9.2573878426926512</v>
      </c>
      <c r="M121">
        <f t="shared" si="17"/>
        <v>8.6147098441152075</v>
      </c>
    </row>
    <row r="122" spans="1:13" x14ac:dyDescent="0.35">
      <c r="A122" t="s">
        <v>5</v>
      </c>
      <c r="B122" t="s">
        <v>310</v>
      </c>
      <c r="C122" t="s">
        <v>311</v>
      </c>
      <c r="D122" t="str">
        <f>VLOOKUP(C122,Sheet1!$G$2:$H$296, 2, FALSE)</f>
        <v>RGYRYB</v>
      </c>
      <c r="E122" t="str">
        <f t="shared" si="13"/>
        <v xml:space="preserve">1  4  2  1  2  3  </v>
      </c>
      <c r="F122">
        <v>360</v>
      </c>
      <c r="G122">
        <v>367</v>
      </c>
      <c r="H122">
        <v>411</v>
      </c>
      <c r="I122">
        <v>533</v>
      </c>
      <c r="J122">
        <f t="shared" si="14"/>
        <v>8.4918530963296757</v>
      </c>
      <c r="K122">
        <f t="shared" si="15"/>
        <v>8.5196362528432132</v>
      </c>
      <c r="L122">
        <f t="shared" si="16"/>
        <v>8.6829945836816833</v>
      </c>
      <c r="M122">
        <f t="shared" si="17"/>
        <v>9.0579917227591764</v>
      </c>
    </row>
    <row r="123" spans="1:13" x14ac:dyDescent="0.35">
      <c r="A123" t="s">
        <v>5</v>
      </c>
      <c r="B123" t="s">
        <v>304</v>
      </c>
      <c r="C123" t="s">
        <v>305</v>
      </c>
      <c r="D123" t="str">
        <f>VLOOKUP(C123,Sheet1!$G$2:$H$296, 2, FALSE)</f>
        <v>RGYRBG</v>
      </c>
      <c r="E123" t="str">
        <f t="shared" si="13"/>
        <v xml:space="preserve">1  4  2  1  3  4  </v>
      </c>
      <c r="F123">
        <v>2517</v>
      </c>
      <c r="G123">
        <v>365</v>
      </c>
      <c r="H123">
        <v>673</v>
      </c>
      <c r="I123">
        <v>2082</v>
      </c>
      <c r="J123">
        <f t="shared" si="14"/>
        <v>11.29748950116098</v>
      </c>
      <c r="K123">
        <f t="shared" si="15"/>
        <v>8.5117526537673793</v>
      </c>
      <c r="L123">
        <f t="shared" si="16"/>
        <v>9.3944626946103167</v>
      </c>
      <c r="M123">
        <f t="shared" si="17"/>
        <v>11.023754353299417</v>
      </c>
    </row>
    <row r="124" spans="1:13" x14ac:dyDescent="0.35">
      <c r="A124" t="s">
        <v>5</v>
      </c>
      <c r="B124" t="s">
        <v>298</v>
      </c>
      <c r="C124" t="s">
        <v>299</v>
      </c>
      <c r="D124" t="str">
        <f>VLOOKUP(C124,Sheet1!$G$2:$H$296, 2, FALSE)</f>
        <v>RGYBYR</v>
      </c>
      <c r="E124" t="str">
        <f t="shared" si="13"/>
        <v xml:space="preserve">1  4  2  3  2  1  </v>
      </c>
      <c r="F124">
        <v>243</v>
      </c>
      <c r="G124">
        <v>364</v>
      </c>
      <c r="H124">
        <v>498</v>
      </c>
      <c r="I124">
        <v>480</v>
      </c>
      <c r="J124">
        <f t="shared" si="14"/>
        <v>7.9248125036057813</v>
      </c>
      <c r="K124">
        <f t="shared" si="15"/>
        <v>8.5077946401986964</v>
      </c>
      <c r="L124">
        <f t="shared" si="16"/>
        <v>8.9600019320680815</v>
      </c>
      <c r="M124">
        <f t="shared" si="17"/>
        <v>8.9068905956085196</v>
      </c>
    </row>
    <row r="125" spans="1:13" x14ac:dyDescent="0.35">
      <c r="A125" t="s">
        <v>5</v>
      </c>
      <c r="B125" t="s">
        <v>242</v>
      </c>
      <c r="C125" t="s">
        <v>243</v>
      </c>
      <c r="D125" t="str">
        <f>VLOOKUP(C125,Sheet1!$G$2:$H$296, 2, FALSE)</f>
        <v>RBRBRG</v>
      </c>
      <c r="E125" t="str">
        <f t="shared" si="13"/>
        <v xml:space="preserve">1  3  1  3  1  4  </v>
      </c>
      <c r="F125">
        <v>1188</v>
      </c>
      <c r="G125">
        <v>363</v>
      </c>
      <c r="H125">
        <v>646</v>
      </c>
      <c r="I125">
        <v>911</v>
      </c>
      <c r="J125">
        <f t="shared" si="14"/>
        <v>10.214319120800766</v>
      </c>
      <c r="K125">
        <f t="shared" si="15"/>
        <v>8.5038257379957507</v>
      </c>
      <c r="L125">
        <f t="shared" si="16"/>
        <v>9.3353903546939243</v>
      </c>
      <c r="M125">
        <f t="shared" si="17"/>
        <v>9.8313072438020512</v>
      </c>
    </row>
    <row r="126" spans="1:13" x14ac:dyDescent="0.35">
      <c r="A126" t="s">
        <v>5</v>
      </c>
      <c r="B126" t="s">
        <v>312</v>
      </c>
      <c r="C126" t="s">
        <v>313</v>
      </c>
      <c r="D126" t="str">
        <f>VLOOKUP(C126,Sheet1!$G$2:$H$296, 2, FALSE)</f>
        <v>RYBGBR</v>
      </c>
      <c r="E126" t="str">
        <f t="shared" si="13"/>
        <v xml:space="preserve">1  2  3  4  3  1  </v>
      </c>
      <c r="F126">
        <v>201</v>
      </c>
      <c r="G126">
        <v>361</v>
      </c>
      <c r="H126">
        <v>529</v>
      </c>
      <c r="I126">
        <v>321</v>
      </c>
      <c r="J126">
        <f t="shared" si="14"/>
        <v>7.651051691178929</v>
      </c>
      <c r="K126">
        <f t="shared" si="15"/>
        <v>8.4958550268871704</v>
      </c>
      <c r="L126">
        <f t="shared" si="16"/>
        <v>9.0471239121140261</v>
      </c>
      <c r="M126">
        <f t="shared" si="17"/>
        <v>8.3264294871223026</v>
      </c>
    </row>
    <row r="127" spans="1:13" x14ac:dyDescent="0.35">
      <c r="A127" t="s">
        <v>5</v>
      </c>
      <c r="B127" t="s">
        <v>288</v>
      </c>
      <c r="C127" t="s">
        <v>289</v>
      </c>
      <c r="D127" t="str">
        <f>VLOOKUP(C127,Sheet1!$G$2:$H$296, 2, FALSE)</f>
        <v>RGRGRY</v>
      </c>
      <c r="E127" t="str">
        <f t="shared" si="13"/>
        <v xml:space="preserve">1  4  1  4  1  2  </v>
      </c>
      <c r="F127">
        <v>1647</v>
      </c>
      <c r="G127">
        <v>360</v>
      </c>
      <c r="H127">
        <v>790</v>
      </c>
      <c r="I127">
        <v>1905</v>
      </c>
      <c r="J127">
        <f t="shared" si="14"/>
        <v>10.685624839726355</v>
      </c>
      <c r="K127">
        <f t="shared" si="15"/>
        <v>8.4918530963296757</v>
      </c>
      <c r="L127">
        <f t="shared" si="16"/>
        <v>9.6257088430644657</v>
      </c>
      <c r="M127">
        <f t="shared" si="17"/>
        <v>10.895575282380685</v>
      </c>
    </row>
    <row r="128" spans="1:13" x14ac:dyDescent="0.35">
      <c r="A128" t="s">
        <v>5</v>
      </c>
      <c r="B128" t="s">
        <v>96</v>
      </c>
      <c r="C128" t="s">
        <v>97</v>
      </c>
      <c r="D128" t="str">
        <f>VLOOKUP(C128,Sheet1!$G$2:$H$296, 2, FALSE)</f>
        <v>BYGRBY</v>
      </c>
      <c r="E128" t="str">
        <f t="shared" si="13"/>
        <v xml:space="preserve">3  2  4  1  3  2  </v>
      </c>
      <c r="F128">
        <v>160</v>
      </c>
      <c r="G128">
        <v>357</v>
      </c>
      <c r="H128">
        <v>642</v>
      </c>
      <c r="I128">
        <v>208</v>
      </c>
      <c r="J128">
        <f t="shared" si="14"/>
        <v>7.3219280948873617</v>
      </c>
      <c r="K128">
        <f t="shared" si="15"/>
        <v>8.4797802640290989</v>
      </c>
      <c r="L128">
        <f t="shared" si="16"/>
        <v>9.3264294871223026</v>
      </c>
      <c r="M128">
        <f t="shared" si="17"/>
        <v>7.7004397181410926</v>
      </c>
    </row>
    <row r="129" spans="1:13" x14ac:dyDescent="0.35">
      <c r="A129" t="s">
        <v>5</v>
      </c>
      <c r="B129" t="s">
        <v>130</v>
      </c>
      <c r="C129" t="s">
        <v>131</v>
      </c>
      <c r="D129" t="str">
        <f>VLOOKUP(C129,Sheet1!$G$2:$H$296, 2, FALSE)</f>
        <v>GBGYBG</v>
      </c>
      <c r="E129" t="str">
        <f t="shared" si="13"/>
        <v xml:space="preserve">4  3  4  2  3  4  </v>
      </c>
      <c r="F129">
        <v>209</v>
      </c>
      <c r="G129">
        <v>354</v>
      </c>
      <c r="H129">
        <v>614</v>
      </c>
      <c r="I129">
        <v>285</v>
      </c>
      <c r="J129">
        <f t="shared" si="14"/>
        <v>7.7073591320808825</v>
      </c>
      <c r="K129">
        <f t="shared" si="15"/>
        <v>8.4676055500829968</v>
      </c>
      <c r="L129">
        <f t="shared" si="16"/>
        <v>9.2620948453701786</v>
      </c>
      <c r="M129">
        <f t="shared" si="17"/>
        <v>8.1548181090521048</v>
      </c>
    </row>
    <row r="130" spans="1:13" x14ac:dyDescent="0.35">
      <c r="A130" t="s">
        <v>5</v>
      </c>
      <c r="B130" t="s">
        <v>190</v>
      </c>
      <c r="C130" t="s">
        <v>191</v>
      </c>
      <c r="D130" t="str">
        <f>VLOOKUP(C130,Sheet1!$G$2:$H$296, 2, FALSE)</f>
        <v>GRYRBY</v>
      </c>
      <c r="E130" t="str">
        <f t="shared" si="13"/>
        <v xml:space="preserve">4  1  2  1  3  2  </v>
      </c>
      <c r="F130">
        <v>178</v>
      </c>
      <c r="G130">
        <v>350</v>
      </c>
      <c r="H130">
        <v>586</v>
      </c>
      <c r="I130">
        <v>311</v>
      </c>
      <c r="J130">
        <f t="shared" si="14"/>
        <v>7.4757334309663976</v>
      </c>
      <c r="K130">
        <f t="shared" si="15"/>
        <v>8.451211111832329</v>
      </c>
      <c r="L130">
        <f t="shared" si="16"/>
        <v>9.1947568544222467</v>
      </c>
      <c r="M130">
        <f t="shared" si="17"/>
        <v>8.2807707701306033</v>
      </c>
    </row>
    <row r="131" spans="1:13" x14ac:dyDescent="0.35">
      <c r="A131" t="s">
        <v>5</v>
      </c>
      <c r="B131" t="s">
        <v>352</v>
      </c>
      <c r="C131" t="s">
        <v>353</v>
      </c>
      <c r="D131" t="str">
        <f>VLOOKUP(C131,Sheet1!$G$2:$H$296, 2, FALSE)</f>
        <v>RYRYGR</v>
      </c>
      <c r="E131" t="str">
        <f t="shared" si="13"/>
        <v xml:space="preserve">1  2  1  2  4  1  </v>
      </c>
      <c r="F131">
        <v>644</v>
      </c>
      <c r="G131">
        <v>348</v>
      </c>
      <c r="H131">
        <v>1794</v>
      </c>
      <c r="I131">
        <v>955</v>
      </c>
      <c r="J131">
        <f t="shared" si="14"/>
        <v>9.3309168781146177</v>
      </c>
      <c r="K131">
        <f t="shared" si="15"/>
        <v>8.4429434958487288</v>
      </c>
      <c r="L131">
        <f t="shared" si="16"/>
        <v>10.808964174919261</v>
      </c>
      <c r="M131">
        <f t="shared" si="17"/>
        <v>9.8993569229231113</v>
      </c>
    </row>
    <row r="132" spans="1:13" x14ac:dyDescent="0.35">
      <c r="A132" t="s">
        <v>5</v>
      </c>
      <c r="B132" t="s">
        <v>6</v>
      </c>
      <c r="C132" t="s">
        <v>7</v>
      </c>
      <c r="D132" t="str">
        <f>VLOOKUP(C132,Sheet1!$G$2:$H$296, 2, FALSE)</f>
        <v>BGBGBR</v>
      </c>
      <c r="E132" t="str">
        <f t="shared" ref="E132:E195" si="18">SUBSTITUTE(SUBSTITUTE(SUBSTITUTE(SUBSTITUTE(D132,"B","3  "),"G","4  "),"Y","2  "),"R","1  ")</f>
        <v xml:space="preserve">3  4  3  4  3  1  </v>
      </c>
      <c r="F132">
        <v>169</v>
      </c>
      <c r="G132">
        <v>347</v>
      </c>
      <c r="H132">
        <v>501</v>
      </c>
      <c r="I132">
        <v>289</v>
      </c>
      <c r="J132">
        <f>LOG(F132,10)</f>
        <v>2.2278867046136734</v>
      </c>
      <c r="K132">
        <f t="shared" ref="K132:K163" si="19">LOG(G132,2)</f>
        <v>8.4387918525782606</v>
      </c>
      <c r="L132">
        <f t="shared" ref="L132:L163" si="20">LOG(H132,2)</f>
        <v>8.968666793195208</v>
      </c>
      <c r="M132">
        <f t="shared" ref="M132:M163" si="21">LOG(I132,2)</f>
        <v>8.17492568250068</v>
      </c>
    </row>
    <row r="133" spans="1:13" x14ac:dyDescent="0.35">
      <c r="A133" t="s">
        <v>5</v>
      </c>
      <c r="B133" t="s">
        <v>462</v>
      </c>
      <c r="C133" t="s">
        <v>463</v>
      </c>
      <c r="D133" t="str">
        <f>VLOOKUP(C133,Sheet1!$G$2:$H$296, 2, FALSE)</f>
        <v>YRBRYG</v>
      </c>
      <c r="E133" t="str">
        <f t="shared" si="18"/>
        <v xml:space="preserve">2  1  3  1  2  4  </v>
      </c>
      <c r="F133">
        <v>335</v>
      </c>
      <c r="G133">
        <v>347</v>
      </c>
      <c r="H133">
        <v>587</v>
      </c>
      <c r="I133">
        <v>536</v>
      </c>
      <c r="J133">
        <f t="shared" ref="J133:J164" si="22">LOG(F133,2)</f>
        <v>8.3880172853451356</v>
      </c>
      <c r="K133">
        <f t="shared" si="19"/>
        <v>8.4387918525782606</v>
      </c>
      <c r="L133">
        <f t="shared" si="20"/>
        <v>9.1972166931100521</v>
      </c>
      <c r="M133">
        <f t="shared" si="21"/>
        <v>9.0660891904577721</v>
      </c>
    </row>
    <row r="134" spans="1:13" x14ac:dyDescent="0.35">
      <c r="A134" t="s">
        <v>5</v>
      </c>
      <c r="B134" t="s">
        <v>142</v>
      </c>
      <c r="C134" t="s">
        <v>143</v>
      </c>
      <c r="D134" t="str">
        <f>VLOOKUP(C134,Sheet1!$G$2:$H$296, 2, FALSE)</f>
        <v>GBRGYR</v>
      </c>
      <c r="E134" t="str">
        <f t="shared" si="18"/>
        <v xml:space="preserve">4  3  1  4  2  1  </v>
      </c>
      <c r="F134">
        <v>236</v>
      </c>
      <c r="G134">
        <v>341</v>
      </c>
      <c r="H134">
        <v>487</v>
      </c>
      <c r="I134">
        <v>348</v>
      </c>
      <c r="J134">
        <f t="shared" si="22"/>
        <v>7.8826430493618425</v>
      </c>
      <c r="K134">
        <f t="shared" si="19"/>
        <v>8.4136279290241731</v>
      </c>
      <c r="L134">
        <f t="shared" si="20"/>
        <v>8.9277779620823416</v>
      </c>
      <c r="M134">
        <f t="shared" si="21"/>
        <v>8.4429434958487288</v>
      </c>
    </row>
    <row r="135" spans="1:13" x14ac:dyDescent="0.35">
      <c r="A135" t="s">
        <v>5</v>
      </c>
      <c r="B135" t="s">
        <v>276</v>
      </c>
      <c r="C135" t="s">
        <v>277</v>
      </c>
      <c r="D135" t="str">
        <f>VLOOKUP(C135,Sheet1!$G$2:$H$296, 2, FALSE)</f>
        <v>RGBRYR</v>
      </c>
      <c r="E135" t="str">
        <f t="shared" si="18"/>
        <v xml:space="preserve">1  4  3  1  2  1  </v>
      </c>
      <c r="F135">
        <v>277</v>
      </c>
      <c r="G135">
        <v>341</v>
      </c>
      <c r="H135">
        <v>540</v>
      </c>
      <c r="I135">
        <v>512</v>
      </c>
      <c r="J135">
        <f t="shared" si="22"/>
        <v>8.1137421660491889</v>
      </c>
      <c r="K135">
        <f t="shared" si="19"/>
        <v>8.4136279290241731</v>
      </c>
      <c r="L135">
        <f t="shared" si="20"/>
        <v>9.0768155970508317</v>
      </c>
      <c r="M135">
        <f t="shared" si="21"/>
        <v>9</v>
      </c>
    </row>
    <row r="136" spans="1:13" x14ac:dyDescent="0.35">
      <c r="A136" t="s">
        <v>5</v>
      </c>
      <c r="B136" t="s">
        <v>62</v>
      </c>
      <c r="C136" t="s">
        <v>63</v>
      </c>
      <c r="D136" t="str">
        <f>VLOOKUP(C136,Sheet1!$G$2:$H$296, 2, FALSE)</f>
        <v>BRYBGR</v>
      </c>
      <c r="E136" t="str">
        <f t="shared" si="18"/>
        <v xml:space="preserve">3  1  2  3  4  1  </v>
      </c>
      <c r="F136">
        <v>211</v>
      </c>
      <c r="G136">
        <v>339</v>
      </c>
      <c r="H136">
        <v>594</v>
      </c>
      <c r="I136">
        <v>373</v>
      </c>
      <c r="J136">
        <f t="shared" si="22"/>
        <v>7.7210991887071856</v>
      </c>
      <c r="K136">
        <f t="shared" si="19"/>
        <v>8.4051414631363439</v>
      </c>
      <c r="L136">
        <f t="shared" si="20"/>
        <v>9.2143191208007664</v>
      </c>
      <c r="M136">
        <f t="shared" si="21"/>
        <v>8.5430318202552389</v>
      </c>
    </row>
    <row r="137" spans="1:13" x14ac:dyDescent="0.35">
      <c r="A137" t="s">
        <v>5</v>
      </c>
      <c r="B137" t="s">
        <v>212</v>
      </c>
      <c r="C137" t="s">
        <v>213</v>
      </c>
      <c r="D137" t="str">
        <f>VLOOKUP(C137,Sheet1!$G$2:$H$296, 2, FALSE)</f>
        <v>GYGRGY</v>
      </c>
      <c r="E137" t="str">
        <f t="shared" si="18"/>
        <v xml:space="preserve">4  2  4  1  4  2  </v>
      </c>
      <c r="F137">
        <v>180</v>
      </c>
      <c r="G137">
        <v>339</v>
      </c>
      <c r="H137">
        <v>529</v>
      </c>
      <c r="I137">
        <v>299</v>
      </c>
      <c r="J137">
        <f t="shared" si="22"/>
        <v>7.4918530963296748</v>
      </c>
      <c r="K137">
        <f t="shared" si="19"/>
        <v>8.4051414631363439</v>
      </c>
      <c r="L137">
        <f t="shared" si="20"/>
        <v>9.0471239121140261</v>
      </c>
      <c r="M137">
        <f t="shared" si="21"/>
        <v>8.2240016741981066</v>
      </c>
    </row>
    <row r="138" spans="1:13" x14ac:dyDescent="0.35">
      <c r="A138" t="s">
        <v>5</v>
      </c>
      <c r="B138" t="s">
        <v>372</v>
      </c>
      <c r="C138" t="s">
        <v>373</v>
      </c>
      <c r="D138" t="str">
        <f>VLOOKUP(C138,Sheet1!$G$2:$H$296, 2, FALSE)</f>
        <v>YBRBGR</v>
      </c>
      <c r="E138" t="str">
        <f t="shared" si="18"/>
        <v xml:space="preserve">2  3  1  3  4  1  </v>
      </c>
      <c r="F138">
        <v>276</v>
      </c>
      <c r="G138">
        <v>339</v>
      </c>
      <c r="H138">
        <v>404</v>
      </c>
      <c r="I138">
        <v>530</v>
      </c>
      <c r="J138">
        <f t="shared" si="22"/>
        <v>8.1085244567781682</v>
      </c>
      <c r="K138">
        <f t="shared" si="19"/>
        <v>8.4051414631363439</v>
      </c>
      <c r="L138">
        <f t="shared" si="20"/>
        <v>8.6582114827517955</v>
      </c>
      <c r="M138">
        <f t="shared" si="21"/>
        <v>9.0498485494505623</v>
      </c>
    </row>
    <row r="139" spans="1:13" x14ac:dyDescent="0.35">
      <c r="A139" t="s">
        <v>5</v>
      </c>
      <c r="B139" t="s">
        <v>500</v>
      </c>
      <c r="C139" t="s">
        <v>501</v>
      </c>
      <c r="D139" t="str">
        <f>VLOOKUP(C139,Sheet1!$G$2:$H$296, 2, FALSE)</f>
        <v>YRYRBG</v>
      </c>
      <c r="E139" t="str">
        <f t="shared" si="18"/>
        <v xml:space="preserve">2  1  2  1  3  4  </v>
      </c>
      <c r="F139">
        <v>668</v>
      </c>
      <c r="G139">
        <v>339</v>
      </c>
      <c r="H139">
        <v>878</v>
      </c>
      <c r="I139">
        <v>566</v>
      </c>
      <c r="J139">
        <f t="shared" si="22"/>
        <v>9.3837042924740519</v>
      </c>
      <c r="K139">
        <f t="shared" si="19"/>
        <v>8.4051414631363439</v>
      </c>
      <c r="L139">
        <f t="shared" si="20"/>
        <v>9.7780771295353581</v>
      </c>
      <c r="M139">
        <f t="shared" si="21"/>
        <v>9.1446582428318823</v>
      </c>
    </row>
    <row r="140" spans="1:13" x14ac:dyDescent="0.35">
      <c r="A140" t="s">
        <v>5</v>
      </c>
      <c r="B140" t="s">
        <v>308</v>
      </c>
      <c r="C140" t="s">
        <v>309</v>
      </c>
      <c r="D140" t="str">
        <f>VLOOKUP(C140,Sheet1!$G$2:$H$296, 2, FALSE)</f>
        <v>RGYRGR</v>
      </c>
      <c r="E140" t="str">
        <f t="shared" si="18"/>
        <v xml:space="preserve">1  4  2  1  4  1  </v>
      </c>
      <c r="F140">
        <v>218</v>
      </c>
      <c r="G140">
        <v>338</v>
      </c>
      <c r="H140">
        <v>562</v>
      </c>
      <c r="I140">
        <v>264</v>
      </c>
      <c r="J140">
        <f t="shared" si="22"/>
        <v>7.768184324776926</v>
      </c>
      <c r="K140">
        <f t="shared" si="19"/>
        <v>8.4008794362821853</v>
      </c>
      <c r="L140">
        <f t="shared" si="20"/>
        <v>9.1344263202209266</v>
      </c>
      <c r="M140">
        <f t="shared" si="21"/>
        <v>8.0443941193584543</v>
      </c>
    </row>
    <row r="141" spans="1:13" x14ac:dyDescent="0.35">
      <c r="A141" t="s">
        <v>534</v>
      </c>
      <c r="B141" t="s">
        <v>543</v>
      </c>
      <c r="C141" t="s">
        <v>544</v>
      </c>
      <c r="D141" t="str">
        <f>VLOOKUP(C141,Sheet1!$G$2:$H$296, 2, FALSE)</f>
        <v>RBGRGB</v>
      </c>
      <c r="E141" t="str">
        <f t="shared" si="18"/>
        <v xml:space="preserve">1  3  4  1  4  3  </v>
      </c>
      <c r="F141">
        <v>3322</v>
      </c>
      <c r="G141">
        <v>338</v>
      </c>
      <c r="H141">
        <v>661</v>
      </c>
      <c r="I141">
        <v>3000</v>
      </c>
      <c r="J141">
        <f t="shared" si="22"/>
        <v>11.697836357962375</v>
      </c>
      <c r="K141">
        <f t="shared" si="19"/>
        <v>8.4008794362821853</v>
      </c>
      <c r="L141">
        <f t="shared" si="20"/>
        <v>9.3685064615076907</v>
      </c>
      <c r="M141">
        <f t="shared" si="21"/>
        <v>11.550746785383243</v>
      </c>
    </row>
    <row r="142" spans="1:13" x14ac:dyDescent="0.35">
      <c r="A142" t="s">
        <v>5</v>
      </c>
      <c r="B142" t="s">
        <v>498</v>
      </c>
      <c r="C142" t="s">
        <v>499</v>
      </c>
      <c r="D142" t="str">
        <f>VLOOKUP(C142,Sheet1!$G$2:$H$296, 2, FALSE)</f>
        <v>YRYBYR</v>
      </c>
      <c r="E142" t="str">
        <f t="shared" si="18"/>
        <v xml:space="preserve">2  1  2  3  2  1  </v>
      </c>
      <c r="F142">
        <v>549</v>
      </c>
      <c r="G142">
        <v>337</v>
      </c>
      <c r="H142">
        <v>601</v>
      </c>
      <c r="I142">
        <v>582</v>
      </c>
      <c r="J142">
        <f t="shared" si="22"/>
        <v>9.1006623390051988</v>
      </c>
      <c r="K142">
        <f t="shared" si="19"/>
        <v>8.3966047811818587</v>
      </c>
      <c r="L142">
        <f t="shared" si="20"/>
        <v>9.2312211807111861</v>
      </c>
      <c r="M142">
        <f t="shared" si="21"/>
        <v>9.1848753429082848</v>
      </c>
    </row>
    <row r="143" spans="1:13" x14ac:dyDescent="0.35">
      <c r="A143" t="s">
        <v>5</v>
      </c>
      <c r="B143" t="s">
        <v>102</v>
      </c>
      <c r="C143" t="s">
        <v>103</v>
      </c>
      <c r="D143" t="str">
        <f>VLOOKUP(C143,Sheet1!$G$2:$H$296, 2, FALSE)</f>
        <v>BYGYBG</v>
      </c>
      <c r="E143" t="str">
        <f t="shared" si="18"/>
        <v xml:space="preserve">3  2  4  2  3  4  </v>
      </c>
      <c r="F143">
        <v>618</v>
      </c>
      <c r="G143">
        <v>336</v>
      </c>
      <c r="H143">
        <v>614</v>
      </c>
      <c r="I143">
        <v>1046</v>
      </c>
      <c r="J143">
        <f t="shared" si="22"/>
        <v>9.2714630279043746</v>
      </c>
      <c r="K143">
        <f t="shared" si="19"/>
        <v>8.3923174227787598</v>
      </c>
      <c r="L143">
        <f t="shared" si="20"/>
        <v>9.2620948453701786</v>
      </c>
      <c r="M143">
        <f t="shared" si="21"/>
        <v>10.030667136246942</v>
      </c>
    </row>
    <row r="144" spans="1:13" x14ac:dyDescent="0.35">
      <c r="A144" t="s">
        <v>5</v>
      </c>
      <c r="B144" t="s">
        <v>260</v>
      </c>
      <c r="C144" t="s">
        <v>261</v>
      </c>
      <c r="D144" t="str">
        <f>VLOOKUP(C144,Sheet1!$G$2:$H$296, 2, FALSE)</f>
        <v>RBYBRY</v>
      </c>
      <c r="E144" t="str">
        <f t="shared" si="18"/>
        <v xml:space="preserve">1  3  2  3  1  2  </v>
      </c>
      <c r="F144">
        <v>748</v>
      </c>
      <c r="G144">
        <v>336</v>
      </c>
      <c r="H144">
        <v>544</v>
      </c>
      <c r="I144">
        <v>654</v>
      </c>
      <c r="J144">
        <f t="shared" si="22"/>
        <v>9.5468944598876373</v>
      </c>
      <c r="K144">
        <f t="shared" si="19"/>
        <v>8.3923174227787598</v>
      </c>
      <c r="L144">
        <f t="shared" si="20"/>
        <v>9.0874628412503391</v>
      </c>
      <c r="M144">
        <f t="shared" si="21"/>
        <v>9.353146825498083</v>
      </c>
    </row>
    <row r="145" spans="1:13" x14ac:dyDescent="0.35">
      <c r="A145" t="s">
        <v>5</v>
      </c>
      <c r="B145" t="s">
        <v>302</v>
      </c>
      <c r="C145" t="s">
        <v>303</v>
      </c>
      <c r="D145" t="str">
        <f>VLOOKUP(C145,Sheet1!$G$2:$H$296, 2, FALSE)</f>
        <v>RGYGYB</v>
      </c>
      <c r="E145" t="str">
        <f t="shared" si="18"/>
        <v xml:space="preserve">1  4  2  4  2  3  </v>
      </c>
      <c r="F145">
        <v>163</v>
      </c>
      <c r="G145">
        <v>335</v>
      </c>
      <c r="H145">
        <v>515</v>
      </c>
      <c r="I145">
        <v>270</v>
      </c>
      <c r="J145">
        <f t="shared" si="22"/>
        <v>7.3487281542310781</v>
      </c>
      <c r="K145">
        <f t="shared" si="19"/>
        <v>8.3880172853451356</v>
      </c>
      <c r="L145">
        <f t="shared" si="20"/>
        <v>9.008428622070582</v>
      </c>
      <c r="M145">
        <f t="shared" si="21"/>
        <v>8.0768155970508317</v>
      </c>
    </row>
    <row r="146" spans="1:13" x14ac:dyDescent="0.35">
      <c r="A146" t="s">
        <v>5</v>
      </c>
      <c r="B146" t="s">
        <v>258</v>
      </c>
      <c r="C146" t="s">
        <v>259</v>
      </c>
      <c r="D146" t="str">
        <f>VLOOKUP(C146,Sheet1!$G$2:$H$296, 2, FALSE)</f>
        <v>RBYBRG</v>
      </c>
      <c r="E146" t="str">
        <f t="shared" si="18"/>
        <v xml:space="preserve">1  3  2  3  1  4  </v>
      </c>
      <c r="F146">
        <v>181</v>
      </c>
      <c r="G146">
        <v>333</v>
      </c>
      <c r="H146">
        <v>586</v>
      </c>
      <c r="I146">
        <v>199</v>
      </c>
      <c r="J146">
        <f t="shared" si="22"/>
        <v>7.4998458870832057</v>
      </c>
      <c r="K146">
        <f t="shared" si="19"/>
        <v>8.3793783670712632</v>
      </c>
      <c r="L146">
        <f t="shared" si="20"/>
        <v>9.1947568544222467</v>
      </c>
      <c r="M146">
        <f t="shared" si="21"/>
        <v>7.6366246205436488</v>
      </c>
    </row>
    <row r="147" spans="1:13" x14ac:dyDescent="0.35">
      <c r="A147" t="s">
        <v>5</v>
      </c>
      <c r="B147" t="s">
        <v>324</v>
      </c>
      <c r="C147" t="s">
        <v>325</v>
      </c>
      <c r="D147" t="str">
        <f>VLOOKUP(C147,Sheet1!$G$2:$H$296, 2, FALSE)</f>
        <v>RYGBRY</v>
      </c>
      <c r="E147" t="str">
        <f t="shared" si="18"/>
        <v xml:space="preserve">1  2  4  3  1  2  </v>
      </c>
      <c r="F147">
        <v>159</v>
      </c>
      <c r="G147">
        <v>333</v>
      </c>
      <c r="H147">
        <v>483</v>
      </c>
      <c r="I147">
        <v>183</v>
      </c>
      <c r="J147">
        <f t="shared" si="22"/>
        <v>7.3128829552843557</v>
      </c>
      <c r="K147">
        <f t="shared" si="19"/>
        <v>8.3793783670712632</v>
      </c>
      <c r="L147">
        <f t="shared" si="20"/>
        <v>8.915879378835772</v>
      </c>
      <c r="M147">
        <f t="shared" si="21"/>
        <v>7.5156998382840436</v>
      </c>
    </row>
    <row r="148" spans="1:13" x14ac:dyDescent="0.35">
      <c r="A148" t="s">
        <v>5</v>
      </c>
      <c r="B148" t="s">
        <v>432</v>
      </c>
      <c r="C148" t="s">
        <v>433</v>
      </c>
      <c r="D148" t="str">
        <f>VLOOKUP(C148,Sheet1!$G$2:$H$296, 2, FALSE)</f>
        <v>YGRGRB</v>
      </c>
      <c r="E148" t="str">
        <f t="shared" si="18"/>
        <v xml:space="preserve">2  4  1  4  1  3  </v>
      </c>
      <c r="F148">
        <v>2222</v>
      </c>
      <c r="G148">
        <v>333</v>
      </c>
      <c r="H148">
        <v>619</v>
      </c>
      <c r="I148">
        <v>2203</v>
      </c>
      <c r="J148">
        <f t="shared" si="22"/>
        <v>11.117643101389094</v>
      </c>
      <c r="K148">
        <f t="shared" si="19"/>
        <v>8.3793783670712632</v>
      </c>
      <c r="L148">
        <f t="shared" si="20"/>
        <v>9.2737955992142656</v>
      </c>
      <c r="M148">
        <f t="shared" si="21"/>
        <v>11.105253779700883</v>
      </c>
    </row>
    <row r="149" spans="1:13" x14ac:dyDescent="0.35">
      <c r="A149" t="s">
        <v>5</v>
      </c>
      <c r="B149" t="s">
        <v>84</v>
      </c>
      <c r="C149" t="s">
        <v>85</v>
      </c>
      <c r="D149" t="str">
        <f>VLOOKUP(C149,Sheet1!$G$2:$H$296, 2, FALSE)</f>
        <v>BYBRYB</v>
      </c>
      <c r="E149" t="str">
        <f t="shared" si="18"/>
        <v xml:space="preserve">3  2  3  1  2  3  </v>
      </c>
      <c r="F149">
        <v>140</v>
      </c>
      <c r="G149">
        <v>332</v>
      </c>
      <c r="H149">
        <v>429</v>
      </c>
      <c r="I149">
        <v>194</v>
      </c>
      <c r="J149">
        <f t="shared" si="22"/>
        <v>7.1292830169449664</v>
      </c>
      <c r="K149">
        <f t="shared" si="19"/>
        <v>8.3750394313469236</v>
      </c>
      <c r="L149">
        <f t="shared" si="20"/>
        <v>8.7448338374995451</v>
      </c>
      <c r="M149">
        <f t="shared" si="21"/>
        <v>7.5999128421871278</v>
      </c>
    </row>
    <row r="150" spans="1:13" x14ac:dyDescent="0.35">
      <c r="A150" t="s">
        <v>5</v>
      </c>
      <c r="B150" t="s">
        <v>284</v>
      </c>
      <c r="C150" t="s">
        <v>285</v>
      </c>
      <c r="D150" t="str">
        <f>VLOOKUP(C150,Sheet1!$G$2:$H$296, 2, FALSE)</f>
        <v>RGRGRB</v>
      </c>
      <c r="E150" t="str">
        <f t="shared" si="18"/>
        <v xml:space="preserve">1  4  1  4  1  3  </v>
      </c>
      <c r="F150">
        <v>2021</v>
      </c>
      <c r="G150">
        <v>332</v>
      </c>
      <c r="H150">
        <v>736</v>
      </c>
      <c r="I150">
        <v>2015</v>
      </c>
      <c r="J150">
        <f t="shared" si="22"/>
        <v>10.980853606379736</v>
      </c>
      <c r="K150">
        <f t="shared" si="19"/>
        <v>8.3750394313469236</v>
      </c>
      <c r="L150">
        <f t="shared" si="20"/>
        <v>9.5235619560570139</v>
      </c>
      <c r="M150">
        <f t="shared" si="21"/>
        <v>10.976564123415329</v>
      </c>
    </row>
    <row r="151" spans="1:13" x14ac:dyDescent="0.35">
      <c r="A151" t="s">
        <v>5</v>
      </c>
      <c r="B151" t="s">
        <v>200</v>
      </c>
      <c r="C151" t="s">
        <v>201</v>
      </c>
      <c r="D151" t="str">
        <f>VLOOKUP(C151,Sheet1!$G$2:$H$296, 2, FALSE)</f>
        <v>GYBRYG</v>
      </c>
      <c r="E151" t="str">
        <f t="shared" si="18"/>
        <v xml:space="preserve">4  2  3  1  2  4  </v>
      </c>
      <c r="F151">
        <v>517</v>
      </c>
      <c r="G151">
        <v>330</v>
      </c>
      <c r="H151">
        <v>551</v>
      </c>
      <c r="I151">
        <v>756</v>
      </c>
      <c r="J151">
        <f t="shared" si="22"/>
        <v>9.014020470314934</v>
      </c>
      <c r="K151">
        <f t="shared" si="19"/>
        <v>8.366322214245816</v>
      </c>
      <c r="L151">
        <f t="shared" si="20"/>
        <v>9.105908508571158</v>
      </c>
      <c r="M151">
        <f t="shared" si="21"/>
        <v>9.5622424242210737</v>
      </c>
    </row>
    <row r="152" spans="1:13" x14ac:dyDescent="0.35">
      <c r="A152" t="s">
        <v>5</v>
      </c>
      <c r="B152" t="s">
        <v>378</v>
      </c>
      <c r="C152" t="s">
        <v>379</v>
      </c>
      <c r="D152" t="str">
        <f>VLOOKUP(C152,Sheet1!$G$2:$H$296, 2, FALSE)</f>
        <v>YBRBYG</v>
      </c>
      <c r="E152" t="str">
        <f t="shared" si="18"/>
        <v xml:space="preserve">2  3  1  3  2  4  </v>
      </c>
      <c r="F152">
        <v>231</v>
      </c>
      <c r="G152">
        <v>330</v>
      </c>
      <c r="H152">
        <v>444</v>
      </c>
      <c r="I152">
        <v>415</v>
      </c>
      <c r="J152">
        <f t="shared" si="22"/>
        <v>7.8517490414160571</v>
      </c>
      <c r="K152">
        <f t="shared" si="19"/>
        <v>8.366322214245816</v>
      </c>
      <c r="L152">
        <f t="shared" si="20"/>
        <v>8.7944158663501053</v>
      </c>
      <c r="M152">
        <f t="shared" si="21"/>
        <v>8.6969675262342871</v>
      </c>
    </row>
    <row r="153" spans="1:13" x14ac:dyDescent="0.35">
      <c r="A153" t="s">
        <v>5</v>
      </c>
      <c r="B153" t="s">
        <v>320</v>
      </c>
      <c r="C153" t="s">
        <v>321</v>
      </c>
      <c r="D153" t="str">
        <f>VLOOKUP(C153,Sheet1!$G$2:$H$296, 2, FALSE)</f>
        <v>RYGBGB</v>
      </c>
      <c r="E153" t="str">
        <f t="shared" si="18"/>
        <v xml:space="preserve">1  2  4  3  4  3  </v>
      </c>
      <c r="F153">
        <v>247</v>
      </c>
      <c r="G153">
        <v>329</v>
      </c>
      <c r="H153">
        <v>510</v>
      </c>
      <c r="I153">
        <v>310</v>
      </c>
      <c r="J153">
        <f t="shared" si="22"/>
        <v>7.9483672315846778</v>
      </c>
      <c r="K153">
        <f t="shared" si="19"/>
        <v>8.3619437737352413</v>
      </c>
      <c r="L153">
        <f t="shared" si="20"/>
        <v>8.9943534368588587</v>
      </c>
      <c r="M153">
        <f t="shared" si="21"/>
        <v>8.2761244052742384</v>
      </c>
    </row>
    <row r="154" spans="1:13" x14ac:dyDescent="0.35">
      <c r="A154" t="s">
        <v>5</v>
      </c>
      <c r="B154" t="s">
        <v>10</v>
      </c>
      <c r="C154" t="s">
        <v>11</v>
      </c>
      <c r="D154" t="str">
        <f>VLOOKUP(C154,Sheet1!$G$2:$H$296, 2, FALSE)</f>
        <v>BGBGYB</v>
      </c>
      <c r="E154" t="str">
        <f t="shared" si="18"/>
        <v xml:space="preserve">3  4  3  4  2  3  </v>
      </c>
      <c r="F154">
        <v>165</v>
      </c>
      <c r="G154">
        <v>327</v>
      </c>
      <c r="H154">
        <v>425</v>
      </c>
      <c r="I154">
        <v>179</v>
      </c>
      <c r="J154">
        <f t="shared" si="22"/>
        <v>7.3663222142458151</v>
      </c>
      <c r="K154">
        <f t="shared" si="19"/>
        <v>8.353146825498083</v>
      </c>
      <c r="L154">
        <f t="shared" si="20"/>
        <v>8.7313190310250643</v>
      </c>
      <c r="M154">
        <f t="shared" si="21"/>
        <v>7.4838157772642564</v>
      </c>
    </row>
    <row r="155" spans="1:13" x14ac:dyDescent="0.35">
      <c r="A155" t="s">
        <v>5</v>
      </c>
      <c r="B155" t="s">
        <v>168</v>
      </c>
      <c r="C155" t="s">
        <v>169</v>
      </c>
      <c r="D155" t="str">
        <f>VLOOKUP(C155,Sheet1!$G$2:$H$296, 2, FALSE)</f>
        <v>GRGBGY</v>
      </c>
      <c r="E155" t="str">
        <f t="shared" si="18"/>
        <v xml:space="preserve">4  1  4  3  4  2  </v>
      </c>
      <c r="F155">
        <v>117</v>
      </c>
      <c r="G155">
        <v>327</v>
      </c>
      <c r="H155">
        <v>471</v>
      </c>
      <c r="I155">
        <v>142</v>
      </c>
      <c r="J155">
        <f t="shared" si="22"/>
        <v>6.8703647195834048</v>
      </c>
      <c r="K155">
        <f t="shared" si="19"/>
        <v>8.353146825498083</v>
      </c>
      <c r="L155">
        <f t="shared" si="20"/>
        <v>8.879583249612784</v>
      </c>
      <c r="M155">
        <f t="shared" si="21"/>
        <v>7.1497471195046822</v>
      </c>
    </row>
    <row r="156" spans="1:13" x14ac:dyDescent="0.35">
      <c r="A156" t="s">
        <v>5</v>
      </c>
      <c r="B156" t="s">
        <v>438</v>
      </c>
      <c r="C156" t="s">
        <v>439</v>
      </c>
      <c r="D156" t="str">
        <f>VLOOKUP(C156,Sheet1!$G$2:$H$296, 2, FALSE)</f>
        <v>YGRYRB</v>
      </c>
      <c r="E156" t="str">
        <f t="shared" si="18"/>
        <v xml:space="preserve">2  4  1  2  1  3  </v>
      </c>
      <c r="F156">
        <v>227</v>
      </c>
      <c r="G156">
        <v>327</v>
      </c>
      <c r="H156">
        <v>521</v>
      </c>
      <c r="I156">
        <v>410</v>
      </c>
      <c r="J156">
        <f t="shared" si="22"/>
        <v>7.8265484872909159</v>
      </c>
      <c r="K156">
        <f t="shared" si="19"/>
        <v>8.353146825498083</v>
      </c>
      <c r="L156">
        <f t="shared" si="20"/>
        <v>9.0251395622785093</v>
      </c>
      <c r="M156">
        <f t="shared" si="21"/>
        <v>8.6794800995054473</v>
      </c>
    </row>
    <row r="157" spans="1:13" x14ac:dyDescent="0.35">
      <c r="A157" t="s">
        <v>5</v>
      </c>
      <c r="B157" t="s">
        <v>18</v>
      </c>
      <c r="C157" t="s">
        <v>19</v>
      </c>
      <c r="D157" t="str">
        <f>VLOOKUP(C157,Sheet1!$G$2:$H$296, 2, FALSE)</f>
        <v>BGRBGB</v>
      </c>
      <c r="E157" t="str">
        <f t="shared" si="18"/>
        <v xml:space="preserve">3  4  1  3  4  3  </v>
      </c>
      <c r="F157">
        <v>163</v>
      </c>
      <c r="G157">
        <v>326</v>
      </c>
      <c r="H157">
        <v>419</v>
      </c>
      <c r="I157">
        <v>206</v>
      </c>
      <c r="J157">
        <f t="shared" si="22"/>
        <v>7.3487281542310781</v>
      </c>
      <c r="K157">
        <f t="shared" si="19"/>
        <v>8.3487281542310772</v>
      </c>
      <c r="L157">
        <f t="shared" si="20"/>
        <v>8.7108064336993518</v>
      </c>
      <c r="M157">
        <f t="shared" si="21"/>
        <v>7.6865005271832185</v>
      </c>
    </row>
    <row r="158" spans="1:13" x14ac:dyDescent="0.35">
      <c r="A158" t="s">
        <v>5</v>
      </c>
      <c r="B158" t="s">
        <v>20</v>
      </c>
      <c r="C158" t="s">
        <v>21</v>
      </c>
      <c r="D158" t="str">
        <f>VLOOKUP(C158,Sheet1!$G$2:$H$296, 2, FALSE)</f>
        <v>BGRBRG</v>
      </c>
      <c r="E158" t="str">
        <f t="shared" si="18"/>
        <v xml:space="preserve">3  4  1  3  1  4  </v>
      </c>
      <c r="F158">
        <v>139</v>
      </c>
      <c r="G158">
        <v>326</v>
      </c>
      <c r="H158">
        <v>475</v>
      </c>
      <c r="I158">
        <v>130</v>
      </c>
      <c r="J158">
        <f t="shared" si="22"/>
        <v>7.1189410727235076</v>
      </c>
      <c r="K158">
        <f t="shared" si="19"/>
        <v>8.3487281542310772</v>
      </c>
      <c r="L158">
        <f t="shared" si="20"/>
        <v>8.8917837032183105</v>
      </c>
      <c r="M158">
        <f t="shared" si="21"/>
        <v>7.0223678130284544</v>
      </c>
    </row>
    <row r="159" spans="1:13" x14ac:dyDescent="0.35">
      <c r="A159" t="s">
        <v>5</v>
      </c>
      <c r="B159" t="s">
        <v>28</v>
      </c>
      <c r="C159" t="s">
        <v>29</v>
      </c>
      <c r="D159" t="str">
        <f>VLOOKUP(C159,Sheet1!$G$2:$H$296, 2, FALSE)</f>
        <v>BGYGRB</v>
      </c>
      <c r="E159" t="str">
        <f t="shared" si="18"/>
        <v xml:space="preserve">3  4  2  4  1  3  </v>
      </c>
      <c r="F159">
        <v>225</v>
      </c>
      <c r="G159">
        <v>323</v>
      </c>
      <c r="H159">
        <v>687</v>
      </c>
      <c r="I159">
        <v>263</v>
      </c>
      <c r="J159">
        <f t="shared" si="22"/>
        <v>7.8137811912170374</v>
      </c>
      <c r="K159">
        <f t="shared" si="19"/>
        <v>8.3353903546939243</v>
      </c>
      <c r="L159">
        <f t="shared" si="20"/>
        <v>9.4241662888180997</v>
      </c>
      <c r="M159">
        <f t="shared" si="21"/>
        <v>8.0389189892923021</v>
      </c>
    </row>
    <row r="160" spans="1:13" x14ac:dyDescent="0.35">
      <c r="A160" t="s">
        <v>5</v>
      </c>
      <c r="B160" t="s">
        <v>86</v>
      </c>
      <c r="C160" t="s">
        <v>87</v>
      </c>
      <c r="D160" t="str">
        <f>VLOOKUP(C160,Sheet1!$G$2:$H$296, 2, FALSE)</f>
        <v>BYBYBY</v>
      </c>
      <c r="E160" t="str">
        <f t="shared" si="18"/>
        <v xml:space="preserve">3  2  3  2  3  2  </v>
      </c>
      <c r="F160">
        <v>447</v>
      </c>
      <c r="G160">
        <v>323</v>
      </c>
      <c r="H160">
        <v>1567</v>
      </c>
      <c r="I160">
        <v>794</v>
      </c>
      <c r="J160">
        <f t="shared" si="22"/>
        <v>8.8041310211833181</v>
      </c>
      <c r="K160">
        <f t="shared" si="19"/>
        <v>8.3353903546939243</v>
      </c>
      <c r="L160">
        <f t="shared" si="20"/>
        <v>10.61378946447258</v>
      </c>
      <c r="M160">
        <f t="shared" si="21"/>
        <v>9.632995197142959</v>
      </c>
    </row>
    <row r="161" spans="1:13" x14ac:dyDescent="0.35">
      <c r="A161" t="s">
        <v>5</v>
      </c>
      <c r="B161" t="s">
        <v>408</v>
      </c>
      <c r="C161" t="s">
        <v>409</v>
      </c>
      <c r="D161" t="str">
        <f>VLOOKUP(C161,Sheet1!$G$2:$H$296, 2, FALSE)</f>
        <v>YGBGYG</v>
      </c>
      <c r="E161" t="str">
        <f t="shared" si="18"/>
        <v xml:space="preserve">2  4  3  4  2  4  </v>
      </c>
      <c r="F161">
        <v>181</v>
      </c>
      <c r="G161">
        <v>321</v>
      </c>
      <c r="H161">
        <v>555</v>
      </c>
      <c r="I161">
        <v>206</v>
      </c>
      <c r="J161">
        <f t="shared" si="22"/>
        <v>7.4998458870832057</v>
      </c>
      <c r="K161">
        <f t="shared" si="19"/>
        <v>8.3264294871223026</v>
      </c>
      <c r="L161">
        <f t="shared" si="20"/>
        <v>9.1163439612374688</v>
      </c>
      <c r="M161">
        <f t="shared" si="21"/>
        <v>7.6865005271832185</v>
      </c>
    </row>
    <row r="162" spans="1:13" x14ac:dyDescent="0.35">
      <c r="A162" t="s">
        <v>5</v>
      </c>
      <c r="B162" t="s">
        <v>440</v>
      </c>
      <c r="C162" t="s">
        <v>441</v>
      </c>
      <c r="D162" t="str">
        <f>VLOOKUP(C162,Sheet1!$G$2:$H$296, 2, FALSE)</f>
        <v>YGRYRG</v>
      </c>
      <c r="E162" t="str">
        <f t="shared" si="18"/>
        <v xml:space="preserve">2  4  1  2  1  4  </v>
      </c>
      <c r="F162">
        <v>156</v>
      </c>
      <c r="G162">
        <v>320</v>
      </c>
      <c r="H162">
        <v>484</v>
      </c>
      <c r="I162">
        <v>272</v>
      </c>
      <c r="J162">
        <f t="shared" si="22"/>
        <v>7.2854022188622487</v>
      </c>
      <c r="K162">
        <f t="shared" si="19"/>
        <v>8.3219280948873617</v>
      </c>
      <c r="L162">
        <f t="shared" si="20"/>
        <v>8.9188632372745946</v>
      </c>
      <c r="M162">
        <f t="shared" si="21"/>
        <v>8.0874628412503409</v>
      </c>
    </row>
    <row r="163" spans="1:13" x14ac:dyDescent="0.35">
      <c r="A163" t="s">
        <v>5</v>
      </c>
      <c r="B163" t="s">
        <v>486</v>
      </c>
      <c r="C163" t="s">
        <v>487</v>
      </c>
      <c r="D163" t="str">
        <f>VLOOKUP(C163,Sheet1!$G$2:$H$296, 2, FALSE)</f>
        <v>YRGYBG</v>
      </c>
      <c r="E163" t="str">
        <f t="shared" si="18"/>
        <v xml:space="preserve">2  1  4  2  3  4  </v>
      </c>
      <c r="F163">
        <v>132</v>
      </c>
      <c r="G163">
        <v>319</v>
      </c>
      <c r="H163">
        <v>432</v>
      </c>
      <c r="I163">
        <v>124</v>
      </c>
      <c r="J163">
        <f t="shared" si="22"/>
        <v>7.0443941193584534</v>
      </c>
      <c r="K163">
        <f t="shared" si="19"/>
        <v>8.3174126137648692</v>
      </c>
      <c r="L163">
        <f t="shared" si="20"/>
        <v>8.75488750216347</v>
      </c>
      <c r="M163">
        <f t="shared" si="21"/>
        <v>6.9541963103868758</v>
      </c>
    </row>
    <row r="164" spans="1:13" x14ac:dyDescent="0.35">
      <c r="A164" t="s">
        <v>5</v>
      </c>
      <c r="B164" t="s">
        <v>216</v>
      </c>
      <c r="C164" t="s">
        <v>217</v>
      </c>
      <c r="D164" t="str">
        <f>VLOOKUP(C164,Sheet1!$G$2:$H$296, 2, FALSE)</f>
        <v>GYGYGR</v>
      </c>
      <c r="E164" t="str">
        <f t="shared" si="18"/>
        <v xml:space="preserve">4  2  4  2  4  1  </v>
      </c>
      <c r="F164">
        <v>1185</v>
      </c>
      <c r="G164">
        <v>317</v>
      </c>
      <c r="H164">
        <v>674</v>
      </c>
      <c r="I164">
        <v>1202</v>
      </c>
      <c r="J164">
        <f t="shared" si="22"/>
        <v>10.210671343785622</v>
      </c>
      <c r="K164">
        <f t="shared" ref="K164:K195" si="23">LOG(G164,2)</f>
        <v>8.3083390301394076</v>
      </c>
      <c r="L164">
        <f t="shared" ref="L164:L195" si="24">LOG(H164,2)</f>
        <v>9.3966047811818587</v>
      </c>
      <c r="M164">
        <f t="shared" ref="M164:M195" si="25">LOG(I164,2)</f>
        <v>10.231221180711186</v>
      </c>
    </row>
    <row r="165" spans="1:13" x14ac:dyDescent="0.35">
      <c r="A165" t="s">
        <v>5</v>
      </c>
      <c r="B165" t="s">
        <v>342</v>
      </c>
      <c r="C165" t="s">
        <v>343</v>
      </c>
      <c r="D165" t="str">
        <f>VLOOKUP(C165,Sheet1!$G$2:$H$296, 2, FALSE)</f>
        <v>RYRBYR</v>
      </c>
      <c r="E165" t="str">
        <f t="shared" si="18"/>
        <v xml:space="preserve">1  2  1  3  2  1  </v>
      </c>
      <c r="F165">
        <v>212</v>
      </c>
      <c r="G165">
        <v>314</v>
      </c>
      <c r="H165">
        <v>450</v>
      </c>
      <c r="I165">
        <v>264</v>
      </c>
      <c r="J165">
        <f t="shared" ref="J165:J196" si="26">LOG(F165,2)</f>
        <v>7.7279204545631996</v>
      </c>
      <c r="K165">
        <f t="shared" si="23"/>
        <v>8.2946207488916261</v>
      </c>
      <c r="L165">
        <f t="shared" si="24"/>
        <v>8.8137811912170374</v>
      </c>
      <c r="M165">
        <f t="shared" si="25"/>
        <v>8.0443941193584543</v>
      </c>
    </row>
    <row r="166" spans="1:13" x14ac:dyDescent="0.35">
      <c r="A166" t="s">
        <v>5</v>
      </c>
      <c r="B166" t="s">
        <v>202</v>
      </c>
      <c r="C166" t="s">
        <v>203</v>
      </c>
      <c r="D166" t="str">
        <f>VLOOKUP(C166,Sheet1!$G$2:$H$296, 2, FALSE)</f>
        <v>GYBYBR</v>
      </c>
      <c r="E166" t="str">
        <f t="shared" si="18"/>
        <v xml:space="preserve">4  2  3  2  3  1  </v>
      </c>
      <c r="F166">
        <v>3374</v>
      </c>
      <c r="G166">
        <v>313</v>
      </c>
      <c r="H166">
        <v>728</v>
      </c>
      <c r="I166">
        <v>3373</v>
      </c>
      <c r="J166">
        <f t="shared" si="26"/>
        <v>11.720244258287567</v>
      </c>
      <c r="K166">
        <f t="shared" si="23"/>
        <v>8.2900188469326181</v>
      </c>
      <c r="L166">
        <f t="shared" si="24"/>
        <v>9.5077946401986964</v>
      </c>
      <c r="M166">
        <f t="shared" si="25"/>
        <v>11.719816603018126</v>
      </c>
    </row>
    <row r="167" spans="1:13" x14ac:dyDescent="0.35">
      <c r="A167" t="s">
        <v>5</v>
      </c>
      <c r="B167" t="s">
        <v>52</v>
      </c>
      <c r="C167" t="s">
        <v>53</v>
      </c>
      <c r="D167" t="str">
        <f>VLOOKUP(C167,Sheet1!$G$2:$H$296, 2, FALSE)</f>
        <v>BRGBGY</v>
      </c>
      <c r="E167" t="str">
        <f t="shared" si="18"/>
        <v xml:space="preserve">3  1  4  3  4  2  </v>
      </c>
      <c r="F167">
        <v>1247</v>
      </c>
      <c r="G167">
        <v>312</v>
      </c>
      <c r="H167">
        <v>638</v>
      </c>
      <c r="I167">
        <v>834</v>
      </c>
      <c r="J167">
        <f t="shared" si="26"/>
        <v>10.284245749829671</v>
      </c>
      <c r="K167">
        <f t="shared" si="23"/>
        <v>8.2854022188622487</v>
      </c>
      <c r="L167">
        <f t="shared" si="24"/>
        <v>9.3174126137648692</v>
      </c>
      <c r="M167">
        <f t="shared" si="25"/>
        <v>9.7039035734446646</v>
      </c>
    </row>
    <row r="168" spans="1:13" x14ac:dyDescent="0.35">
      <c r="A168" t="s">
        <v>5</v>
      </c>
      <c r="B168" t="s">
        <v>170</v>
      </c>
      <c r="C168" t="s">
        <v>171</v>
      </c>
      <c r="D168" t="str">
        <f>VLOOKUP(C168,Sheet1!$G$2:$H$296, 2, FALSE)</f>
        <v>GRGBRB</v>
      </c>
      <c r="E168" t="str">
        <f t="shared" si="18"/>
        <v xml:space="preserve">4  1  4  3  1  3  </v>
      </c>
      <c r="F168">
        <v>434</v>
      </c>
      <c r="G168">
        <v>312</v>
      </c>
      <c r="H168">
        <v>612</v>
      </c>
      <c r="I168">
        <v>536</v>
      </c>
      <c r="J168">
        <f t="shared" si="26"/>
        <v>8.7615512324444804</v>
      </c>
      <c r="K168">
        <f t="shared" si="23"/>
        <v>8.2854022188622487</v>
      </c>
      <c r="L168">
        <f t="shared" si="24"/>
        <v>9.2573878426926512</v>
      </c>
      <c r="M168">
        <f t="shared" si="25"/>
        <v>9.0660891904577721</v>
      </c>
    </row>
    <row r="169" spans="1:13" x14ac:dyDescent="0.35">
      <c r="A169" t="s">
        <v>5</v>
      </c>
      <c r="B169" t="s">
        <v>116</v>
      </c>
      <c r="C169" t="s">
        <v>117</v>
      </c>
      <c r="D169" t="str">
        <f>VLOOKUP(C169,Sheet1!$G$2:$H$296, 2, FALSE)</f>
        <v>BYRGYR</v>
      </c>
      <c r="E169" t="str">
        <f t="shared" si="18"/>
        <v xml:space="preserve">3  2  1  4  2  1  </v>
      </c>
      <c r="F169">
        <v>159</v>
      </c>
      <c r="G169">
        <v>311</v>
      </c>
      <c r="H169">
        <v>597</v>
      </c>
      <c r="I169">
        <v>182</v>
      </c>
      <c r="J169">
        <f t="shared" si="26"/>
        <v>7.3128829552843557</v>
      </c>
      <c r="K169">
        <f t="shared" si="23"/>
        <v>8.2807707701306033</v>
      </c>
      <c r="L169">
        <f t="shared" si="24"/>
        <v>9.2215871212648057</v>
      </c>
      <c r="M169">
        <f t="shared" si="25"/>
        <v>7.5077946401986964</v>
      </c>
    </row>
    <row r="170" spans="1:13" x14ac:dyDescent="0.35">
      <c r="A170" t="s">
        <v>5</v>
      </c>
      <c r="B170" t="s">
        <v>118</v>
      </c>
      <c r="C170" t="s">
        <v>119</v>
      </c>
      <c r="D170" t="str">
        <f>VLOOKUP(C170,Sheet1!$G$2:$H$296, 2, FALSE)</f>
        <v>GBGBGR</v>
      </c>
      <c r="E170" t="str">
        <f t="shared" si="18"/>
        <v xml:space="preserve">4  3  4  3  4  1  </v>
      </c>
      <c r="F170">
        <v>913</v>
      </c>
      <c r="G170">
        <v>311</v>
      </c>
      <c r="H170">
        <v>491</v>
      </c>
      <c r="I170">
        <v>949</v>
      </c>
      <c r="J170">
        <f t="shared" si="26"/>
        <v>9.8344710499842218</v>
      </c>
      <c r="K170">
        <f t="shared" si="23"/>
        <v>8.2807707701306033</v>
      </c>
      <c r="L170">
        <f t="shared" si="24"/>
        <v>8.9395792143146924</v>
      </c>
      <c r="M170">
        <f t="shared" si="25"/>
        <v>9.8902642770211102</v>
      </c>
    </row>
    <row r="171" spans="1:13" x14ac:dyDescent="0.35">
      <c r="A171" t="s">
        <v>5</v>
      </c>
      <c r="B171" t="s">
        <v>464</v>
      </c>
      <c r="C171" t="s">
        <v>465</v>
      </c>
      <c r="D171" t="str">
        <f>VLOOKUP(C171,Sheet1!$G$2:$H$296, 2, FALSE)</f>
        <v>YRBRYR</v>
      </c>
      <c r="E171" t="str">
        <f t="shared" si="18"/>
        <v xml:space="preserve">2  1  3  1  2  1  </v>
      </c>
      <c r="F171">
        <v>130</v>
      </c>
      <c r="G171">
        <v>307</v>
      </c>
      <c r="H171">
        <v>498</v>
      </c>
      <c r="I171">
        <v>128</v>
      </c>
      <c r="J171">
        <f t="shared" si="26"/>
        <v>7.0223678130284544</v>
      </c>
      <c r="K171">
        <f t="shared" si="23"/>
        <v>8.2620948453701786</v>
      </c>
      <c r="L171">
        <f t="shared" si="24"/>
        <v>8.9600019320680815</v>
      </c>
      <c r="M171">
        <f t="shared" si="25"/>
        <v>7</v>
      </c>
    </row>
    <row r="172" spans="1:13" x14ac:dyDescent="0.35">
      <c r="A172" t="s">
        <v>5</v>
      </c>
      <c r="B172" t="s">
        <v>344</v>
      </c>
      <c r="C172" t="s">
        <v>345</v>
      </c>
      <c r="D172" t="str">
        <f>VLOOKUP(C172,Sheet1!$G$2:$H$296, 2, FALSE)</f>
        <v>RYRGBY</v>
      </c>
      <c r="E172" t="str">
        <f t="shared" si="18"/>
        <v xml:space="preserve">1  2  1  4  3  2  </v>
      </c>
      <c r="F172">
        <v>864</v>
      </c>
      <c r="G172">
        <v>305</v>
      </c>
      <c r="H172">
        <v>647</v>
      </c>
      <c r="I172">
        <v>903</v>
      </c>
      <c r="J172">
        <f t="shared" si="26"/>
        <v>9.7548875021634682</v>
      </c>
      <c r="K172">
        <f t="shared" si="23"/>
        <v>8.2526654324502484</v>
      </c>
      <c r="L172">
        <f t="shared" si="24"/>
        <v>9.3376219019925077</v>
      </c>
      <c r="M172">
        <f t="shared" si="25"/>
        <v>9.8185821774808577</v>
      </c>
    </row>
    <row r="173" spans="1:13" x14ac:dyDescent="0.35">
      <c r="A173" t="s">
        <v>5</v>
      </c>
      <c r="B173" t="s">
        <v>252</v>
      </c>
      <c r="C173" t="s">
        <v>253</v>
      </c>
      <c r="D173" t="str">
        <f>VLOOKUP(C173,Sheet1!$G$2:$H$296, 2, FALSE)</f>
        <v>RBRYGB</v>
      </c>
      <c r="E173" t="str">
        <f t="shared" si="18"/>
        <v xml:space="preserve">1  3  1  2  4  3  </v>
      </c>
      <c r="F173">
        <v>1238</v>
      </c>
      <c r="G173">
        <v>303</v>
      </c>
      <c r="H173">
        <v>524</v>
      </c>
      <c r="I173">
        <v>946</v>
      </c>
      <c r="J173">
        <f t="shared" si="26"/>
        <v>10.273795599214266</v>
      </c>
      <c r="K173">
        <f t="shared" si="23"/>
        <v>8.2431739834729498</v>
      </c>
      <c r="L173">
        <f t="shared" si="24"/>
        <v>9.0334230015374501</v>
      </c>
      <c r="M173">
        <f t="shared" si="25"/>
        <v>9.8856963733393943</v>
      </c>
    </row>
    <row r="174" spans="1:13" x14ac:dyDescent="0.35">
      <c r="A174" t="s">
        <v>5</v>
      </c>
      <c r="B174" t="s">
        <v>420</v>
      </c>
      <c r="C174" t="s">
        <v>421</v>
      </c>
      <c r="D174" t="str">
        <f>VLOOKUP(C174,Sheet1!$G$2:$H$296, 2, FALSE)</f>
        <v>YGBYGB</v>
      </c>
      <c r="E174" t="str">
        <f t="shared" si="18"/>
        <v xml:space="preserve">2  4  3  2  4  3  </v>
      </c>
      <c r="F174">
        <v>271</v>
      </c>
      <c r="G174">
        <v>301</v>
      </c>
      <c r="H174">
        <v>568</v>
      </c>
      <c r="I174">
        <v>286</v>
      </c>
      <c r="J174">
        <f t="shared" si="26"/>
        <v>8.0821490413538726</v>
      </c>
      <c r="K174">
        <f t="shared" si="23"/>
        <v>8.2336196767597016</v>
      </c>
      <c r="L174">
        <f t="shared" si="24"/>
        <v>9.1497471195046831</v>
      </c>
      <c r="M174">
        <f t="shared" si="25"/>
        <v>8.1598713367783891</v>
      </c>
    </row>
    <row r="175" spans="1:13" x14ac:dyDescent="0.35">
      <c r="A175" t="s">
        <v>5</v>
      </c>
      <c r="B175" t="s">
        <v>398</v>
      </c>
      <c r="C175" t="s">
        <v>399</v>
      </c>
      <c r="D175" t="str">
        <f>VLOOKUP(C175,Sheet1!$G$2:$H$296, 2, FALSE)</f>
        <v>YBYRBY</v>
      </c>
      <c r="E175" t="str">
        <f t="shared" si="18"/>
        <v xml:space="preserve">2  3  2  1  3  2  </v>
      </c>
      <c r="F175">
        <v>722</v>
      </c>
      <c r="G175">
        <v>296</v>
      </c>
      <c r="H175">
        <v>501</v>
      </c>
      <c r="I175">
        <v>823</v>
      </c>
      <c r="J175">
        <f t="shared" si="26"/>
        <v>9.4958550268871704</v>
      </c>
      <c r="K175">
        <f t="shared" si="23"/>
        <v>8.2094533656289492</v>
      </c>
      <c r="L175">
        <f t="shared" si="24"/>
        <v>8.968666793195208</v>
      </c>
      <c r="M175">
        <f t="shared" si="25"/>
        <v>9.684748620421626</v>
      </c>
    </row>
    <row r="176" spans="1:13" x14ac:dyDescent="0.35">
      <c r="A176" t="s">
        <v>5</v>
      </c>
      <c r="B176" t="s">
        <v>306</v>
      </c>
      <c r="C176" t="s">
        <v>307</v>
      </c>
      <c r="D176" t="str">
        <f>VLOOKUP(C176,Sheet1!$G$2:$H$296, 2, FALSE)</f>
        <v>RGYRBY</v>
      </c>
      <c r="E176" t="str">
        <f t="shared" si="18"/>
        <v xml:space="preserve">1  4  2  1  3  2  </v>
      </c>
      <c r="F176">
        <v>209</v>
      </c>
      <c r="G176">
        <v>291</v>
      </c>
      <c r="H176">
        <v>371</v>
      </c>
      <c r="I176">
        <v>326</v>
      </c>
      <c r="J176">
        <f t="shared" si="26"/>
        <v>7.7073591320808825</v>
      </c>
      <c r="K176">
        <f t="shared" si="23"/>
        <v>8.1848753429082848</v>
      </c>
      <c r="L176">
        <f t="shared" si="24"/>
        <v>8.5352753766208025</v>
      </c>
      <c r="M176">
        <f t="shared" si="25"/>
        <v>8.3487281542310772</v>
      </c>
    </row>
    <row r="177" spans="1:13" x14ac:dyDescent="0.35">
      <c r="A177" t="s">
        <v>5</v>
      </c>
      <c r="B177" t="s">
        <v>416</v>
      </c>
      <c r="C177" t="s">
        <v>417</v>
      </c>
      <c r="D177" t="str">
        <f>VLOOKUP(C177,Sheet1!$G$2:$H$296, 2, FALSE)</f>
        <v>YGBRYG</v>
      </c>
      <c r="E177" t="str">
        <f t="shared" si="18"/>
        <v xml:space="preserve">2  4  3  1  2  4  </v>
      </c>
      <c r="F177">
        <v>204</v>
      </c>
      <c r="G177">
        <v>287</v>
      </c>
      <c r="H177">
        <v>448</v>
      </c>
      <c r="I177">
        <v>190</v>
      </c>
      <c r="J177">
        <f t="shared" si="26"/>
        <v>7.6724253419714952</v>
      </c>
      <c r="K177">
        <f t="shared" si="23"/>
        <v>8.1649069266756893</v>
      </c>
      <c r="L177">
        <f t="shared" si="24"/>
        <v>8.8073549220576037</v>
      </c>
      <c r="M177">
        <f t="shared" si="25"/>
        <v>7.5698556083309478</v>
      </c>
    </row>
    <row r="178" spans="1:13" x14ac:dyDescent="0.35">
      <c r="A178" t="s">
        <v>5</v>
      </c>
      <c r="B178" t="s">
        <v>492</v>
      </c>
      <c r="C178" t="s">
        <v>493</v>
      </c>
      <c r="D178" t="str">
        <f>VLOOKUP(C178,Sheet1!$G$2:$H$296, 2, FALSE)</f>
        <v>YRYBGB</v>
      </c>
      <c r="E178" t="str">
        <f t="shared" si="18"/>
        <v xml:space="preserve">2  1  2  3  4  3  </v>
      </c>
      <c r="F178">
        <v>165</v>
      </c>
      <c r="G178">
        <v>283</v>
      </c>
      <c r="H178">
        <v>392</v>
      </c>
      <c r="I178">
        <v>133</v>
      </c>
      <c r="J178">
        <f t="shared" si="26"/>
        <v>7.3663222142458151</v>
      </c>
      <c r="K178">
        <f t="shared" si="23"/>
        <v>8.1446582428318823</v>
      </c>
      <c r="L178">
        <f t="shared" si="24"/>
        <v>8.6147098441152075</v>
      </c>
      <c r="M178">
        <f t="shared" si="25"/>
        <v>7.0552824355011898</v>
      </c>
    </row>
    <row r="179" spans="1:13" x14ac:dyDescent="0.35">
      <c r="A179" t="s">
        <v>5</v>
      </c>
      <c r="B179" t="s">
        <v>74</v>
      </c>
      <c r="C179" t="s">
        <v>75</v>
      </c>
      <c r="D179" t="str">
        <f>VLOOKUP(C179,Sheet1!$G$2:$H$296, 2, FALSE)</f>
        <v>BRYGYB</v>
      </c>
      <c r="E179" t="str">
        <f t="shared" si="18"/>
        <v xml:space="preserve">3  1  2  4  2  3  </v>
      </c>
      <c r="F179">
        <v>404</v>
      </c>
      <c r="G179">
        <v>281</v>
      </c>
      <c r="H179">
        <v>488</v>
      </c>
      <c r="I179">
        <v>662</v>
      </c>
      <c r="J179">
        <f t="shared" si="26"/>
        <v>8.6582114827517955</v>
      </c>
      <c r="K179">
        <f t="shared" si="23"/>
        <v>8.1344263202209266</v>
      </c>
      <c r="L179">
        <f t="shared" si="24"/>
        <v>8.9307373375628867</v>
      </c>
      <c r="M179">
        <f t="shared" si="25"/>
        <v>9.3706874068072175</v>
      </c>
    </row>
    <row r="180" spans="1:13" x14ac:dyDescent="0.35">
      <c r="A180" t="s">
        <v>5</v>
      </c>
      <c r="B180" t="s">
        <v>340</v>
      </c>
      <c r="C180" t="s">
        <v>341</v>
      </c>
      <c r="D180" t="str">
        <f>VLOOKUP(C180,Sheet1!$G$2:$H$296, 2, FALSE)</f>
        <v>RYRBYB</v>
      </c>
      <c r="E180" t="str">
        <f t="shared" si="18"/>
        <v xml:space="preserve">1  2  1  3  2  3  </v>
      </c>
      <c r="F180">
        <v>246</v>
      </c>
      <c r="G180">
        <v>281</v>
      </c>
      <c r="H180">
        <v>427</v>
      </c>
      <c r="I180">
        <v>344</v>
      </c>
      <c r="J180">
        <f t="shared" si="26"/>
        <v>7.9425145053392399</v>
      </c>
      <c r="K180">
        <f t="shared" si="23"/>
        <v>8.1344263202209266</v>
      </c>
      <c r="L180">
        <f t="shared" si="24"/>
        <v>8.7380922596204904</v>
      </c>
      <c r="M180">
        <f t="shared" si="25"/>
        <v>8.4262647547020979</v>
      </c>
    </row>
    <row r="181" spans="1:13" x14ac:dyDescent="0.35">
      <c r="A181" t="s">
        <v>5</v>
      </c>
      <c r="B181" t="s">
        <v>394</v>
      </c>
      <c r="C181" t="s">
        <v>395</v>
      </c>
      <c r="D181" t="str">
        <f>VLOOKUP(C181,Sheet1!$G$2:$H$296, 2, FALSE)</f>
        <v>YBYBRG</v>
      </c>
      <c r="E181" t="str">
        <f t="shared" si="18"/>
        <v xml:space="preserve">2  3  2  3  1  4  </v>
      </c>
      <c r="F181">
        <v>176</v>
      </c>
      <c r="G181">
        <v>276</v>
      </c>
      <c r="H181">
        <v>427</v>
      </c>
      <c r="I181">
        <v>303</v>
      </c>
      <c r="J181">
        <f t="shared" si="26"/>
        <v>7.4594316186372973</v>
      </c>
      <c r="K181">
        <f t="shared" si="23"/>
        <v>8.1085244567781682</v>
      </c>
      <c r="L181">
        <f t="shared" si="24"/>
        <v>8.7380922596204904</v>
      </c>
      <c r="M181">
        <f t="shared" si="25"/>
        <v>8.2431739834729498</v>
      </c>
    </row>
    <row r="182" spans="1:13" x14ac:dyDescent="0.35">
      <c r="A182" t="s">
        <v>5</v>
      </c>
      <c r="B182" t="s">
        <v>316</v>
      </c>
      <c r="C182" t="s">
        <v>317</v>
      </c>
      <c r="D182" t="str">
        <f>VLOOKUP(C182,Sheet1!$G$2:$H$296, 2, FALSE)</f>
        <v>RYBYBY</v>
      </c>
      <c r="E182" t="str">
        <f t="shared" si="18"/>
        <v xml:space="preserve">1  2  3  2  3  2  </v>
      </c>
      <c r="F182">
        <v>240</v>
      </c>
      <c r="G182">
        <v>273</v>
      </c>
      <c r="H182">
        <v>476</v>
      </c>
      <c r="I182">
        <v>564</v>
      </c>
      <c r="J182">
        <f t="shared" si="26"/>
        <v>7.9068905956085187</v>
      </c>
      <c r="K182">
        <f t="shared" si="23"/>
        <v>8.0927571409198524</v>
      </c>
      <c r="L182">
        <f t="shared" si="24"/>
        <v>8.8948177633079446</v>
      </c>
      <c r="M182">
        <f t="shared" si="25"/>
        <v>9.1395513523987937</v>
      </c>
    </row>
    <row r="183" spans="1:13" x14ac:dyDescent="0.35">
      <c r="A183" t="s">
        <v>5</v>
      </c>
      <c r="B183" t="s">
        <v>238</v>
      </c>
      <c r="C183" t="s">
        <v>239</v>
      </c>
      <c r="D183" t="str">
        <f>VLOOKUP(C183,Sheet1!$G$2:$H$296, 2, FALSE)</f>
        <v>RBRBGB</v>
      </c>
      <c r="E183" t="str">
        <f t="shared" si="18"/>
        <v xml:space="preserve">1  3  1  3  4  3  </v>
      </c>
      <c r="F183">
        <v>66</v>
      </c>
      <c r="G183">
        <v>272</v>
      </c>
      <c r="H183">
        <v>430</v>
      </c>
      <c r="I183">
        <v>46</v>
      </c>
      <c r="J183">
        <f t="shared" si="26"/>
        <v>6.0443941193584534</v>
      </c>
      <c r="K183">
        <f t="shared" si="23"/>
        <v>8.0874628412503409</v>
      </c>
      <c r="L183">
        <f t="shared" si="24"/>
        <v>8.7481928495894596</v>
      </c>
      <c r="M183">
        <f t="shared" si="25"/>
        <v>5.5235619560570131</v>
      </c>
    </row>
    <row r="184" spans="1:13" x14ac:dyDescent="0.35">
      <c r="A184" t="s">
        <v>5</v>
      </c>
      <c r="B184" t="s">
        <v>334</v>
      </c>
      <c r="C184" t="s">
        <v>335</v>
      </c>
      <c r="D184" t="str">
        <f>VLOOKUP(C184,Sheet1!$G$2:$H$296, 2, FALSE)</f>
        <v>RYGYGB</v>
      </c>
      <c r="E184" t="str">
        <f t="shared" si="18"/>
        <v xml:space="preserve">1  2  4  2  4  3  </v>
      </c>
      <c r="F184">
        <v>703</v>
      </c>
      <c r="G184">
        <v>271</v>
      </c>
      <c r="H184">
        <v>395</v>
      </c>
      <c r="I184">
        <v>1005</v>
      </c>
      <c r="J184">
        <f t="shared" si="26"/>
        <v>9.4573808790725362</v>
      </c>
      <c r="K184">
        <f t="shared" si="23"/>
        <v>8.0821490413538726</v>
      </c>
      <c r="L184">
        <f t="shared" si="24"/>
        <v>8.6257088430644657</v>
      </c>
      <c r="M184">
        <f t="shared" si="25"/>
        <v>9.9729797860662917</v>
      </c>
    </row>
    <row r="185" spans="1:13" x14ac:dyDescent="0.35">
      <c r="A185" t="s">
        <v>5</v>
      </c>
      <c r="B185" t="s">
        <v>126</v>
      </c>
      <c r="C185" t="s">
        <v>127</v>
      </c>
      <c r="D185" t="str">
        <f>VLOOKUP(C185,Sheet1!$G$2:$H$296, 2, FALSE)</f>
        <v>GBGRGY</v>
      </c>
      <c r="E185" t="str">
        <f t="shared" si="18"/>
        <v xml:space="preserve">4  3  4  1  4  2  </v>
      </c>
      <c r="F185">
        <v>201</v>
      </c>
      <c r="G185">
        <v>265</v>
      </c>
      <c r="H185">
        <v>386</v>
      </c>
      <c r="I185">
        <v>227</v>
      </c>
      <c r="J185">
        <f t="shared" si="26"/>
        <v>7.651051691178929</v>
      </c>
      <c r="K185">
        <f t="shared" si="23"/>
        <v>8.0498485494505623</v>
      </c>
      <c r="L185">
        <f t="shared" si="24"/>
        <v>8.5924570372680815</v>
      </c>
      <c r="M185">
        <f t="shared" si="25"/>
        <v>7.8265484872909159</v>
      </c>
    </row>
    <row r="186" spans="1:13" x14ac:dyDescent="0.35">
      <c r="A186" t="s">
        <v>5</v>
      </c>
      <c r="B186" t="s">
        <v>234</v>
      </c>
      <c r="C186" t="s">
        <v>235</v>
      </c>
      <c r="D186" t="str">
        <f>VLOOKUP(C186,Sheet1!$G$2:$H$296, 2, FALSE)</f>
        <v>RBGYBR</v>
      </c>
      <c r="E186" t="str">
        <f t="shared" si="18"/>
        <v xml:space="preserve">1  3  4  2  3  1  </v>
      </c>
      <c r="F186">
        <v>141</v>
      </c>
      <c r="G186">
        <v>265</v>
      </c>
      <c r="H186">
        <v>429</v>
      </c>
      <c r="I186">
        <v>262</v>
      </c>
      <c r="J186">
        <f t="shared" si="26"/>
        <v>7.1395513523987937</v>
      </c>
      <c r="K186">
        <f t="shared" si="23"/>
        <v>8.0498485494505623</v>
      </c>
      <c r="L186">
        <f t="shared" si="24"/>
        <v>8.7448338374995451</v>
      </c>
      <c r="M186">
        <f t="shared" si="25"/>
        <v>8.0334230015374501</v>
      </c>
    </row>
    <row r="187" spans="1:13" x14ac:dyDescent="0.35">
      <c r="A187" t="s">
        <v>5</v>
      </c>
      <c r="B187" t="s">
        <v>428</v>
      </c>
      <c r="C187" t="s">
        <v>429</v>
      </c>
      <c r="D187" t="str">
        <f>VLOOKUP(C187,Sheet1!$G$2:$H$296, 2, FALSE)</f>
        <v>YGRBYG</v>
      </c>
      <c r="E187" t="str">
        <f t="shared" si="18"/>
        <v xml:space="preserve">2  4  1  3  2  4  </v>
      </c>
      <c r="F187">
        <v>431</v>
      </c>
      <c r="G187">
        <v>265</v>
      </c>
      <c r="H187">
        <v>466</v>
      </c>
      <c r="I187">
        <v>560</v>
      </c>
      <c r="J187">
        <f t="shared" si="26"/>
        <v>8.7515440590890972</v>
      </c>
      <c r="K187">
        <f t="shared" si="23"/>
        <v>8.0498485494505623</v>
      </c>
      <c r="L187">
        <f t="shared" si="24"/>
        <v>8.8641861446542798</v>
      </c>
      <c r="M187">
        <f t="shared" si="25"/>
        <v>9.1292830169449672</v>
      </c>
    </row>
    <row r="188" spans="1:13" x14ac:dyDescent="0.35">
      <c r="A188" t="s">
        <v>5</v>
      </c>
      <c r="B188" t="s">
        <v>388</v>
      </c>
      <c r="C188" t="s">
        <v>389</v>
      </c>
      <c r="D188" t="str">
        <f>VLOOKUP(C188,Sheet1!$G$2:$H$296, 2, FALSE)</f>
        <v>YBRYRY</v>
      </c>
      <c r="E188" t="str">
        <f t="shared" si="18"/>
        <v xml:space="preserve">2  3  1  2  1  2  </v>
      </c>
      <c r="F188">
        <v>122</v>
      </c>
      <c r="G188">
        <v>260</v>
      </c>
      <c r="H188">
        <v>386</v>
      </c>
      <c r="I188">
        <v>151</v>
      </c>
      <c r="J188">
        <f t="shared" si="26"/>
        <v>6.9307373375628867</v>
      </c>
      <c r="K188">
        <f t="shared" si="23"/>
        <v>8.0223678130284544</v>
      </c>
      <c r="L188">
        <f t="shared" si="24"/>
        <v>8.5924570372680815</v>
      </c>
      <c r="M188">
        <f t="shared" si="25"/>
        <v>7.2384047393250794</v>
      </c>
    </row>
    <row r="189" spans="1:13" x14ac:dyDescent="0.35">
      <c r="A189" t="s">
        <v>5</v>
      </c>
      <c r="B189" t="s">
        <v>300</v>
      </c>
      <c r="C189" t="s">
        <v>301</v>
      </c>
      <c r="D189" t="str">
        <f>VLOOKUP(C189,Sheet1!$G$2:$H$296, 2, FALSE)</f>
        <v>RGYGBG</v>
      </c>
      <c r="E189" t="str">
        <f t="shared" si="18"/>
        <v xml:space="preserve">1  4  2  4  3  4  </v>
      </c>
      <c r="F189">
        <v>469</v>
      </c>
      <c r="G189">
        <v>259</v>
      </c>
      <c r="H189">
        <v>454</v>
      </c>
      <c r="I189">
        <v>561</v>
      </c>
      <c r="J189">
        <f t="shared" si="26"/>
        <v>8.8734441125153758</v>
      </c>
      <c r="K189">
        <f t="shared" si="23"/>
        <v>8.016808287686553</v>
      </c>
      <c r="L189">
        <f t="shared" si="24"/>
        <v>8.8265484872909159</v>
      </c>
      <c r="M189">
        <f t="shared" si="25"/>
        <v>9.1318569606087934</v>
      </c>
    </row>
    <row r="190" spans="1:13" x14ac:dyDescent="0.35">
      <c r="A190" t="s">
        <v>5</v>
      </c>
      <c r="B190" t="s">
        <v>166</v>
      </c>
      <c r="C190" t="s">
        <v>167</v>
      </c>
      <c r="D190" t="str">
        <f>VLOOKUP(C190,Sheet1!$G$2:$H$296, 2, FALSE)</f>
        <v>GRBYBG</v>
      </c>
      <c r="E190" t="str">
        <f t="shared" si="18"/>
        <v xml:space="preserve">4  1  3  2  3  4  </v>
      </c>
      <c r="F190">
        <v>153</v>
      </c>
      <c r="G190">
        <v>256</v>
      </c>
      <c r="H190">
        <v>478</v>
      </c>
      <c r="I190">
        <v>272</v>
      </c>
      <c r="J190">
        <f t="shared" si="26"/>
        <v>7.2573878426926521</v>
      </c>
      <c r="K190">
        <f t="shared" si="23"/>
        <v>8</v>
      </c>
      <c r="L190">
        <f t="shared" si="24"/>
        <v>8.9008668079807496</v>
      </c>
      <c r="M190">
        <f t="shared" si="25"/>
        <v>8.0874628412503409</v>
      </c>
    </row>
    <row r="191" spans="1:13" x14ac:dyDescent="0.35">
      <c r="A191" t="s">
        <v>5</v>
      </c>
      <c r="B191" t="s">
        <v>338</v>
      </c>
      <c r="C191" t="s">
        <v>339</v>
      </c>
      <c r="D191" t="str">
        <f>VLOOKUP(C191,Sheet1!$G$2:$H$296, 2, FALSE)</f>
        <v>RYRBGY</v>
      </c>
      <c r="E191" t="str">
        <f t="shared" si="18"/>
        <v xml:space="preserve">1  2  1  3  4  2  </v>
      </c>
      <c r="F191">
        <v>957</v>
      </c>
      <c r="G191">
        <v>255</v>
      </c>
      <c r="H191">
        <v>539</v>
      </c>
      <c r="I191">
        <v>1077</v>
      </c>
      <c r="J191">
        <f t="shared" si="26"/>
        <v>9.9023751144860253</v>
      </c>
      <c r="K191">
        <f t="shared" si="23"/>
        <v>7.9943534368588578</v>
      </c>
      <c r="L191">
        <f t="shared" si="24"/>
        <v>9.0741414627525057</v>
      </c>
      <c r="M191">
        <f t="shared" si="25"/>
        <v>10.072802534544207</v>
      </c>
    </row>
    <row r="192" spans="1:13" x14ac:dyDescent="0.35">
      <c r="A192" t="s">
        <v>5</v>
      </c>
      <c r="B192" t="s">
        <v>452</v>
      </c>
      <c r="C192" t="s">
        <v>453</v>
      </c>
      <c r="D192" t="str">
        <f>VLOOKUP(C192,Sheet1!$G$2:$H$296, 2, FALSE)</f>
        <v>YGYGYB</v>
      </c>
      <c r="E192" t="str">
        <f t="shared" si="18"/>
        <v xml:space="preserve">2  4  2  4  2  3  </v>
      </c>
      <c r="F192">
        <v>212</v>
      </c>
      <c r="G192">
        <v>254</v>
      </c>
      <c r="H192">
        <v>295</v>
      </c>
      <c r="I192">
        <v>346</v>
      </c>
      <c r="J192">
        <f t="shared" si="26"/>
        <v>7.7279204545631996</v>
      </c>
      <c r="K192">
        <f t="shared" si="23"/>
        <v>7.9886846867721664</v>
      </c>
      <c r="L192">
        <f t="shared" si="24"/>
        <v>8.2045711442492042</v>
      </c>
      <c r="M192">
        <f t="shared" si="25"/>
        <v>8.4346282276367255</v>
      </c>
    </row>
    <row r="193" spans="1:13" x14ac:dyDescent="0.35">
      <c r="A193" t="s">
        <v>5</v>
      </c>
      <c r="B193" t="s">
        <v>224</v>
      </c>
      <c r="C193" t="s">
        <v>225</v>
      </c>
      <c r="D193" t="str">
        <f>VLOOKUP(C193,Sheet1!$G$2:$H$296, 2, FALSE)</f>
        <v>GYRGRB</v>
      </c>
      <c r="E193" t="str">
        <f t="shared" si="18"/>
        <v xml:space="preserve">4  2  1  4  1  3  </v>
      </c>
      <c r="F193">
        <v>176</v>
      </c>
      <c r="G193">
        <v>253</v>
      </c>
      <c r="H193">
        <v>335</v>
      </c>
      <c r="I193">
        <v>240</v>
      </c>
      <c r="J193">
        <f t="shared" si="26"/>
        <v>7.4594316186372973</v>
      </c>
      <c r="K193">
        <f t="shared" si="23"/>
        <v>7.9829935746943104</v>
      </c>
      <c r="L193">
        <f t="shared" si="24"/>
        <v>8.3880172853451356</v>
      </c>
      <c r="M193">
        <f t="shared" si="25"/>
        <v>7.9068905956085187</v>
      </c>
    </row>
    <row r="194" spans="1:13" x14ac:dyDescent="0.35">
      <c r="A194" t="s">
        <v>5</v>
      </c>
      <c r="B194" t="s">
        <v>366</v>
      </c>
      <c r="C194" t="s">
        <v>367</v>
      </c>
      <c r="D194" t="str">
        <f>VLOOKUP(C194,Sheet1!$G$2:$H$296, 2, FALSE)</f>
        <v>YBGRYG</v>
      </c>
      <c r="E194" t="str">
        <f t="shared" si="18"/>
        <v xml:space="preserve">2  3  4  1  2  4  </v>
      </c>
      <c r="F194">
        <v>135</v>
      </c>
      <c r="G194">
        <v>250</v>
      </c>
      <c r="H194">
        <v>449</v>
      </c>
      <c r="I194">
        <v>185</v>
      </c>
      <c r="J194">
        <f t="shared" si="26"/>
        <v>7.0768155970508317</v>
      </c>
      <c r="K194">
        <f t="shared" si="23"/>
        <v>7.965784284662087</v>
      </c>
      <c r="L194">
        <f t="shared" si="24"/>
        <v>8.810571634741148</v>
      </c>
      <c r="M194">
        <f t="shared" si="25"/>
        <v>7.5313814605163119</v>
      </c>
    </row>
    <row r="195" spans="1:13" x14ac:dyDescent="0.35">
      <c r="A195" t="s">
        <v>5</v>
      </c>
      <c r="B195" t="s">
        <v>150</v>
      </c>
      <c r="C195" t="s">
        <v>151</v>
      </c>
      <c r="D195" t="str">
        <f>VLOOKUP(C195,Sheet1!$G$2:$H$296, 2, FALSE)</f>
        <v>GBYRBY</v>
      </c>
      <c r="E195" t="str">
        <f t="shared" si="18"/>
        <v xml:space="preserve">4  3  2  1  3  2  </v>
      </c>
      <c r="F195">
        <v>317</v>
      </c>
      <c r="G195">
        <v>249</v>
      </c>
      <c r="H195">
        <v>445</v>
      </c>
      <c r="I195">
        <v>358</v>
      </c>
      <c r="J195">
        <f t="shared" si="26"/>
        <v>8.3083390301394076</v>
      </c>
      <c r="K195">
        <f t="shared" si="23"/>
        <v>7.9600019320680806</v>
      </c>
      <c r="L195">
        <f t="shared" si="24"/>
        <v>8.7976615258537603</v>
      </c>
      <c r="M195">
        <f t="shared" si="25"/>
        <v>8.4838157772642564</v>
      </c>
    </row>
    <row r="196" spans="1:13" x14ac:dyDescent="0.35">
      <c r="A196" t="s">
        <v>5</v>
      </c>
      <c r="B196" t="s">
        <v>456</v>
      </c>
      <c r="C196" t="s">
        <v>457</v>
      </c>
      <c r="D196" t="str">
        <f>VLOOKUP(C196,Sheet1!$G$2:$H$296, 2, FALSE)</f>
        <v>YGYGYR</v>
      </c>
      <c r="E196" t="str">
        <f t="shared" ref="E196:E259" si="27">SUBSTITUTE(SUBSTITUTE(SUBSTITUTE(SUBSTITUTE(D196,"B","3  "),"G","4  "),"Y","2  "),"R","1  ")</f>
        <v xml:space="preserve">2  4  2  4  2  1  </v>
      </c>
      <c r="F196">
        <v>105</v>
      </c>
      <c r="G196">
        <v>248</v>
      </c>
      <c r="H196">
        <v>478</v>
      </c>
      <c r="I196">
        <v>129</v>
      </c>
      <c r="J196">
        <f t="shared" si="26"/>
        <v>6.7142455176661224</v>
      </c>
      <c r="K196">
        <f t="shared" ref="K196:K227" si="28">LOG(G196,2)</f>
        <v>7.9541963103868758</v>
      </c>
      <c r="L196">
        <f t="shared" ref="L196:L227" si="29">LOG(H196,2)</f>
        <v>8.9008668079807496</v>
      </c>
      <c r="M196">
        <f t="shared" ref="M196:M227" si="30">LOG(I196,2)</f>
        <v>7.011227255423254</v>
      </c>
    </row>
    <row r="197" spans="1:13" x14ac:dyDescent="0.35">
      <c r="A197" t="s">
        <v>5</v>
      </c>
      <c r="B197" t="s">
        <v>144</v>
      </c>
      <c r="C197" t="s">
        <v>145</v>
      </c>
      <c r="D197" t="str">
        <f>VLOOKUP(C197,Sheet1!$G$2:$H$296, 2, FALSE)</f>
        <v>GBRYBY</v>
      </c>
      <c r="E197" t="str">
        <f t="shared" si="27"/>
        <v xml:space="preserve">4  3  1  2  3  2  </v>
      </c>
      <c r="F197">
        <v>244</v>
      </c>
      <c r="G197">
        <v>246</v>
      </c>
      <c r="H197">
        <v>547</v>
      </c>
      <c r="I197">
        <v>453</v>
      </c>
      <c r="J197">
        <f t="shared" ref="J197:J228" si="31">LOG(F197,2)</f>
        <v>7.9307373375628867</v>
      </c>
      <c r="K197">
        <f t="shared" si="28"/>
        <v>7.9425145053392399</v>
      </c>
      <c r="L197">
        <f t="shared" si="29"/>
        <v>9.0953970227925574</v>
      </c>
      <c r="M197">
        <f t="shared" si="30"/>
        <v>8.8233672400462364</v>
      </c>
    </row>
    <row r="198" spans="1:13" x14ac:dyDescent="0.35">
      <c r="A198" t="s">
        <v>5</v>
      </c>
      <c r="B198" t="s">
        <v>502</v>
      </c>
      <c r="C198" t="s">
        <v>503</v>
      </c>
      <c r="D198" t="str">
        <f>VLOOKUP(C198,Sheet1!$G$2:$H$296, 2, FALSE)</f>
        <v>YRYRYB</v>
      </c>
      <c r="E198" t="str">
        <f t="shared" si="27"/>
        <v xml:space="preserve">2  1  2  1  2  3  </v>
      </c>
      <c r="F198">
        <v>95</v>
      </c>
      <c r="G198">
        <v>245</v>
      </c>
      <c r="H198">
        <v>396</v>
      </c>
      <c r="I198">
        <v>110</v>
      </c>
      <c r="J198">
        <f t="shared" si="31"/>
        <v>6.5698556083309478</v>
      </c>
      <c r="K198">
        <f t="shared" si="28"/>
        <v>7.9366379390025719</v>
      </c>
      <c r="L198">
        <f t="shared" si="29"/>
        <v>8.6293566200796104</v>
      </c>
      <c r="M198">
        <f t="shared" si="30"/>
        <v>6.7813597135246599</v>
      </c>
    </row>
    <row r="199" spans="1:13" x14ac:dyDescent="0.35">
      <c r="A199" t="s">
        <v>5</v>
      </c>
      <c r="B199" t="s">
        <v>112</v>
      </c>
      <c r="C199" t="s">
        <v>113</v>
      </c>
      <c r="D199" t="str">
        <f>VLOOKUP(C199,Sheet1!$G$2:$H$296, 2, FALSE)</f>
        <v>BYRGRY</v>
      </c>
      <c r="E199" t="str">
        <f t="shared" si="27"/>
        <v xml:space="preserve">3  2  1  4  1  2  </v>
      </c>
      <c r="F199">
        <v>149</v>
      </c>
      <c r="G199">
        <v>243</v>
      </c>
      <c r="H199">
        <v>327</v>
      </c>
      <c r="I199">
        <v>265</v>
      </c>
      <c r="J199">
        <f t="shared" si="31"/>
        <v>7.2191685204621621</v>
      </c>
      <c r="K199">
        <f t="shared" si="28"/>
        <v>7.9248125036057813</v>
      </c>
      <c r="L199">
        <f t="shared" si="29"/>
        <v>8.353146825498083</v>
      </c>
      <c r="M199">
        <f t="shared" si="30"/>
        <v>8.0498485494505623</v>
      </c>
    </row>
    <row r="200" spans="1:13" x14ac:dyDescent="0.35">
      <c r="A200" t="s">
        <v>5</v>
      </c>
      <c r="B200" t="s">
        <v>124</v>
      </c>
      <c r="C200" t="s">
        <v>125</v>
      </c>
      <c r="D200" t="str">
        <f>VLOOKUP(C200,Sheet1!$G$2:$H$296, 2, FALSE)</f>
        <v>GBGRBY</v>
      </c>
      <c r="E200" t="str">
        <f t="shared" si="27"/>
        <v xml:space="preserve">4  3  4  1  3  2  </v>
      </c>
      <c r="F200">
        <v>2617</v>
      </c>
      <c r="G200">
        <v>243</v>
      </c>
      <c r="H200">
        <v>338</v>
      </c>
      <c r="I200">
        <v>2700</v>
      </c>
      <c r="J200">
        <f t="shared" si="31"/>
        <v>11.353698209048035</v>
      </c>
      <c r="K200">
        <f t="shared" si="28"/>
        <v>7.9248125036057813</v>
      </c>
      <c r="L200">
        <f t="shared" si="29"/>
        <v>8.4008794362821853</v>
      </c>
      <c r="M200">
        <f t="shared" si="30"/>
        <v>11.398743691938193</v>
      </c>
    </row>
    <row r="201" spans="1:13" x14ac:dyDescent="0.35">
      <c r="A201" t="s">
        <v>5</v>
      </c>
      <c r="B201" t="s">
        <v>106</v>
      </c>
      <c r="C201" t="s">
        <v>107</v>
      </c>
      <c r="D201" t="str">
        <f>VLOOKUP(C201,Sheet1!$G$2:$H$296, 2, FALSE)</f>
        <v>BYRBYG</v>
      </c>
      <c r="E201" t="str">
        <f t="shared" si="27"/>
        <v xml:space="preserve">3  2  1  3  2  4  </v>
      </c>
      <c r="F201">
        <v>211</v>
      </c>
      <c r="G201">
        <v>240</v>
      </c>
      <c r="H201">
        <v>258</v>
      </c>
      <c r="I201">
        <v>223</v>
      </c>
      <c r="J201">
        <f t="shared" si="31"/>
        <v>7.7210991887071856</v>
      </c>
      <c r="K201">
        <f t="shared" si="28"/>
        <v>7.9068905956085187</v>
      </c>
      <c r="L201">
        <f t="shared" si="29"/>
        <v>8.011227255423254</v>
      </c>
      <c r="M201">
        <f t="shared" si="30"/>
        <v>7.8008998999203047</v>
      </c>
    </row>
    <row r="202" spans="1:13" x14ac:dyDescent="0.35">
      <c r="A202" t="s">
        <v>5</v>
      </c>
      <c r="B202" t="s">
        <v>470</v>
      </c>
      <c r="C202" t="s">
        <v>471</v>
      </c>
      <c r="D202" t="str">
        <f>VLOOKUP(C202,Sheet1!$G$2:$H$296, 2, FALSE)</f>
        <v>YRBYGY</v>
      </c>
      <c r="E202" t="str">
        <f t="shared" si="27"/>
        <v xml:space="preserve">2  1  3  2  4  2  </v>
      </c>
      <c r="F202">
        <v>101</v>
      </c>
      <c r="G202">
        <v>237</v>
      </c>
      <c r="H202">
        <v>257</v>
      </c>
      <c r="I202">
        <v>171</v>
      </c>
      <c r="J202">
        <f t="shared" si="31"/>
        <v>6.6582114827517955</v>
      </c>
      <c r="K202">
        <f t="shared" si="28"/>
        <v>7.8887432488982601</v>
      </c>
      <c r="L202">
        <f t="shared" si="29"/>
        <v>8.0056245491938789</v>
      </c>
      <c r="M202">
        <f t="shared" si="30"/>
        <v>7.4178525148858991</v>
      </c>
    </row>
    <row r="203" spans="1:13" x14ac:dyDescent="0.35">
      <c r="A203" t="s">
        <v>5</v>
      </c>
      <c r="B203" t="s">
        <v>164</v>
      </c>
      <c r="C203" t="s">
        <v>165</v>
      </c>
      <c r="D203" t="str">
        <f>VLOOKUP(C203,Sheet1!$G$2:$H$296, 2, FALSE)</f>
        <v>GRBRYG</v>
      </c>
      <c r="E203" t="str">
        <f t="shared" si="27"/>
        <v xml:space="preserve">4  1  3  1  2  4  </v>
      </c>
      <c r="F203">
        <v>127</v>
      </c>
      <c r="G203">
        <v>234</v>
      </c>
      <c r="H203">
        <v>289</v>
      </c>
      <c r="I203">
        <v>197</v>
      </c>
      <c r="J203">
        <f t="shared" si="31"/>
        <v>6.9886846867721664</v>
      </c>
      <c r="K203">
        <f t="shared" si="28"/>
        <v>7.8703647195834048</v>
      </c>
      <c r="L203">
        <f t="shared" si="29"/>
        <v>8.17492568250068</v>
      </c>
      <c r="M203">
        <f t="shared" si="30"/>
        <v>7.6220518194563764</v>
      </c>
    </row>
    <row r="204" spans="1:13" x14ac:dyDescent="0.35">
      <c r="A204" t="s">
        <v>5</v>
      </c>
      <c r="B204" t="s">
        <v>332</v>
      </c>
      <c r="C204" t="s">
        <v>333</v>
      </c>
      <c r="D204" t="str">
        <f>VLOOKUP(C204,Sheet1!$G$2:$H$296, 2, FALSE)</f>
        <v>RYGYBG</v>
      </c>
      <c r="E204" t="str">
        <f t="shared" si="27"/>
        <v xml:space="preserve">1  2  4  2  3  4  </v>
      </c>
      <c r="F204">
        <v>132</v>
      </c>
      <c r="G204">
        <v>234</v>
      </c>
      <c r="H204">
        <v>312</v>
      </c>
      <c r="I204">
        <v>212</v>
      </c>
      <c r="J204">
        <f t="shared" si="31"/>
        <v>7.0443941193584534</v>
      </c>
      <c r="K204">
        <f t="shared" si="28"/>
        <v>7.8703647195834048</v>
      </c>
      <c r="L204">
        <f t="shared" si="29"/>
        <v>8.2854022188622487</v>
      </c>
      <c r="M204">
        <f t="shared" si="30"/>
        <v>7.7279204545631996</v>
      </c>
    </row>
    <row r="205" spans="1:13" x14ac:dyDescent="0.35">
      <c r="A205" t="s">
        <v>5</v>
      </c>
      <c r="B205" t="s">
        <v>24</v>
      </c>
      <c r="C205" t="s">
        <v>25</v>
      </c>
      <c r="D205" t="str">
        <f>VLOOKUP(C205,Sheet1!$G$2:$H$296, 2, FALSE)</f>
        <v>BGRGRG</v>
      </c>
      <c r="E205" t="str">
        <f t="shared" si="27"/>
        <v xml:space="preserve">3  4  1  4  1  4  </v>
      </c>
      <c r="F205">
        <v>151</v>
      </c>
      <c r="G205">
        <v>231</v>
      </c>
      <c r="H205">
        <v>366</v>
      </c>
      <c r="I205">
        <v>195</v>
      </c>
      <c r="J205">
        <f t="shared" si="31"/>
        <v>7.2384047393250794</v>
      </c>
      <c r="K205">
        <f t="shared" si="28"/>
        <v>7.8517490414160571</v>
      </c>
      <c r="L205">
        <f t="shared" si="29"/>
        <v>8.5156998382840428</v>
      </c>
      <c r="M205">
        <f t="shared" si="30"/>
        <v>7.6073303137496113</v>
      </c>
    </row>
    <row r="206" spans="1:13" x14ac:dyDescent="0.35">
      <c r="A206" t="s">
        <v>5</v>
      </c>
      <c r="B206" t="s">
        <v>412</v>
      </c>
      <c r="C206" t="s">
        <v>413</v>
      </c>
      <c r="D206" t="str">
        <f>VLOOKUP(C206,Sheet1!$G$2:$H$296, 2, FALSE)</f>
        <v>YGBRGR</v>
      </c>
      <c r="E206" t="str">
        <f t="shared" si="27"/>
        <v xml:space="preserve">2  4  3  1  4  1  </v>
      </c>
      <c r="F206">
        <v>107</v>
      </c>
      <c r="G206">
        <v>231</v>
      </c>
      <c r="H206">
        <v>362</v>
      </c>
      <c r="I206">
        <v>128</v>
      </c>
      <c r="J206">
        <f t="shared" si="31"/>
        <v>6.7414669864011465</v>
      </c>
      <c r="K206">
        <f t="shared" si="28"/>
        <v>7.8517490414160571</v>
      </c>
      <c r="L206">
        <f t="shared" si="29"/>
        <v>8.4998458870832057</v>
      </c>
      <c r="M206">
        <f t="shared" si="30"/>
        <v>7</v>
      </c>
    </row>
    <row r="207" spans="1:13" x14ac:dyDescent="0.35">
      <c r="A207" t="s">
        <v>5</v>
      </c>
      <c r="B207" t="s">
        <v>314</v>
      </c>
      <c r="C207" t="s">
        <v>315</v>
      </c>
      <c r="D207" t="str">
        <f>VLOOKUP(C207,Sheet1!$G$2:$H$296, 2, FALSE)</f>
        <v>RYBGYG</v>
      </c>
      <c r="E207" t="str">
        <f t="shared" si="27"/>
        <v xml:space="preserve">1  2  3  4  2  4  </v>
      </c>
      <c r="F207">
        <v>75</v>
      </c>
      <c r="G207">
        <v>229</v>
      </c>
      <c r="H207">
        <v>233</v>
      </c>
      <c r="I207">
        <v>102</v>
      </c>
      <c r="J207">
        <f t="shared" si="31"/>
        <v>6.2288186904958804</v>
      </c>
      <c r="K207">
        <f t="shared" si="28"/>
        <v>7.8392037880969445</v>
      </c>
      <c r="L207">
        <f t="shared" si="29"/>
        <v>7.8641861446542798</v>
      </c>
      <c r="M207">
        <f t="shared" si="30"/>
        <v>6.6724253419714952</v>
      </c>
    </row>
    <row r="208" spans="1:13" x14ac:dyDescent="0.35">
      <c r="A208" t="s">
        <v>5</v>
      </c>
      <c r="B208" t="s">
        <v>208</v>
      </c>
      <c r="C208" t="s">
        <v>209</v>
      </c>
      <c r="D208" t="str">
        <f>VLOOKUP(C208,Sheet1!$G$2:$H$296, 2, FALSE)</f>
        <v>GYBYRG</v>
      </c>
      <c r="E208" t="str">
        <f t="shared" si="27"/>
        <v xml:space="preserve">4  2  3  2  1  4  </v>
      </c>
      <c r="F208">
        <v>113</v>
      </c>
      <c r="G208">
        <v>223</v>
      </c>
      <c r="H208">
        <v>384</v>
      </c>
      <c r="I208">
        <v>109</v>
      </c>
      <c r="J208">
        <f t="shared" si="31"/>
        <v>6.8201789624151887</v>
      </c>
      <c r="K208">
        <f t="shared" si="28"/>
        <v>7.8008998999203047</v>
      </c>
      <c r="L208">
        <f t="shared" si="29"/>
        <v>8.5849625007211561</v>
      </c>
      <c r="M208">
        <f t="shared" si="30"/>
        <v>6.768184324776926</v>
      </c>
    </row>
    <row r="209" spans="1:13" x14ac:dyDescent="0.35">
      <c r="A209" t="s">
        <v>5</v>
      </c>
      <c r="B209" t="s">
        <v>414</v>
      </c>
      <c r="C209" t="s">
        <v>415</v>
      </c>
      <c r="D209" t="str">
        <f>VLOOKUP(C209,Sheet1!$G$2:$H$296, 2, FALSE)</f>
        <v>YGBRGY</v>
      </c>
      <c r="E209" t="str">
        <f t="shared" si="27"/>
        <v xml:space="preserve">2  4  3  1  4  2  </v>
      </c>
      <c r="F209">
        <v>82</v>
      </c>
      <c r="G209">
        <v>222</v>
      </c>
      <c r="H209">
        <v>331</v>
      </c>
      <c r="I209">
        <v>80</v>
      </c>
      <c r="J209">
        <f t="shared" si="31"/>
        <v>6.3575520046180847</v>
      </c>
      <c r="K209">
        <f t="shared" si="28"/>
        <v>7.7944158663501062</v>
      </c>
      <c r="L209">
        <f t="shared" si="29"/>
        <v>8.3706874068072175</v>
      </c>
      <c r="M209">
        <f t="shared" si="30"/>
        <v>6.3219280948873617</v>
      </c>
    </row>
    <row r="210" spans="1:13" x14ac:dyDescent="0.35">
      <c r="A210" t="s">
        <v>5</v>
      </c>
      <c r="B210" t="s">
        <v>446</v>
      </c>
      <c r="C210" t="s">
        <v>447</v>
      </c>
      <c r="D210" t="str">
        <f>VLOOKUP(C210,Sheet1!$G$2:$H$296, 2, FALSE)</f>
        <v>YGYGBG</v>
      </c>
      <c r="E210" t="str">
        <f t="shared" si="27"/>
        <v xml:space="preserve">2  4  2  4  3  4  </v>
      </c>
      <c r="F210">
        <v>96</v>
      </c>
      <c r="G210">
        <v>220</v>
      </c>
      <c r="H210">
        <v>230</v>
      </c>
      <c r="I210">
        <v>153</v>
      </c>
      <c r="J210">
        <f t="shared" si="31"/>
        <v>6.5849625007211561</v>
      </c>
      <c r="K210">
        <f t="shared" si="28"/>
        <v>7.7813597135246608</v>
      </c>
      <c r="L210">
        <f t="shared" si="29"/>
        <v>7.8454900509443757</v>
      </c>
      <c r="M210">
        <f t="shared" si="30"/>
        <v>7.2573878426926521</v>
      </c>
    </row>
    <row r="211" spans="1:13" x14ac:dyDescent="0.35">
      <c r="A211" t="s">
        <v>5</v>
      </c>
      <c r="B211" t="s">
        <v>382</v>
      </c>
      <c r="C211" t="s">
        <v>383</v>
      </c>
      <c r="D211" t="str">
        <f>VLOOKUP(C211,Sheet1!$G$2:$H$296, 2, FALSE)</f>
        <v>YBRGRG</v>
      </c>
      <c r="E211" t="str">
        <f t="shared" si="27"/>
        <v xml:space="preserve">2  3  1  4  1  4  </v>
      </c>
      <c r="F211">
        <v>779</v>
      </c>
      <c r="G211">
        <v>217</v>
      </c>
      <c r="H211">
        <v>363</v>
      </c>
      <c r="I211">
        <v>632</v>
      </c>
      <c r="J211">
        <f t="shared" si="31"/>
        <v>9.605479518061669</v>
      </c>
      <c r="K211">
        <f t="shared" si="28"/>
        <v>7.7615512324444795</v>
      </c>
      <c r="L211">
        <f t="shared" si="29"/>
        <v>8.5038257379957507</v>
      </c>
      <c r="M211">
        <f t="shared" si="30"/>
        <v>9.303780748177104</v>
      </c>
    </row>
    <row r="212" spans="1:13" x14ac:dyDescent="0.35">
      <c r="A212" t="s">
        <v>5</v>
      </c>
      <c r="B212" t="s">
        <v>360</v>
      </c>
      <c r="C212" t="s">
        <v>361</v>
      </c>
      <c r="D212" t="str">
        <f>VLOOKUP(C212,Sheet1!$G$2:$H$296, 2, FALSE)</f>
        <v>YBGBYB</v>
      </c>
      <c r="E212" t="str">
        <f t="shared" si="27"/>
        <v xml:space="preserve">2  3  4  3  2  3  </v>
      </c>
      <c r="F212">
        <v>118</v>
      </c>
      <c r="G212">
        <v>216</v>
      </c>
      <c r="H212">
        <v>354</v>
      </c>
      <c r="I212">
        <v>101</v>
      </c>
      <c r="J212">
        <f t="shared" si="31"/>
        <v>6.8826430493618416</v>
      </c>
      <c r="K212">
        <f t="shared" si="28"/>
        <v>7.7548875021634691</v>
      </c>
      <c r="L212">
        <f t="shared" si="29"/>
        <v>8.4676055500829968</v>
      </c>
      <c r="M212">
        <f t="shared" si="30"/>
        <v>6.6582114827517955</v>
      </c>
    </row>
    <row r="213" spans="1:13" x14ac:dyDescent="0.35">
      <c r="A213" t="s">
        <v>5</v>
      </c>
      <c r="B213" t="s">
        <v>458</v>
      </c>
      <c r="C213" t="s">
        <v>459</v>
      </c>
      <c r="D213" t="str">
        <f>VLOOKUP(C213,Sheet1!$G$2:$H$296, 2, FALSE)</f>
        <v>YGYRGB</v>
      </c>
      <c r="E213" t="str">
        <f t="shared" si="27"/>
        <v xml:space="preserve">2  4  2  1  4  3  </v>
      </c>
      <c r="F213">
        <v>180</v>
      </c>
      <c r="G213">
        <v>216</v>
      </c>
      <c r="H213">
        <v>112</v>
      </c>
      <c r="I213">
        <v>184</v>
      </c>
      <c r="J213">
        <f t="shared" si="31"/>
        <v>7.4918530963296748</v>
      </c>
      <c r="K213">
        <f t="shared" si="28"/>
        <v>7.7548875021634691</v>
      </c>
      <c r="L213">
        <f t="shared" si="29"/>
        <v>6.8073549220576037</v>
      </c>
      <c r="M213">
        <f t="shared" si="30"/>
        <v>7.5235619560570131</v>
      </c>
    </row>
    <row r="214" spans="1:13" x14ac:dyDescent="0.35">
      <c r="A214" t="s">
        <v>5</v>
      </c>
      <c r="B214" t="s">
        <v>194</v>
      </c>
      <c r="C214" t="s">
        <v>195</v>
      </c>
      <c r="D214" t="str">
        <f>VLOOKUP(C214,Sheet1!$G$2:$H$296, 2, FALSE)</f>
        <v>GRYRYG</v>
      </c>
      <c r="E214" t="str">
        <f t="shared" si="27"/>
        <v xml:space="preserve">4  1  2  1  2  4  </v>
      </c>
      <c r="F214">
        <v>312</v>
      </c>
      <c r="G214">
        <v>215</v>
      </c>
      <c r="H214">
        <v>334</v>
      </c>
      <c r="I214">
        <v>423</v>
      </c>
      <c r="J214">
        <f t="shared" si="31"/>
        <v>8.2854022188622487</v>
      </c>
      <c r="K214">
        <f t="shared" si="28"/>
        <v>7.7481928495894596</v>
      </c>
      <c r="L214">
        <f t="shared" si="29"/>
        <v>8.3837042924740537</v>
      </c>
      <c r="M214">
        <f t="shared" si="30"/>
        <v>8.7245138531199498</v>
      </c>
    </row>
    <row r="215" spans="1:13" x14ac:dyDescent="0.35">
      <c r="A215" t="s">
        <v>5</v>
      </c>
      <c r="B215" t="s">
        <v>230</v>
      </c>
      <c r="C215" t="s">
        <v>231</v>
      </c>
      <c r="D215" t="str">
        <f>VLOOKUP(C215,Sheet1!$G$2:$H$296, 2, FALSE)</f>
        <v>RBGRBY</v>
      </c>
      <c r="E215" t="str">
        <f t="shared" si="27"/>
        <v xml:space="preserve">1  3  4  1  3  2  </v>
      </c>
      <c r="F215">
        <v>111</v>
      </c>
      <c r="G215">
        <v>213</v>
      </c>
      <c r="H215">
        <v>288</v>
      </c>
      <c r="I215">
        <v>199</v>
      </c>
      <c r="J215">
        <f t="shared" si="31"/>
        <v>6.7944158663501062</v>
      </c>
      <c r="K215">
        <f t="shared" si="28"/>
        <v>7.7347096202258392</v>
      </c>
      <c r="L215">
        <f t="shared" si="29"/>
        <v>8.1699250014423122</v>
      </c>
      <c r="M215">
        <f t="shared" si="30"/>
        <v>7.6366246205436488</v>
      </c>
    </row>
    <row r="216" spans="1:13" x14ac:dyDescent="0.35">
      <c r="A216" t="s">
        <v>5</v>
      </c>
      <c r="B216" t="s">
        <v>206</v>
      </c>
      <c r="C216" t="s">
        <v>207</v>
      </c>
      <c r="D216" t="str">
        <f>VLOOKUP(C216,Sheet1!$G$2:$H$296, 2, FALSE)</f>
        <v>GYBYGY</v>
      </c>
      <c r="E216" t="str">
        <f t="shared" si="27"/>
        <v xml:space="preserve">4  2  3  2  4  2  </v>
      </c>
      <c r="F216">
        <v>113</v>
      </c>
      <c r="G216">
        <v>212</v>
      </c>
      <c r="H216">
        <v>360</v>
      </c>
      <c r="I216">
        <v>181</v>
      </c>
      <c r="J216">
        <f t="shared" si="31"/>
        <v>6.8201789624151887</v>
      </c>
      <c r="K216">
        <f t="shared" si="28"/>
        <v>7.7279204545631996</v>
      </c>
      <c r="L216">
        <f t="shared" si="29"/>
        <v>8.4918530963296757</v>
      </c>
      <c r="M216">
        <f t="shared" si="30"/>
        <v>7.4998458870832057</v>
      </c>
    </row>
    <row r="217" spans="1:13" x14ac:dyDescent="0.35">
      <c r="A217" t="s">
        <v>5</v>
      </c>
      <c r="B217" t="s">
        <v>318</v>
      </c>
      <c r="C217" t="s">
        <v>319</v>
      </c>
      <c r="D217" t="str">
        <f>VLOOKUP(C217,Sheet1!$G$2:$H$296, 2, FALSE)</f>
        <v>RYBYRG</v>
      </c>
      <c r="E217" t="str">
        <f t="shared" si="27"/>
        <v xml:space="preserve">1  2  3  2  1  4  </v>
      </c>
      <c r="F217">
        <v>149</v>
      </c>
      <c r="G217">
        <v>212</v>
      </c>
      <c r="H217">
        <v>402</v>
      </c>
      <c r="I217">
        <v>274</v>
      </c>
      <c r="J217">
        <f t="shared" si="31"/>
        <v>7.2191685204621621</v>
      </c>
      <c r="K217">
        <f t="shared" si="28"/>
        <v>7.7279204545631996</v>
      </c>
      <c r="L217">
        <f t="shared" si="29"/>
        <v>8.6510516911789281</v>
      </c>
      <c r="M217">
        <f t="shared" si="30"/>
        <v>8.0980320829605272</v>
      </c>
    </row>
    <row r="218" spans="1:13" x14ac:dyDescent="0.35">
      <c r="A218" t="s">
        <v>5</v>
      </c>
      <c r="B218" t="s">
        <v>228</v>
      </c>
      <c r="C218" t="s">
        <v>229</v>
      </c>
      <c r="D218" t="str">
        <f>VLOOKUP(C218,Sheet1!$G$2:$H$296, 2, FALSE)</f>
        <v>GYRYGY</v>
      </c>
      <c r="E218" t="str">
        <f t="shared" si="27"/>
        <v xml:space="preserve">4  2  1  2  4  2  </v>
      </c>
      <c r="F218">
        <v>76</v>
      </c>
      <c r="G218">
        <v>208</v>
      </c>
      <c r="H218">
        <v>394</v>
      </c>
      <c r="I218">
        <v>150</v>
      </c>
      <c r="J218">
        <f t="shared" si="31"/>
        <v>6.2479275134435861</v>
      </c>
      <c r="K218">
        <f t="shared" si="28"/>
        <v>7.7004397181410926</v>
      </c>
      <c r="L218">
        <f t="shared" si="29"/>
        <v>8.6220518194563773</v>
      </c>
      <c r="M218">
        <f t="shared" si="30"/>
        <v>7.2288186904958804</v>
      </c>
    </row>
    <row r="219" spans="1:13" x14ac:dyDescent="0.35">
      <c r="A219" t="s">
        <v>5</v>
      </c>
      <c r="B219" t="s">
        <v>356</v>
      </c>
      <c r="C219" t="s">
        <v>357</v>
      </c>
      <c r="D219" t="str">
        <f>VLOOKUP(C219,Sheet1!$G$2:$H$296, 2, FALSE)</f>
        <v>YBGBRG</v>
      </c>
      <c r="E219" t="str">
        <f t="shared" si="27"/>
        <v xml:space="preserve">2  3  4  3  1  4  </v>
      </c>
      <c r="F219">
        <v>94</v>
      </c>
      <c r="G219">
        <v>208</v>
      </c>
      <c r="H219">
        <v>309</v>
      </c>
      <c r="I219">
        <v>201</v>
      </c>
      <c r="J219">
        <f t="shared" si="31"/>
        <v>6.5545888516776376</v>
      </c>
      <c r="K219">
        <f t="shared" si="28"/>
        <v>7.7004397181410926</v>
      </c>
      <c r="L219">
        <f t="shared" si="29"/>
        <v>8.2714630279043746</v>
      </c>
      <c r="M219">
        <f t="shared" si="30"/>
        <v>7.651051691178929</v>
      </c>
    </row>
    <row r="220" spans="1:13" x14ac:dyDescent="0.35">
      <c r="A220" t="s">
        <v>5</v>
      </c>
      <c r="B220" t="s">
        <v>8</v>
      </c>
      <c r="C220" t="s">
        <v>9</v>
      </c>
      <c r="D220" t="str">
        <f>VLOOKUP(C220,Sheet1!$G$2:$H$296, 2, FALSE)</f>
        <v>BGBGRB</v>
      </c>
      <c r="E220" t="str">
        <f t="shared" si="27"/>
        <v xml:space="preserve">3  4  3  4  1  3  </v>
      </c>
      <c r="F220">
        <v>236</v>
      </c>
      <c r="G220">
        <v>207</v>
      </c>
      <c r="H220">
        <v>456</v>
      </c>
      <c r="I220">
        <v>378</v>
      </c>
      <c r="J220">
        <f t="shared" si="31"/>
        <v>7.8826430493618425</v>
      </c>
      <c r="K220">
        <f t="shared" si="28"/>
        <v>7.6934869574993252</v>
      </c>
      <c r="L220">
        <f t="shared" si="29"/>
        <v>8.8328900141647431</v>
      </c>
      <c r="M220">
        <f t="shared" si="30"/>
        <v>8.5622424242210737</v>
      </c>
    </row>
    <row r="221" spans="1:13" x14ac:dyDescent="0.35">
      <c r="A221" t="s">
        <v>5</v>
      </c>
      <c r="B221" t="s">
        <v>192</v>
      </c>
      <c r="C221" t="s">
        <v>193</v>
      </c>
      <c r="D221" t="str">
        <f>VLOOKUP(C221,Sheet1!$G$2:$H$296, 2, FALSE)</f>
        <v>GRYRYB</v>
      </c>
      <c r="E221" t="str">
        <f t="shared" si="27"/>
        <v xml:space="preserve">4  1  2  1  2  3  </v>
      </c>
      <c r="F221">
        <v>3106</v>
      </c>
      <c r="G221">
        <v>198</v>
      </c>
      <c r="H221">
        <v>468</v>
      </c>
      <c r="I221">
        <v>3135</v>
      </c>
      <c r="J221">
        <f t="shared" si="31"/>
        <v>11.600842114387303</v>
      </c>
      <c r="K221">
        <f t="shared" si="28"/>
        <v>7.6293566200796095</v>
      </c>
      <c r="L221">
        <f t="shared" si="29"/>
        <v>8.8703647195834048</v>
      </c>
      <c r="M221">
        <f t="shared" si="30"/>
        <v>11.614249727689403</v>
      </c>
    </row>
    <row r="222" spans="1:13" x14ac:dyDescent="0.35">
      <c r="A222" t="s">
        <v>5</v>
      </c>
      <c r="B222" t="s">
        <v>128</v>
      </c>
      <c r="C222" t="s">
        <v>129</v>
      </c>
      <c r="D222" t="str">
        <f>VLOOKUP(C222,Sheet1!$G$2:$H$296, 2, FALSE)</f>
        <v>GBGRYR</v>
      </c>
      <c r="E222" t="str">
        <f t="shared" si="27"/>
        <v xml:space="preserve">4  3  4  1  2  1  </v>
      </c>
      <c r="F222">
        <v>120</v>
      </c>
      <c r="G222">
        <v>193</v>
      </c>
      <c r="H222">
        <v>281</v>
      </c>
      <c r="I222">
        <v>138</v>
      </c>
      <c r="J222">
        <f t="shared" si="31"/>
        <v>6.9068905956085187</v>
      </c>
      <c r="K222">
        <f t="shared" si="28"/>
        <v>7.5924570372680806</v>
      </c>
      <c r="L222">
        <f t="shared" si="29"/>
        <v>8.1344263202209266</v>
      </c>
      <c r="M222">
        <f t="shared" si="30"/>
        <v>7.10852445677817</v>
      </c>
    </row>
    <row r="223" spans="1:13" x14ac:dyDescent="0.35">
      <c r="A223" t="s">
        <v>5</v>
      </c>
      <c r="B223" t="s">
        <v>406</v>
      </c>
      <c r="C223" t="s">
        <v>407</v>
      </c>
      <c r="D223" t="str">
        <f>VLOOKUP(C223,Sheet1!$G$2:$H$296, 2, FALSE)</f>
        <v>YGBGYB</v>
      </c>
      <c r="E223" t="str">
        <f t="shared" si="27"/>
        <v xml:space="preserve">2  4  3  4  2  3  </v>
      </c>
      <c r="F223">
        <v>303</v>
      </c>
      <c r="G223">
        <v>185</v>
      </c>
      <c r="H223">
        <v>370</v>
      </c>
      <c r="I223">
        <v>286</v>
      </c>
      <c r="J223">
        <f t="shared" si="31"/>
        <v>8.2431739834729498</v>
      </c>
      <c r="K223">
        <f t="shared" si="28"/>
        <v>7.5313814605163119</v>
      </c>
      <c r="L223">
        <f t="shared" si="29"/>
        <v>8.5313814605163127</v>
      </c>
      <c r="M223">
        <f t="shared" si="30"/>
        <v>8.1598713367783891</v>
      </c>
    </row>
    <row r="224" spans="1:13" x14ac:dyDescent="0.35">
      <c r="A224" t="s">
        <v>5</v>
      </c>
      <c r="B224" t="s">
        <v>88</v>
      </c>
      <c r="C224" t="s">
        <v>89</v>
      </c>
      <c r="D224" t="str">
        <f>VLOOKUP(C224,Sheet1!$G$2:$H$296, 2, FALSE)</f>
        <v>BYBYGY</v>
      </c>
      <c r="E224" t="str">
        <f t="shared" si="27"/>
        <v xml:space="preserve">3  2  3  2  4  2  </v>
      </c>
      <c r="F224">
        <v>513</v>
      </c>
      <c r="G224">
        <v>183</v>
      </c>
      <c r="H224">
        <v>395</v>
      </c>
      <c r="I224">
        <v>509</v>
      </c>
      <c r="J224">
        <f t="shared" si="31"/>
        <v>9.0028150156070534</v>
      </c>
      <c r="K224">
        <f t="shared" si="28"/>
        <v>7.5156998382840436</v>
      </c>
      <c r="L224">
        <f t="shared" si="29"/>
        <v>8.6257088430644657</v>
      </c>
      <c r="M224">
        <f t="shared" si="30"/>
        <v>8.9915218460756954</v>
      </c>
    </row>
    <row r="225" spans="1:13" x14ac:dyDescent="0.35">
      <c r="A225" t="s">
        <v>5</v>
      </c>
      <c r="B225" t="s">
        <v>68</v>
      </c>
      <c r="C225" t="s">
        <v>69</v>
      </c>
      <c r="D225" t="str">
        <f>VLOOKUP(C225,Sheet1!$G$2:$H$296, 2, FALSE)</f>
        <v>BRYGBY</v>
      </c>
      <c r="E225" t="str">
        <f t="shared" si="27"/>
        <v xml:space="preserve">3  1  2  4  3  2  </v>
      </c>
      <c r="F225">
        <v>268</v>
      </c>
      <c r="G225">
        <v>180</v>
      </c>
      <c r="H225">
        <v>249</v>
      </c>
      <c r="I225">
        <v>471</v>
      </c>
      <c r="J225">
        <f t="shared" si="31"/>
        <v>8.0660891904577721</v>
      </c>
      <c r="K225">
        <f t="shared" si="28"/>
        <v>7.4918530963296748</v>
      </c>
      <c r="L225">
        <f t="shared" si="29"/>
        <v>7.9600019320680806</v>
      </c>
      <c r="M225">
        <f t="shared" si="30"/>
        <v>8.879583249612784</v>
      </c>
    </row>
    <row r="226" spans="1:13" x14ac:dyDescent="0.35">
      <c r="A226" t="s">
        <v>5</v>
      </c>
      <c r="B226" t="s">
        <v>274</v>
      </c>
      <c r="C226" t="s">
        <v>275</v>
      </c>
      <c r="D226" t="str">
        <f>VLOOKUP(C226,Sheet1!$G$2:$H$296, 2, FALSE)</f>
        <v>RGBRGY</v>
      </c>
      <c r="E226" t="str">
        <f t="shared" si="27"/>
        <v xml:space="preserve">1  4  3  1  4  2  </v>
      </c>
      <c r="F226">
        <v>130</v>
      </c>
      <c r="G226">
        <v>177</v>
      </c>
      <c r="H226">
        <v>230</v>
      </c>
      <c r="I226">
        <v>185</v>
      </c>
      <c r="J226">
        <f t="shared" si="31"/>
        <v>7.0223678130284544</v>
      </c>
      <c r="K226">
        <f t="shared" si="28"/>
        <v>7.4676055500829976</v>
      </c>
      <c r="L226">
        <f t="shared" si="29"/>
        <v>7.8454900509443757</v>
      </c>
      <c r="M226">
        <f t="shared" si="30"/>
        <v>7.5313814605163119</v>
      </c>
    </row>
    <row r="227" spans="1:13" x14ac:dyDescent="0.35">
      <c r="A227" t="s">
        <v>5</v>
      </c>
      <c r="B227" t="s">
        <v>442</v>
      </c>
      <c r="C227" t="s">
        <v>443</v>
      </c>
      <c r="D227" t="str">
        <f>VLOOKUP(C227,Sheet1!$G$2:$H$296, 2, FALSE)</f>
        <v>YGRYRY</v>
      </c>
      <c r="E227" t="str">
        <f t="shared" si="27"/>
        <v xml:space="preserve">2  4  1  2  1  2  </v>
      </c>
      <c r="F227">
        <v>1010</v>
      </c>
      <c r="G227">
        <v>163</v>
      </c>
      <c r="H227">
        <v>318</v>
      </c>
      <c r="I227">
        <v>688</v>
      </c>
      <c r="J227">
        <f t="shared" si="31"/>
        <v>9.9801395776391573</v>
      </c>
      <c r="K227">
        <f t="shared" si="28"/>
        <v>7.3487281542310781</v>
      </c>
      <c r="L227">
        <f t="shared" si="29"/>
        <v>8.3128829552843566</v>
      </c>
      <c r="M227">
        <f t="shared" si="30"/>
        <v>9.4262647547020979</v>
      </c>
    </row>
    <row r="228" spans="1:13" x14ac:dyDescent="0.35">
      <c r="A228" t="s">
        <v>5</v>
      </c>
      <c r="B228" t="s">
        <v>60</v>
      </c>
      <c r="C228" t="s">
        <v>61</v>
      </c>
      <c r="D228" t="str">
        <f>VLOOKUP(C228,Sheet1!$G$2:$H$296, 2, FALSE)</f>
        <v>BRGYGY</v>
      </c>
      <c r="E228" t="str">
        <f t="shared" si="27"/>
        <v xml:space="preserve">3  1  4  2  4  2  </v>
      </c>
      <c r="F228">
        <v>111</v>
      </c>
      <c r="G228">
        <v>162</v>
      </c>
      <c r="H228">
        <v>259</v>
      </c>
      <c r="I228">
        <v>184</v>
      </c>
      <c r="J228">
        <f t="shared" si="31"/>
        <v>6.7944158663501062</v>
      </c>
      <c r="K228">
        <f t="shared" ref="K228:K259" si="32">LOG(G228,2)</f>
        <v>7.3398500028846243</v>
      </c>
      <c r="L228">
        <f t="shared" ref="L228:L259" si="33">LOG(H228,2)</f>
        <v>8.016808287686553</v>
      </c>
      <c r="M228">
        <f t="shared" ref="M228:M259" si="34">LOG(I228,2)</f>
        <v>7.5235619560570131</v>
      </c>
    </row>
    <row r="229" spans="1:13" x14ac:dyDescent="0.35">
      <c r="A229" t="s">
        <v>5</v>
      </c>
      <c r="B229" t="s">
        <v>476</v>
      </c>
      <c r="C229" t="s">
        <v>477</v>
      </c>
      <c r="D229" t="str">
        <f>VLOOKUP(C229,Sheet1!$G$2:$H$296, 2, FALSE)</f>
        <v>YRGBYG</v>
      </c>
      <c r="E229" t="str">
        <f t="shared" si="27"/>
        <v xml:space="preserve">2  1  4  3  2  4  </v>
      </c>
      <c r="F229">
        <v>1235</v>
      </c>
      <c r="G229">
        <v>162</v>
      </c>
      <c r="H229">
        <v>298</v>
      </c>
      <c r="I229">
        <v>1041</v>
      </c>
      <c r="J229">
        <f t="shared" ref="J229:J260" si="35">LOG(F229,2)</f>
        <v>10.270295326472041</v>
      </c>
      <c r="K229">
        <f t="shared" si="32"/>
        <v>7.3398500028846243</v>
      </c>
      <c r="L229">
        <f t="shared" si="33"/>
        <v>8.2191685204621621</v>
      </c>
      <c r="M229">
        <f t="shared" si="34"/>
        <v>10.023754353299418</v>
      </c>
    </row>
    <row r="230" spans="1:13" x14ac:dyDescent="0.35">
      <c r="A230" t="s">
        <v>5</v>
      </c>
      <c r="B230" t="s">
        <v>484</v>
      </c>
      <c r="C230" t="s">
        <v>485</v>
      </c>
      <c r="D230" t="str">
        <f>VLOOKUP(C230,Sheet1!$G$2:$H$296, 2, FALSE)</f>
        <v>YRGRYR</v>
      </c>
      <c r="E230" t="str">
        <f t="shared" si="27"/>
        <v xml:space="preserve">2  1  4  1  2  1  </v>
      </c>
      <c r="F230">
        <v>94</v>
      </c>
      <c r="G230">
        <v>160</v>
      </c>
      <c r="H230">
        <v>247</v>
      </c>
      <c r="I230">
        <v>154</v>
      </c>
      <c r="J230">
        <f t="shared" si="35"/>
        <v>6.5545888516776376</v>
      </c>
      <c r="K230">
        <f t="shared" si="32"/>
        <v>7.3219280948873617</v>
      </c>
      <c r="L230">
        <f t="shared" si="33"/>
        <v>7.9483672315846778</v>
      </c>
      <c r="M230">
        <f t="shared" si="34"/>
        <v>7.2667865406949019</v>
      </c>
    </row>
    <row r="231" spans="1:13" x14ac:dyDescent="0.35">
      <c r="A231" t="s">
        <v>5</v>
      </c>
      <c r="B231" t="s">
        <v>336</v>
      </c>
      <c r="C231" t="s">
        <v>337</v>
      </c>
      <c r="D231" t="str">
        <f>VLOOKUP(C231,Sheet1!$G$2:$H$296, 2, FALSE)</f>
        <v>RYGYRY</v>
      </c>
      <c r="E231" t="str">
        <f t="shared" si="27"/>
        <v xml:space="preserve">1  2  4  2  1  2  </v>
      </c>
      <c r="F231">
        <v>777</v>
      </c>
      <c r="G231">
        <v>150</v>
      </c>
      <c r="H231">
        <v>202</v>
      </c>
      <c r="I231">
        <v>870</v>
      </c>
      <c r="J231">
        <f t="shared" si="35"/>
        <v>9.6017707884077108</v>
      </c>
      <c r="K231">
        <f t="shared" si="32"/>
        <v>7.2288186904958804</v>
      </c>
      <c r="L231">
        <f t="shared" si="33"/>
        <v>7.6582114827517955</v>
      </c>
      <c r="M231">
        <f t="shared" si="34"/>
        <v>9.7648715907360906</v>
      </c>
    </row>
    <row r="232" spans="1:13" x14ac:dyDescent="0.35">
      <c r="A232" t="s">
        <v>5</v>
      </c>
      <c r="B232" t="s">
        <v>404</v>
      </c>
      <c r="C232" t="s">
        <v>405</v>
      </c>
      <c r="D232" t="str">
        <f>VLOOKUP(C232,Sheet1!$G$2:$H$296, 2, FALSE)</f>
        <v>YGBGBG</v>
      </c>
      <c r="E232" t="str">
        <f t="shared" si="27"/>
        <v xml:space="preserve">2  4  3  4  3  4  </v>
      </c>
      <c r="F232">
        <v>96</v>
      </c>
      <c r="G232">
        <v>148</v>
      </c>
      <c r="H232">
        <v>255</v>
      </c>
      <c r="I232">
        <v>116</v>
      </c>
      <c r="J232">
        <f t="shared" si="35"/>
        <v>6.5849625007211561</v>
      </c>
      <c r="K232">
        <f t="shared" si="32"/>
        <v>7.2094533656289492</v>
      </c>
      <c r="L232">
        <f t="shared" si="33"/>
        <v>7.9943534368588578</v>
      </c>
      <c r="M232">
        <f t="shared" si="34"/>
        <v>6.8579809951275719</v>
      </c>
    </row>
    <row r="233" spans="1:13" x14ac:dyDescent="0.35">
      <c r="A233" t="s">
        <v>504</v>
      </c>
      <c r="B233" t="s">
        <v>515</v>
      </c>
      <c r="C233" t="s">
        <v>516</v>
      </c>
      <c r="D233" t="str">
        <f>VLOOKUP(C233,Sheet1!$G$2:$H$296, 2, FALSE)</f>
        <v>YGBGRY</v>
      </c>
      <c r="E233" t="str">
        <f t="shared" si="27"/>
        <v xml:space="preserve">2  4  3  4  1  2  </v>
      </c>
      <c r="F233">
        <v>145</v>
      </c>
      <c r="G233">
        <v>148</v>
      </c>
      <c r="H233">
        <v>118</v>
      </c>
      <c r="I233">
        <v>145</v>
      </c>
      <c r="J233">
        <f t="shared" si="35"/>
        <v>7.1799090900149345</v>
      </c>
      <c r="K233">
        <f t="shared" si="32"/>
        <v>7.2094533656289492</v>
      </c>
      <c r="L233">
        <f t="shared" si="33"/>
        <v>6.8826430493618416</v>
      </c>
      <c r="M233">
        <f t="shared" si="34"/>
        <v>7.1799090900149345</v>
      </c>
    </row>
    <row r="234" spans="1:13" x14ac:dyDescent="0.35">
      <c r="A234" t="s">
        <v>5</v>
      </c>
      <c r="B234" t="s">
        <v>236</v>
      </c>
      <c r="C234" t="s">
        <v>237</v>
      </c>
      <c r="D234" t="str">
        <f>VLOOKUP(C234,Sheet1!$G$2:$H$296, 2, FALSE)</f>
        <v>RBGYRG</v>
      </c>
      <c r="E234" t="str">
        <f t="shared" si="27"/>
        <v xml:space="preserve">1  3  4  2  1  4  </v>
      </c>
      <c r="F234">
        <v>108</v>
      </c>
      <c r="G234">
        <v>147</v>
      </c>
      <c r="H234">
        <v>263</v>
      </c>
      <c r="I234">
        <v>99</v>
      </c>
      <c r="J234">
        <f t="shared" si="35"/>
        <v>6.7548875021634691</v>
      </c>
      <c r="K234">
        <f t="shared" si="32"/>
        <v>7.1996723448363644</v>
      </c>
      <c r="L234">
        <f t="shared" si="33"/>
        <v>8.0389189892923021</v>
      </c>
      <c r="M234">
        <f t="shared" si="34"/>
        <v>6.6293566200796095</v>
      </c>
    </row>
    <row r="235" spans="1:13" x14ac:dyDescent="0.35">
      <c r="A235" t="s">
        <v>5</v>
      </c>
      <c r="B235" t="s">
        <v>402</v>
      </c>
      <c r="C235" t="s">
        <v>403</v>
      </c>
      <c r="D235" t="str">
        <f>VLOOKUP(C235,Sheet1!$G$2:$H$296, 2, FALSE)</f>
        <v>YBYRYG</v>
      </c>
      <c r="E235" t="str">
        <f t="shared" si="27"/>
        <v xml:space="preserve">2  3  2  1  2  4  </v>
      </c>
      <c r="F235">
        <v>241</v>
      </c>
      <c r="G235">
        <v>142</v>
      </c>
      <c r="H235">
        <v>728</v>
      </c>
      <c r="I235">
        <v>266</v>
      </c>
      <c r="J235">
        <f t="shared" si="35"/>
        <v>7.9128893362299619</v>
      </c>
      <c r="K235">
        <f t="shared" si="32"/>
        <v>7.1497471195046822</v>
      </c>
      <c r="L235">
        <f t="shared" si="33"/>
        <v>9.5077946401986964</v>
      </c>
      <c r="M235">
        <f t="shared" si="34"/>
        <v>8.0552824355011907</v>
      </c>
    </row>
    <row r="236" spans="1:13" x14ac:dyDescent="0.35">
      <c r="A236" t="s">
        <v>5</v>
      </c>
      <c r="B236" t="s">
        <v>114</v>
      </c>
      <c r="C236" t="s">
        <v>115</v>
      </c>
      <c r="D236" t="str">
        <f>VLOOKUP(C236,Sheet1!$G$2:$H$296, 2, FALSE)</f>
        <v>BYRGYB</v>
      </c>
      <c r="E236" t="str">
        <f t="shared" si="27"/>
        <v xml:space="preserve">3  2  1  4  2  3  </v>
      </c>
      <c r="F236">
        <v>94</v>
      </c>
      <c r="G236">
        <v>141</v>
      </c>
      <c r="H236">
        <v>226</v>
      </c>
      <c r="I236">
        <v>112</v>
      </c>
      <c r="J236">
        <f t="shared" si="35"/>
        <v>6.5545888516776376</v>
      </c>
      <c r="K236">
        <f t="shared" si="32"/>
        <v>7.1395513523987937</v>
      </c>
      <c r="L236">
        <f t="shared" si="33"/>
        <v>7.8201789624151887</v>
      </c>
      <c r="M236">
        <f t="shared" si="34"/>
        <v>6.8073549220576037</v>
      </c>
    </row>
    <row r="237" spans="1:13" x14ac:dyDescent="0.35">
      <c r="A237" t="s">
        <v>5</v>
      </c>
      <c r="B237" t="s">
        <v>226</v>
      </c>
      <c r="C237" t="s">
        <v>227</v>
      </c>
      <c r="D237" t="str">
        <f>VLOOKUP(C237,Sheet1!$G$2:$H$296, 2, FALSE)</f>
        <v>GYRYBG</v>
      </c>
      <c r="E237" t="str">
        <f t="shared" si="27"/>
        <v xml:space="preserve">4  2  1  2  3  4  </v>
      </c>
      <c r="F237">
        <v>217</v>
      </c>
      <c r="G237">
        <v>136</v>
      </c>
      <c r="H237">
        <v>136</v>
      </c>
      <c r="I237">
        <v>281</v>
      </c>
      <c r="J237">
        <f t="shared" si="35"/>
        <v>7.7615512324444795</v>
      </c>
      <c r="K237">
        <f t="shared" si="32"/>
        <v>7.08746284125034</v>
      </c>
      <c r="L237">
        <f t="shared" si="33"/>
        <v>7.08746284125034</v>
      </c>
      <c r="M237">
        <f t="shared" si="34"/>
        <v>8.1344263202209266</v>
      </c>
    </row>
    <row r="238" spans="1:13" x14ac:dyDescent="0.35">
      <c r="A238" t="s">
        <v>5</v>
      </c>
      <c r="B238" t="s">
        <v>100</v>
      </c>
      <c r="C238" t="s">
        <v>101</v>
      </c>
      <c r="D238" t="str">
        <f>VLOOKUP(C238,Sheet1!$G$2:$H$296, 2, FALSE)</f>
        <v>BYGRYR</v>
      </c>
      <c r="E238" t="str">
        <f t="shared" si="27"/>
        <v xml:space="preserve">3  2  4  1  2  1  </v>
      </c>
      <c r="F238">
        <v>119</v>
      </c>
      <c r="G238">
        <v>133</v>
      </c>
      <c r="H238">
        <v>248</v>
      </c>
      <c r="I238">
        <v>219</v>
      </c>
      <c r="J238">
        <f t="shared" si="35"/>
        <v>6.8948177633079437</v>
      </c>
      <c r="K238">
        <f t="shared" si="32"/>
        <v>7.0552824355011898</v>
      </c>
      <c r="L238">
        <f t="shared" si="33"/>
        <v>7.9541963103868758</v>
      </c>
      <c r="M238">
        <f t="shared" si="34"/>
        <v>7.7747870596011737</v>
      </c>
    </row>
    <row r="239" spans="1:13" x14ac:dyDescent="0.35">
      <c r="A239" t="s">
        <v>5</v>
      </c>
      <c r="B239" t="s">
        <v>140</v>
      </c>
      <c r="C239" t="s">
        <v>141</v>
      </c>
      <c r="D239" t="str">
        <f>VLOOKUP(C239,Sheet1!$G$2:$H$296, 2, FALSE)</f>
        <v>GBRGRY</v>
      </c>
      <c r="E239" t="str">
        <f t="shared" si="27"/>
        <v xml:space="preserve">4  3  1  4  1  2  </v>
      </c>
      <c r="F239">
        <v>57</v>
      </c>
      <c r="G239">
        <v>130</v>
      </c>
      <c r="H239">
        <v>151</v>
      </c>
      <c r="I239">
        <v>104</v>
      </c>
      <c r="J239">
        <f t="shared" si="35"/>
        <v>5.8328900141647422</v>
      </c>
      <c r="K239">
        <f t="shared" si="32"/>
        <v>7.0223678130284544</v>
      </c>
      <c r="L239">
        <f t="shared" si="33"/>
        <v>7.2384047393250794</v>
      </c>
      <c r="M239">
        <f t="shared" si="34"/>
        <v>6.7004397181410917</v>
      </c>
    </row>
    <row r="240" spans="1:13" x14ac:dyDescent="0.35">
      <c r="A240" t="s">
        <v>5</v>
      </c>
      <c r="B240" t="s">
        <v>178</v>
      </c>
      <c r="C240" t="s">
        <v>179</v>
      </c>
      <c r="D240" t="str">
        <f>VLOOKUP(C240,Sheet1!$G$2:$H$296, 2, FALSE)</f>
        <v>GRYBGR</v>
      </c>
      <c r="E240" t="str">
        <f t="shared" si="27"/>
        <v xml:space="preserve">4  1  2  3  4  1  </v>
      </c>
      <c r="F240">
        <v>498</v>
      </c>
      <c r="G240">
        <v>130</v>
      </c>
      <c r="H240">
        <v>281</v>
      </c>
      <c r="I240">
        <v>569</v>
      </c>
      <c r="J240">
        <f t="shared" si="35"/>
        <v>8.9600019320680815</v>
      </c>
      <c r="K240">
        <f t="shared" si="32"/>
        <v>7.0223678130284544</v>
      </c>
      <c r="L240">
        <f t="shared" si="33"/>
        <v>8.1344263202209266</v>
      </c>
      <c r="M240">
        <f t="shared" si="34"/>
        <v>9.1522848423065817</v>
      </c>
    </row>
    <row r="241" spans="1:13" x14ac:dyDescent="0.35">
      <c r="A241" t="s">
        <v>5</v>
      </c>
      <c r="B241" t="s">
        <v>386</v>
      </c>
      <c r="C241" t="s">
        <v>387</v>
      </c>
      <c r="D241" t="str">
        <f>VLOOKUP(C241,Sheet1!$G$2:$H$296, 2, FALSE)</f>
        <v>YBRYRB</v>
      </c>
      <c r="E241" t="str">
        <f t="shared" si="27"/>
        <v xml:space="preserve">2  3  1  2  1  3  </v>
      </c>
      <c r="F241">
        <v>41</v>
      </c>
      <c r="G241">
        <v>128</v>
      </c>
      <c r="H241">
        <v>235</v>
      </c>
      <c r="I241">
        <v>45</v>
      </c>
      <c r="J241">
        <f t="shared" si="35"/>
        <v>5.3575520046180838</v>
      </c>
      <c r="K241">
        <f t="shared" si="32"/>
        <v>7</v>
      </c>
      <c r="L241">
        <f t="shared" si="33"/>
        <v>7.8765169465650002</v>
      </c>
      <c r="M241">
        <f t="shared" si="34"/>
        <v>5.4918530963296748</v>
      </c>
    </row>
    <row r="242" spans="1:13" x14ac:dyDescent="0.35">
      <c r="A242" t="s">
        <v>5</v>
      </c>
      <c r="B242" t="s">
        <v>232</v>
      </c>
      <c r="C242" t="s">
        <v>233</v>
      </c>
      <c r="D242" t="str">
        <f>VLOOKUP(C242,Sheet1!$G$2:$H$296, 2, FALSE)</f>
        <v>RBGRGY</v>
      </c>
      <c r="E242" t="str">
        <f t="shared" si="27"/>
        <v xml:space="preserve">1  3  4  1  4  2  </v>
      </c>
      <c r="F242">
        <v>73</v>
      </c>
      <c r="G242">
        <v>126</v>
      </c>
      <c r="H242">
        <v>160</v>
      </c>
      <c r="I242">
        <v>123</v>
      </c>
      <c r="J242">
        <f t="shared" si="35"/>
        <v>6.1898245588800176</v>
      </c>
      <c r="K242">
        <f t="shared" si="32"/>
        <v>6.9772799234999168</v>
      </c>
      <c r="L242">
        <f t="shared" si="33"/>
        <v>7.3219280948873617</v>
      </c>
      <c r="M242">
        <f t="shared" si="34"/>
        <v>6.9425145053392399</v>
      </c>
    </row>
    <row r="243" spans="1:13" x14ac:dyDescent="0.35">
      <c r="A243" t="s">
        <v>5</v>
      </c>
      <c r="B243" t="s">
        <v>390</v>
      </c>
      <c r="C243" t="s">
        <v>391</v>
      </c>
      <c r="D243" t="str">
        <f>VLOOKUP(C243,Sheet1!$G$2:$H$296, 2, FALSE)</f>
        <v>YBYBGB</v>
      </c>
      <c r="E243" t="str">
        <f t="shared" si="27"/>
        <v xml:space="preserve">2  3  2  3  4  3  </v>
      </c>
      <c r="F243">
        <v>54</v>
      </c>
      <c r="G243">
        <v>123</v>
      </c>
      <c r="H243">
        <v>253</v>
      </c>
      <c r="I243">
        <v>154</v>
      </c>
      <c r="J243">
        <f t="shared" si="35"/>
        <v>5.7548875021634691</v>
      </c>
      <c r="K243">
        <f t="shared" si="32"/>
        <v>6.9425145053392399</v>
      </c>
      <c r="L243">
        <f t="shared" si="33"/>
        <v>7.9829935746943104</v>
      </c>
      <c r="M243">
        <f t="shared" si="34"/>
        <v>7.2667865406949019</v>
      </c>
    </row>
    <row r="244" spans="1:13" x14ac:dyDescent="0.35">
      <c r="A244" t="s">
        <v>5</v>
      </c>
      <c r="B244" t="s">
        <v>76</v>
      </c>
      <c r="C244" t="s">
        <v>77</v>
      </c>
      <c r="D244" t="str">
        <f>VLOOKUP(C244,Sheet1!$G$2:$H$296, 2, FALSE)</f>
        <v>BYBGBG</v>
      </c>
      <c r="E244" t="str">
        <f t="shared" si="27"/>
        <v xml:space="preserve">3  2  3  4  3  4  </v>
      </c>
      <c r="F244">
        <v>480</v>
      </c>
      <c r="G244">
        <v>107</v>
      </c>
      <c r="H244">
        <v>204</v>
      </c>
      <c r="I244">
        <v>333</v>
      </c>
      <c r="J244">
        <f t="shared" si="35"/>
        <v>8.9068905956085196</v>
      </c>
      <c r="K244">
        <f t="shared" si="32"/>
        <v>6.7414669864011465</v>
      </c>
      <c r="L244">
        <f t="shared" si="33"/>
        <v>7.6724253419714952</v>
      </c>
      <c r="M244">
        <f t="shared" si="34"/>
        <v>8.3793783670712632</v>
      </c>
    </row>
    <row r="245" spans="1:13" x14ac:dyDescent="0.35">
      <c r="A245" t="s">
        <v>5</v>
      </c>
      <c r="B245" t="s">
        <v>12</v>
      </c>
      <c r="C245" t="s">
        <v>13</v>
      </c>
      <c r="D245" t="str">
        <f>VLOOKUP(C245,Sheet1!$G$2:$H$296, 2, FALSE)</f>
        <v>BGBRYG</v>
      </c>
      <c r="E245" t="str">
        <f t="shared" si="27"/>
        <v xml:space="preserve">3  4  3  1  2  4  </v>
      </c>
      <c r="F245">
        <v>1849</v>
      </c>
      <c r="G245">
        <v>93</v>
      </c>
      <c r="H245">
        <v>215</v>
      </c>
      <c r="I245">
        <v>1453</v>
      </c>
      <c r="J245">
        <f t="shared" si="35"/>
        <v>10.852529509404196</v>
      </c>
      <c r="K245">
        <f t="shared" si="32"/>
        <v>6.5391588111080319</v>
      </c>
      <c r="L245">
        <f t="shared" si="33"/>
        <v>7.7481928495894596</v>
      </c>
      <c r="M245">
        <f t="shared" si="34"/>
        <v>10.504818987632841</v>
      </c>
    </row>
    <row r="246" spans="1:13" x14ac:dyDescent="0.35">
      <c r="A246" t="s">
        <v>5</v>
      </c>
      <c r="B246" t="s">
        <v>328</v>
      </c>
      <c r="C246" t="s">
        <v>329</v>
      </c>
      <c r="D246" t="str">
        <f>VLOOKUP(C246,Sheet1!$G$2:$H$296, 2, FALSE)</f>
        <v>RYGRBY</v>
      </c>
      <c r="E246" t="str">
        <f t="shared" si="27"/>
        <v xml:space="preserve">1  2  4  1  3  2  </v>
      </c>
      <c r="F246">
        <v>166</v>
      </c>
      <c r="G246">
        <v>92</v>
      </c>
      <c r="H246">
        <v>99</v>
      </c>
      <c r="I246">
        <v>198</v>
      </c>
      <c r="J246">
        <f t="shared" si="35"/>
        <v>7.3750394313469254</v>
      </c>
      <c r="K246">
        <f t="shared" si="32"/>
        <v>6.5235619560570131</v>
      </c>
      <c r="L246">
        <f t="shared" si="33"/>
        <v>6.6293566200796095</v>
      </c>
      <c r="M246">
        <f t="shared" si="34"/>
        <v>7.6293566200796095</v>
      </c>
    </row>
    <row r="247" spans="1:13" x14ac:dyDescent="0.35">
      <c r="A247" t="s">
        <v>5</v>
      </c>
      <c r="B247" t="s">
        <v>480</v>
      </c>
      <c r="C247" t="s">
        <v>481</v>
      </c>
      <c r="D247" t="str">
        <f>VLOOKUP(C247,Sheet1!$G$2:$H$296, 2, FALSE)</f>
        <v>YRGRGB</v>
      </c>
      <c r="E247" t="str">
        <f t="shared" si="27"/>
        <v xml:space="preserve">2  1  4  1  4  3  </v>
      </c>
      <c r="F247">
        <v>167</v>
      </c>
      <c r="G247">
        <v>82</v>
      </c>
      <c r="H247">
        <v>146</v>
      </c>
      <c r="I247">
        <v>204</v>
      </c>
      <c r="J247">
        <f t="shared" si="35"/>
        <v>7.3837042924740528</v>
      </c>
      <c r="K247">
        <f t="shared" si="32"/>
        <v>6.3575520046180847</v>
      </c>
      <c r="L247">
        <f t="shared" si="33"/>
        <v>7.1898245588800176</v>
      </c>
      <c r="M247">
        <f t="shared" si="34"/>
        <v>7.6724253419714952</v>
      </c>
    </row>
    <row r="248" spans="1:13" x14ac:dyDescent="0.35">
      <c r="A248" t="s">
        <v>5</v>
      </c>
      <c r="B248" t="s">
        <v>436</v>
      </c>
      <c r="C248" t="s">
        <v>437</v>
      </c>
      <c r="D248" t="str">
        <f>VLOOKUP(C248,Sheet1!$G$2:$H$296, 2, FALSE)</f>
        <v>YGRYGB</v>
      </c>
      <c r="E248" t="str">
        <f t="shared" si="27"/>
        <v xml:space="preserve">2  4  1  2  4  3  </v>
      </c>
      <c r="F248">
        <v>946</v>
      </c>
      <c r="G248">
        <v>80</v>
      </c>
      <c r="H248">
        <v>204</v>
      </c>
      <c r="I248">
        <v>932</v>
      </c>
      <c r="J248">
        <f t="shared" si="35"/>
        <v>9.8856963733393943</v>
      </c>
      <c r="K248">
        <f t="shared" si="32"/>
        <v>6.3219280948873617</v>
      </c>
      <c r="L248">
        <f t="shared" si="33"/>
        <v>7.6724253419714952</v>
      </c>
      <c r="M248">
        <f t="shared" si="34"/>
        <v>9.8641861446542798</v>
      </c>
    </row>
    <row r="249" spans="1:13" x14ac:dyDescent="0.35">
      <c r="A249" t="s">
        <v>5</v>
      </c>
      <c r="B249" t="s">
        <v>376</v>
      </c>
      <c r="C249" t="s">
        <v>377</v>
      </c>
      <c r="D249" t="str">
        <f>VLOOKUP(C249,Sheet1!$G$2:$H$296, 2, FALSE)</f>
        <v>YBRBRB</v>
      </c>
      <c r="E249" t="str">
        <f t="shared" si="27"/>
        <v xml:space="preserve">2  3  1  3  1  3  </v>
      </c>
      <c r="F249">
        <v>135</v>
      </c>
      <c r="G249">
        <v>79</v>
      </c>
      <c r="H249">
        <v>130</v>
      </c>
      <c r="I249">
        <v>164</v>
      </c>
      <c r="J249">
        <f t="shared" si="35"/>
        <v>7.0768155970508317</v>
      </c>
      <c r="K249">
        <f t="shared" si="32"/>
        <v>6.3037807481771031</v>
      </c>
      <c r="L249">
        <f t="shared" si="33"/>
        <v>7.0223678130284544</v>
      </c>
      <c r="M249">
        <f t="shared" si="34"/>
        <v>7.3575520046180847</v>
      </c>
    </row>
    <row r="250" spans="1:13" x14ac:dyDescent="0.35">
      <c r="A250" t="s">
        <v>534</v>
      </c>
      <c r="B250" t="s">
        <v>539</v>
      </c>
      <c r="C250" t="s">
        <v>540</v>
      </c>
      <c r="D250" t="str">
        <f>VLOOKUP(C250,Sheet1!$G$2:$H$296, 2, FALSE)</f>
        <v>GYGRGB</v>
      </c>
      <c r="E250" t="str">
        <f t="shared" si="27"/>
        <v xml:space="preserve">4  2  4  1  4  3  </v>
      </c>
      <c r="F250">
        <v>357</v>
      </c>
      <c r="G250">
        <v>73</v>
      </c>
      <c r="H250">
        <v>72</v>
      </c>
      <c r="I250">
        <v>382</v>
      </c>
      <c r="J250">
        <f t="shared" si="35"/>
        <v>8.4797802640290989</v>
      </c>
      <c r="K250">
        <f t="shared" si="32"/>
        <v>6.1898245588800176</v>
      </c>
      <c r="L250">
        <f t="shared" si="33"/>
        <v>6.1699250014423122</v>
      </c>
      <c r="M250">
        <f t="shared" si="34"/>
        <v>8.5774288280357496</v>
      </c>
    </row>
    <row r="251" spans="1:13" x14ac:dyDescent="0.35">
      <c r="A251" t="s">
        <v>5</v>
      </c>
      <c r="B251" t="s">
        <v>16</v>
      </c>
      <c r="C251" t="s">
        <v>17</v>
      </c>
      <c r="D251" t="str">
        <f>VLOOKUP(C251,Sheet1!$G$2:$H$296, 2, FALSE)</f>
        <v>BGBYRG</v>
      </c>
      <c r="E251" t="str">
        <f t="shared" si="27"/>
        <v xml:space="preserve">3  4  3  2  1  4  </v>
      </c>
      <c r="F251">
        <v>106</v>
      </c>
      <c r="G251">
        <v>69</v>
      </c>
      <c r="H251">
        <v>121</v>
      </c>
      <c r="I251">
        <v>142</v>
      </c>
      <c r="J251">
        <f t="shared" si="35"/>
        <v>6.7279204545631988</v>
      </c>
      <c r="K251">
        <f t="shared" si="32"/>
        <v>6.10852445677817</v>
      </c>
      <c r="L251">
        <f t="shared" si="33"/>
        <v>6.9188632372745955</v>
      </c>
      <c r="M251">
        <f t="shared" si="34"/>
        <v>7.1497471195046822</v>
      </c>
    </row>
    <row r="252" spans="1:13" x14ac:dyDescent="0.35">
      <c r="A252" t="s">
        <v>504</v>
      </c>
      <c r="B252" t="s">
        <v>509</v>
      </c>
      <c r="C252" t="s">
        <v>510</v>
      </c>
      <c r="D252" t="str">
        <f>VLOOKUP(C252,Sheet1!$G$2:$H$296, 2, FALSE)</f>
        <v>GRYRGB</v>
      </c>
      <c r="E252" t="str">
        <f t="shared" si="27"/>
        <v xml:space="preserve">4  1  2  1  4  3  </v>
      </c>
      <c r="F252">
        <v>66</v>
      </c>
      <c r="G252">
        <v>49</v>
      </c>
      <c r="H252">
        <v>42</v>
      </c>
      <c r="I252">
        <v>94</v>
      </c>
      <c r="J252">
        <f t="shared" si="35"/>
        <v>6.0443941193584534</v>
      </c>
      <c r="K252">
        <f t="shared" si="32"/>
        <v>5.6147098441152083</v>
      </c>
      <c r="L252">
        <f t="shared" si="33"/>
        <v>5.3923174227787607</v>
      </c>
      <c r="M252">
        <f t="shared" si="34"/>
        <v>6.5545888516776376</v>
      </c>
    </row>
    <row r="253" spans="1:13" x14ac:dyDescent="0.35">
      <c r="A253" t="s">
        <v>5</v>
      </c>
      <c r="B253" t="s">
        <v>148</v>
      </c>
      <c r="C253" t="s">
        <v>149</v>
      </c>
      <c r="D253" t="str">
        <f>VLOOKUP(C253,Sheet1!$G$2:$H$296, 2, FALSE)</f>
        <v>GBYBYR</v>
      </c>
      <c r="E253" t="str">
        <f t="shared" si="27"/>
        <v xml:space="preserve">4  3  2  3  2  1  </v>
      </c>
      <c r="F253">
        <v>31</v>
      </c>
      <c r="G253">
        <v>47</v>
      </c>
      <c r="H253">
        <v>64</v>
      </c>
      <c r="I253">
        <v>38</v>
      </c>
      <c r="J253">
        <f t="shared" si="35"/>
        <v>4.9541963103868758</v>
      </c>
      <c r="K253">
        <f t="shared" si="32"/>
        <v>5.5545888516776376</v>
      </c>
      <c r="L253">
        <f t="shared" si="33"/>
        <v>6</v>
      </c>
      <c r="M253">
        <f t="shared" si="34"/>
        <v>5.2479275134435852</v>
      </c>
    </row>
    <row r="254" spans="1:13" x14ac:dyDescent="0.35">
      <c r="A254" t="s">
        <v>5</v>
      </c>
      <c r="B254" t="s">
        <v>240</v>
      </c>
      <c r="C254" t="s">
        <v>241</v>
      </c>
      <c r="D254" t="str">
        <f>VLOOKUP(C254,Sheet1!$G$2:$H$296, 2, FALSE)</f>
        <v>RBRBRB</v>
      </c>
      <c r="E254" t="str">
        <f t="shared" si="27"/>
        <v xml:space="preserve">1  3  1  3  1  3  </v>
      </c>
      <c r="F254">
        <v>52</v>
      </c>
      <c r="G254">
        <v>42</v>
      </c>
      <c r="H254">
        <v>46</v>
      </c>
      <c r="I254">
        <v>36</v>
      </c>
      <c r="J254">
        <f t="shared" si="35"/>
        <v>5.7004397181410926</v>
      </c>
      <c r="K254">
        <f t="shared" si="32"/>
        <v>5.3923174227787607</v>
      </c>
      <c r="L254">
        <f t="shared" si="33"/>
        <v>5.5235619560570131</v>
      </c>
      <c r="M254">
        <f t="shared" si="34"/>
        <v>5.1699250014423122</v>
      </c>
    </row>
    <row r="255" spans="1:13" x14ac:dyDescent="0.35">
      <c r="A255" t="s">
        <v>5</v>
      </c>
      <c r="B255" t="s">
        <v>54</v>
      </c>
      <c r="C255" t="s">
        <v>55</v>
      </c>
      <c r="D255" t="str">
        <f>VLOOKUP(C255,Sheet1!$G$2:$H$296, 2, FALSE)</f>
        <v>BRGBYB</v>
      </c>
      <c r="E255" t="str">
        <f t="shared" si="27"/>
        <v xml:space="preserve">3  1  4  3  2  3  </v>
      </c>
      <c r="F255">
        <v>14</v>
      </c>
      <c r="G255">
        <v>39</v>
      </c>
      <c r="H255">
        <v>43</v>
      </c>
      <c r="I255">
        <v>19</v>
      </c>
      <c r="J255">
        <f t="shared" si="35"/>
        <v>3.8073549220576037</v>
      </c>
      <c r="K255">
        <f t="shared" si="32"/>
        <v>5.2854022188622487</v>
      </c>
      <c r="L255">
        <f t="shared" si="33"/>
        <v>5.4262647547020979</v>
      </c>
      <c r="M255">
        <f t="shared" si="34"/>
        <v>4.2479275134435852</v>
      </c>
    </row>
    <row r="256" spans="1:13" x14ac:dyDescent="0.35">
      <c r="A256" t="s">
        <v>5</v>
      </c>
      <c r="B256" t="s">
        <v>244</v>
      </c>
      <c r="C256" t="s">
        <v>245</v>
      </c>
      <c r="D256" t="str">
        <f>VLOOKUP(C256,Sheet1!$G$2:$H$296, 2, FALSE)</f>
        <v>RBRGBR</v>
      </c>
      <c r="E256" t="str">
        <f t="shared" si="27"/>
        <v xml:space="preserve">1  3  1  4  3  1  </v>
      </c>
      <c r="F256">
        <v>67</v>
      </c>
      <c r="G256">
        <v>36</v>
      </c>
      <c r="H256">
        <v>23</v>
      </c>
      <c r="I256">
        <v>50</v>
      </c>
      <c r="J256">
        <f t="shared" si="35"/>
        <v>6.0660891904577721</v>
      </c>
      <c r="K256">
        <f t="shared" si="32"/>
        <v>5.1699250014423122</v>
      </c>
      <c r="L256">
        <f t="shared" si="33"/>
        <v>4.5235619560570131</v>
      </c>
      <c r="M256">
        <f t="shared" si="34"/>
        <v>5.6438561897747244</v>
      </c>
    </row>
    <row r="257" spans="1:13" x14ac:dyDescent="0.35">
      <c r="A257" t="s">
        <v>5</v>
      </c>
      <c r="B257" t="s">
        <v>396</v>
      </c>
      <c r="C257" t="s">
        <v>397</v>
      </c>
      <c r="D257" t="str">
        <f>VLOOKUP(C257,Sheet1!$G$2:$H$296, 2, FALSE)</f>
        <v>YBYGRG</v>
      </c>
      <c r="E257" t="str">
        <f t="shared" si="27"/>
        <v xml:space="preserve">2  3  2  4  1  4  </v>
      </c>
      <c r="F257">
        <v>132</v>
      </c>
      <c r="G257">
        <v>36</v>
      </c>
      <c r="H257">
        <v>86</v>
      </c>
      <c r="I257">
        <v>176</v>
      </c>
      <c r="J257">
        <f t="shared" si="35"/>
        <v>7.0443941193584534</v>
      </c>
      <c r="K257">
        <f t="shared" si="32"/>
        <v>5.1699250014423122</v>
      </c>
      <c r="L257">
        <f t="shared" si="33"/>
        <v>6.4262647547020979</v>
      </c>
      <c r="M257">
        <f t="shared" si="34"/>
        <v>7.4594316186372973</v>
      </c>
    </row>
    <row r="258" spans="1:13" x14ac:dyDescent="0.35">
      <c r="A258" t="s">
        <v>5</v>
      </c>
      <c r="B258" t="s">
        <v>80</v>
      </c>
      <c r="C258" t="s">
        <v>81</v>
      </c>
      <c r="D258" t="str">
        <f>VLOOKUP(C258,Sheet1!$G$2:$H$296, 2, FALSE)</f>
        <v>BYBGYG</v>
      </c>
      <c r="E258" t="str">
        <f t="shared" si="27"/>
        <v xml:space="preserve">3  2  3  4  2  4  </v>
      </c>
      <c r="F258">
        <v>43</v>
      </c>
      <c r="G258">
        <v>30</v>
      </c>
      <c r="H258">
        <v>115</v>
      </c>
      <c r="I258">
        <v>57</v>
      </c>
      <c r="J258">
        <f t="shared" si="35"/>
        <v>5.4262647547020979</v>
      </c>
      <c r="K258">
        <f t="shared" si="32"/>
        <v>4.9068905956085187</v>
      </c>
      <c r="L258">
        <f t="shared" si="33"/>
        <v>6.8454900509443757</v>
      </c>
      <c r="M258">
        <f t="shared" si="34"/>
        <v>5.8328900141647422</v>
      </c>
    </row>
    <row r="259" spans="1:13" x14ac:dyDescent="0.35">
      <c r="A259" t="s">
        <v>5</v>
      </c>
      <c r="B259" t="s">
        <v>210</v>
      </c>
      <c r="C259" t="s">
        <v>211</v>
      </c>
      <c r="D259" t="str">
        <f>VLOOKUP(C259,Sheet1!$G$2:$H$296, 2, FALSE)</f>
        <v>GYGRBR</v>
      </c>
      <c r="E259" t="str">
        <f t="shared" si="27"/>
        <v xml:space="preserve">4  2  4  1  3  1  </v>
      </c>
      <c r="F259">
        <v>18</v>
      </c>
      <c r="G259">
        <v>18</v>
      </c>
      <c r="H259">
        <v>18</v>
      </c>
      <c r="I259">
        <v>16</v>
      </c>
      <c r="J259">
        <f t="shared" si="35"/>
        <v>4.1699250014423122</v>
      </c>
      <c r="K259">
        <f t="shared" si="32"/>
        <v>4.1699250014423122</v>
      </c>
      <c r="L259">
        <f t="shared" si="33"/>
        <v>4.1699250014423122</v>
      </c>
      <c r="M259">
        <f t="shared" si="34"/>
        <v>4</v>
      </c>
    </row>
    <row r="260" spans="1:13" x14ac:dyDescent="0.35">
      <c r="A260" t="s">
        <v>5</v>
      </c>
      <c r="B260" t="s">
        <v>266</v>
      </c>
      <c r="C260" t="s">
        <v>267</v>
      </c>
      <c r="D260" t="str">
        <f>VLOOKUP(C260,Sheet1!$G$2:$H$296, 2, FALSE)</f>
        <v>RBYRYB</v>
      </c>
      <c r="E260" t="str">
        <f t="shared" ref="E260:E271" si="36">SUBSTITUTE(SUBSTITUTE(SUBSTITUTE(SUBSTITUTE(D260,"B","3  "),"G","4  "),"Y","2  "),"R","1  ")</f>
        <v xml:space="preserve">1  3  2  1  2  3  </v>
      </c>
      <c r="F260">
        <v>30</v>
      </c>
      <c r="G260">
        <v>16</v>
      </c>
      <c r="H260">
        <v>21</v>
      </c>
      <c r="I260">
        <v>63</v>
      </c>
      <c r="J260">
        <f t="shared" si="35"/>
        <v>4.9068905956085187</v>
      </c>
      <c r="K260">
        <f t="shared" ref="K260:K271" si="37">LOG(G260,2)</f>
        <v>4</v>
      </c>
      <c r="L260">
        <f t="shared" ref="L260:L271" si="38">LOG(H260,2)</f>
        <v>4.3923174227787607</v>
      </c>
      <c r="M260">
        <f t="shared" ref="M260:M271" si="39">LOG(I260,2)</f>
        <v>5.9772799234999168</v>
      </c>
    </row>
    <row r="261" spans="1:13" x14ac:dyDescent="0.35">
      <c r="A261" t="s">
        <v>5</v>
      </c>
      <c r="B261" t="s">
        <v>82</v>
      </c>
      <c r="C261" t="s">
        <v>83</v>
      </c>
      <c r="D261" t="str">
        <f>VLOOKUP(C261,Sheet1!$G$2:$H$296, 2, FALSE)</f>
        <v>BYBRGR</v>
      </c>
      <c r="E261" t="str">
        <f t="shared" si="36"/>
        <v xml:space="preserve">3  2  3  1  4  1  </v>
      </c>
      <c r="F261">
        <v>30</v>
      </c>
      <c r="G261">
        <v>11</v>
      </c>
      <c r="H261">
        <v>15</v>
      </c>
      <c r="I261">
        <v>14</v>
      </c>
      <c r="J261">
        <f t="shared" ref="J261:J271" si="40">LOG(F261,2)</f>
        <v>4.9068905956085187</v>
      </c>
      <c r="K261">
        <f t="shared" si="37"/>
        <v>3.4594316186372978</v>
      </c>
      <c r="L261">
        <f t="shared" si="38"/>
        <v>3.9068905956085187</v>
      </c>
      <c r="M261">
        <f t="shared" si="39"/>
        <v>3.8073549220576037</v>
      </c>
    </row>
    <row r="262" spans="1:13" x14ac:dyDescent="0.35">
      <c r="A262" t="s">
        <v>517</v>
      </c>
      <c r="B262" t="s">
        <v>518</v>
      </c>
      <c r="C262" t="s">
        <v>519</v>
      </c>
      <c r="D262" t="str">
        <f>VLOOKUP(C262,Sheet1!$G$2:$H$296, 2, FALSE)</f>
        <v>BRYRBR</v>
      </c>
      <c r="E262" t="str">
        <f t="shared" si="36"/>
        <v xml:space="preserve">3  1  2  1  3  1  </v>
      </c>
      <c r="F262">
        <v>9</v>
      </c>
      <c r="G262">
        <v>8</v>
      </c>
      <c r="H262">
        <v>3</v>
      </c>
      <c r="I262">
        <v>10</v>
      </c>
      <c r="J262">
        <f t="shared" si="40"/>
        <v>3.1699250014423126</v>
      </c>
      <c r="K262">
        <f t="shared" si="37"/>
        <v>3</v>
      </c>
      <c r="L262">
        <f t="shared" si="38"/>
        <v>1.5849625007211563</v>
      </c>
      <c r="M262">
        <f t="shared" si="39"/>
        <v>3.3219280948873626</v>
      </c>
    </row>
    <row r="263" spans="1:13" x14ac:dyDescent="0.35">
      <c r="A263" t="s">
        <v>517</v>
      </c>
      <c r="B263" t="s">
        <v>522</v>
      </c>
      <c r="C263" t="s">
        <v>523</v>
      </c>
      <c r="D263" t="str">
        <f>VLOOKUP(C263,Sheet1!$G$2:$H$296, 2, FALSE)</f>
        <v>GBRBYG</v>
      </c>
      <c r="E263" t="str">
        <f t="shared" si="36"/>
        <v xml:space="preserve">4  3  1  3  2  4  </v>
      </c>
      <c r="F263">
        <v>9</v>
      </c>
      <c r="G263">
        <v>7</v>
      </c>
      <c r="H263">
        <v>5</v>
      </c>
      <c r="I263">
        <v>10</v>
      </c>
      <c r="J263">
        <f t="shared" si="40"/>
        <v>3.1699250014423126</v>
      </c>
      <c r="K263">
        <f t="shared" si="37"/>
        <v>2.8073549220576042</v>
      </c>
      <c r="L263">
        <f t="shared" si="38"/>
        <v>2.3219280948873622</v>
      </c>
      <c r="M263">
        <f t="shared" si="39"/>
        <v>3.3219280948873626</v>
      </c>
    </row>
    <row r="264" spans="1:13" x14ac:dyDescent="0.35">
      <c r="A264" t="s">
        <v>517</v>
      </c>
      <c r="B264" t="s">
        <v>524</v>
      </c>
      <c r="C264" t="s">
        <v>525</v>
      </c>
      <c r="D264" t="str">
        <f>VLOOKUP(C264,Sheet1!$G$2:$H$296, 2, FALSE)</f>
        <v>GBRYGY</v>
      </c>
      <c r="E264" t="str">
        <f t="shared" si="36"/>
        <v xml:space="preserve">4  3  1  2  4  2  </v>
      </c>
      <c r="F264">
        <v>7</v>
      </c>
      <c r="G264">
        <v>7</v>
      </c>
      <c r="H264">
        <v>5</v>
      </c>
      <c r="I264">
        <v>14</v>
      </c>
      <c r="J264">
        <f t="shared" si="40"/>
        <v>2.8073549220576042</v>
      </c>
      <c r="K264">
        <f t="shared" si="37"/>
        <v>2.8073549220576042</v>
      </c>
      <c r="L264">
        <f t="shared" si="38"/>
        <v>2.3219280948873622</v>
      </c>
      <c r="M264">
        <f t="shared" si="39"/>
        <v>3.8073549220576037</v>
      </c>
    </row>
    <row r="265" spans="1:13" x14ac:dyDescent="0.35">
      <c r="A265" t="s">
        <v>5</v>
      </c>
      <c r="B265" t="s">
        <v>176</v>
      </c>
      <c r="C265" t="s">
        <v>177</v>
      </c>
      <c r="D265" t="str">
        <f>VLOOKUP(C265,Sheet1!$G$2:$H$296, 2, FALSE)</f>
        <v>GRGYRY</v>
      </c>
      <c r="E265" t="str">
        <f t="shared" si="36"/>
        <v xml:space="preserve">4  1  4  2  1  2  </v>
      </c>
      <c r="F265">
        <v>24</v>
      </c>
      <c r="G265">
        <v>6</v>
      </c>
      <c r="H265">
        <v>8</v>
      </c>
      <c r="I265">
        <v>29</v>
      </c>
      <c r="J265">
        <f t="shared" si="40"/>
        <v>4.584962500721157</v>
      </c>
      <c r="K265">
        <f t="shared" si="37"/>
        <v>2.5849625007211561</v>
      </c>
      <c r="L265">
        <f t="shared" si="38"/>
        <v>3</v>
      </c>
      <c r="M265">
        <f t="shared" si="39"/>
        <v>4.8579809951275728</v>
      </c>
    </row>
    <row r="266" spans="1:13" x14ac:dyDescent="0.35">
      <c r="A266" t="s">
        <v>517</v>
      </c>
      <c r="B266" t="s">
        <v>526</v>
      </c>
      <c r="C266" t="s">
        <v>527</v>
      </c>
      <c r="D266" t="str">
        <f>VLOOKUP(C266,Sheet1!$G$2:$H$296, 2, FALSE)</f>
        <v>RYGRGR</v>
      </c>
      <c r="E266" t="str">
        <f t="shared" si="36"/>
        <v xml:space="preserve">1  2  4  1  4  1  </v>
      </c>
      <c r="F266">
        <v>13</v>
      </c>
      <c r="G266">
        <v>6</v>
      </c>
      <c r="H266">
        <v>4</v>
      </c>
      <c r="I266">
        <v>6</v>
      </c>
      <c r="J266">
        <f t="shared" si="40"/>
        <v>3.7004397181410922</v>
      </c>
      <c r="K266">
        <f t="shared" si="37"/>
        <v>2.5849625007211561</v>
      </c>
      <c r="L266">
        <f t="shared" si="38"/>
        <v>2</v>
      </c>
      <c r="M266">
        <f t="shared" si="39"/>
        <v>2.5849625007211561</v>
      </c>
    </row>
    <row r="267" spans="1:13" x14ac:dyDescent="0.35">
      <c r="A267" t="s">
        <v>517</v>
      </c>
      <c r="B267" t="s">
        <v>530</v>
      </c>
      <c r="C267" t="s">
        <v>531</v>
      </c>
      <c r="D267" t="str">
        <f>VLOOKUP(C267,Sheet1!$G$2:$H$296, 2, FALSE)</f>
        <v>YBRYBR</v>
      </c>
      <c r="E267" t="str">
        <f t="shared" si="36"/>
        <v xml:space="preserve">2  3  1  2  3  1  </v>
      </c>
      <c r="F267">
        <v>14</v>
      </c>
      <c r="G267">
        <v>6</v>
      </c>
      <c r="H267">
        <v>8</v>
      </c>
      <c r="I267">
        <v>9</v>
      </c>
      <c r="J267">
        <f t="shared" si="40"/>
        <v>3.8073549220576037</v>
      </c>
      <c r="K267">
        <f t="shared" si="37"/>
        <v>2.5849625007211561</v>
      </c>
      <c r="L267">
        <f t="shared" si="38"/>
        <v>3</v>
      </c>
      <c r="M267">
        <f t="shared" si="39"/>
        <v>3.1699250014423126</v>
      </c>
    </row>
    <row r="268" spans="1:13" x14ac:dyDescent="0.35">
      <c r="A268" t="s">
        <v>517</v>
      </c>
      <c r="B268" t="s">
        <v>528</v>
      </c>
      <c r="C268" t="s">
        <v>529</v>
      </c>
      <c r="D268" t="str">
        <f>VLOOKUP(C268,Sheet1!$G$2:$H$296, 2, FALSE)</f>
        <v>RYGYBY</v>
      </c>
      <c r="E268" t="str">
        <f t="shared" si="36"/>
        <v xml:space="preserve">1  2  4  2  3  2  </v>
      </c>
      <c r="F268">
        <v>3</v>
      </c>
      <c r="G268">
        <v>5</v>
      </c>
      <c r="H268">
        <v>2</v>
      </c>
      <c r="I268">
        <v>6</v>
      </c>
      <c r="J268">
        <f t="shared" si="40"/>
        <v>1.5849625007211563</v>
      </c>
      <c r="K268">
        <f t="shared" si="37"/>
        <v>2.3219280948873622</v>
      </c>
      <c r="L268">
        <f t="shared" si="38"/>
        <v>1</v>
      </c>
      <c r="M268">
        <f t="shared" si="39"/>
        <v>2.5849625007211561</v>
      </c>
    </row>
    <row r="269" spans="1:13" x14ac:dyDescent="0.35">
      <c r="A269" t="s">
        <v>5</v>
      </c>
      <c r="B269" t="s">
        <v>90</v>
      </c>
      <c r="C269" t="s">
        <v>91</v>
      </c>
      <c r="D269" t="str">
        <f>VLOOKUP(C269,Sheet1!$G$2:$H$296, 2, FALSE)</f>
        <v>BYGBGR</v>
      </c>
      <c r="E269" t="str">
        <f t="shared" si="36"/>
        <v xml:space="preserve">3  2  4  3  4  1  </v>
      </c>
      <c r="F269">
        <v>15</v>
      </c>
      <c r="G269">
        <v>3</v>
      </c>
      <c r="H269">
        <v>6</v>
      </c>
      <c r="I269">
        <v>8</v>
      </c>
      <c r="J269">
        <f t="shared" si="40"/>
        <v>3.9068905956085187</v>
      </c>
      <c r="K269">
        <f t="shared" si="37"/>
        <v>1.5849625007211563</v>
      </c>
      <c r="L269">
        <f t="shared" si="38"/>
        <v>2.5849625007211561</v>
      </c>
      <c r="M269">
        <f t="shared" si="39"/>
        <v>3</v>
      </c>
    </row>
    <row r="270" spans="1:13" x14ac:dyDescent="0.35">
      <c r="A270" t="s">
        <v>517</v>
      </c>
      <c r="B270" t="s">
        <v>532</v>
      </c>
      <c r="C270" t="s">
        <v>533</v>
      </c>
      <c r="D270" t="str">
        <f>VLOOKUP(C270,Sheet1!$G$2:$H$296, 2, FALSE)</f>
        <v>YRGBYR</v>
      </c>
      <c r="E270" t="str">
        <f t="shared" si="36"/>
        <v xml:space="preserve">2  1  4  3  2  1  </v>
      </c>
      <c r="F270">
        <v>14</v>
      </c>
      <c r="G270">
        <v>3</v>
      </c>
      <c r="H270">
        <v>6</v>
      </c>
      <c r="I270">
        <v>11</v>
      </c>
      <c r="J270">
        <f t="shared" si="40"/>
        <v>3.8073549220576037</v>
      </c>
      <c r="K270">
        <f t="shared" si="37"/>
        <v>1.5849625007211563</v>
      </c>
      <c r="L270">
        <f t="shared" si="38"/>
        <v>2.5849625007211561</v>
      </c>
      <c r="M270">
        <f t="shared" si="39"/>
        <v>3.4594316186372978</v>
      </c>
    </row>
    <row r="271" spans="1:13" x14ac:dyDescent="0.35">
      <c r="A271" t="s">
        <v>517</v>
      </c>
      <c r="B271" t="s">
        <v>520</v>
      </c>
      <c r="C271" t="s">
        <v>521</v>
      </c>
      <c r="D271" t="str">
        <f>VLOOKUP(C271,Sheet1!$G$2:$H$296, 2, FALSE)</f>
        <v>BYGBYG</v>
      </c>
      <c r="E271" t="str">
        <f t="shared" si="36"/>
        <v xml:space="preserve">3  2  4  3  2  4  </v>
      </c>
      <c r="F271">
        <v>5</v>
      </c>
      <c r="G271">
        <v>2</v>
      </c>
      <c r="H271">
        <v>4</v>
      </c>
      <c r="I271">
        <v>3</v>
      </c>
      <c r="J271">
        <f t="shared" si="40"/>
        <v>2.3219280948873622</v>
      </c>
      <c r="K271">
        <f t="shared" si="37"/>
        <v>1</v>
      </c>
      <c r="L271">
        <f t="shared" si="38"/>
        <v>2</v>
      </c>
      <c r="M271">
        <f t="shared" si="39"/>
        <v>1.5849625007211563</v>
      </c>
    </row>
    <row r="272" spans="1:13" x14ac:dyDescent="0.35">
      <c r="F272">
        <f>SUM(F3:F271)</f>
        <v>560374</v>
      </c>
      <c r="G272">
        <f>SUM(G3:G271)</f>
        <v>192669</v>
      </c>
      <c r="H272">
        <f>SUM(H3:H271)</f>
        <v>312315</v>
      </c>
      <c r="I272">
        <f>SUM(I3:I271)</f>
        <v>597423</v>
      </c>
    </row>
  </sheetData>
  <sortState ref="A3:M271">
    <sortCondition descending="1" ref="G3:G271"/>
  </sortState>
  <mergeCells count="1">
    <mergeCell ref="J1:M1"/>
  </mergeCells>
  <conditionalFormatting sqref="F3:F27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7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7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2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2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6"/>
  <sheetViews>
    <sheetView topLeftCell="A269" workbookViewId="0">
      <selection activeCell="G8" sqref="G8:H276"/>
    </sheetView>
  </sheetViews>
  <sheetFormatPr defaultColWidth="11" defaultRowHeight="15" x14ac:dyDescent="0.35"/>
  <cols>
    <col min="1" max="1" width="18.5" customWidth="1"/>
    <col min="5" max="5" width="24" customWidth="1"/>
    <col min="7" max="7" width="29.1875" customWidth="1"/>
  </cols>
  <sheetData>
    <row r="1" spans="1:9" x14ac:dyDescent="0.35">
      <c r="A1" t="s">
        <v>551</v>
      </c>
      <c r="B1" t="s">
        <v>552</v>
      </c>
      <c r="C1" t="s">
        <v>553</v>
      </c>
      <c r="D1" t="s">
        <v>554</v>
      </c>
      <c r="E1" t="s">
        <v>555</v>
      </c>
      <c r="F1" t="s">
        <v>556</v>
      </c>
      <c r="G1" t="s">
        <v>4</v>
      </c>
      <c r="H1" t="s">
        <v>553</v>
      </c>
      <c r="I1" t="s">
        <v>0</v>
      </c>
    </row>
    <row r="2" spans="1:9" x14ac:dyDescent="0.35">
      <c r="A2" t="s">
        <v>557</v>
      </c>
      <c r="B2" t="s">
        <v>558</v>
      </c>
      <c r="C2" t="s">
        <v>559</v>
      </c>
      <c r="D2" t="s">
        <v>560</v>
      </c>
      <c r="E2" t="s">
        <v>561</v>
      </c>
      <c r="F2" t="s">
        <v>558</v>
      </c>
      <c r="G2" t="s">
        <v>560</v>
      </c>
      <c r="H2" t="s">
        <v>559</v>
      </c>
      <c r="I2" t="s">
        <v>562</v>
      </c>
    </row>
    <row r="3" spans="1:9" x14ac:dyDescent="0.35">
      <c r="A3" t="s">
        <v>563</v>
      </c>
      <c r="B3" t="s">
        <v>558</v>
      </c>
      <c r="C3" t="s">
        <v>564</v>
      </c>
      <c r="D3" t="s">
        <v>565</v>
      </c>
      <c r="E3" t="s">
        <v>566</v>
      </c>
      <c r="F3" t="s">
        <v>558</v>
      </c>
      <c r="G3" t="s">
        <v>565</v>
      </c>
      <c r="H3" t="s">
        <v>564</v>
      </c>
      <c r="I3" t="s">
        <v>562</v>
      </c>
    </row>
    <row r="4" spans="1:9" x14ac:dyDescent="0.35">
      <c r="A4" t="s">
        <v>567</v>
      </c>
      <c r="B4" t="s">
        <v>558</v>
      </c>
      <c r="C4" t="s">
        <v>568</v>
      </c>
      <c r="D4" t="s">
        <v>569</v>
      </c>
      <c r="E4" t="s">
        <v>570</v>
      </c>
      <c r="F4" t="s">
        <v>558</v>
      </c>
      <c r="G4" t="s">
        <v>569</v>
      </c>
      <c r="H4" t="s">
        <v>568</v>
      </c>
      <c r="I4" t="s">
        <v>562</v>
      </c>
    </row>
    <row r="5" spans="1:9" x14ac:dyDescent="0.35">
      <c r="A5" t="s">
        <v>571</v>
      </c>
      <c r="B5" t="s">
        <v>558</v>
      </c>
      <c r="C5" t="s">
        <v>572</v>
      </c>
      <c r="D5" t="s">
        <v>573</v>
      </c>
      <c r="E5" t="s">
        <v>574</v>
      </c>
      <c r="F5" t="s">
        <v>558</v>
      </c>
      <c r="G5" t="s">
        <v>573</v>
      </c>
      <c r="H5" t="s">
        <v>572</v>
      </c>
      <c r="I5" t="s">
        <v>575</v>
      </c>
    </row>
    <row r="6" spans="1:9" x14ac:dyDescent="0.35">
      <c r="A6" t="s">
        <v>576</v>
      </c>
      <c r="B6" t="s">
        <v>558</v>
      </c>
      <c r="C6" t="s">
        <v>577</v>
      </c>
      <c r="D6" t="s">
        <v>578</v>
      </c>
      <c r="E6" t="s">
        <v>579</v>
      </c>
      <c r="F6" t="s">
        <v>558</v>
      </c>
      <c r="G6" t="s">
        <v>578</v>
      </c>
      <c r="H6" t="s">
        <v>577</v>
      </c>
      <c r="I6" t="s">
        <v>575</v>
      </c>
    </row>
    <row r="7" spans="1:9" x14ac:dyDescent="0.35">
      <c r="A7" t="s">
        <v>580</v>
      </c>
      <c r="B7" t="s">
        <v>558</v>
      </c>
      <c r="C7" t="s">
        <v>581</v>
      </c>
      <c r="D7" t="s">
        <v>582</v>
      </c>
      <c r="E7" t="s">
        <v>583</v>
      </c>
      <c r="F7" t="s">
        <v>558</v>
      </c>
      <c r="G7" t="s">
        <v>582</v>
      </c>
      <c r="H7" t="s">
        <v>581</v>
      </c>
      <c r="I7" t="s">
        <v>575</v>
      </c>
    </row>
    <row r="8" spans="1:9" x14ac:dyDescent="0.35">
      <c r="A8" t="s">
        <v>584</v>
      </c>
      <c r="B8" t="s">
        <v>585</v>
      </c>
      <c r="C8" t="s">
        <v>586</v>
      </c>
      <c r="D8" t="s">
        <v>507</v>
      </c>
      <c r="E8" t="s">
        <v>587</v>
      </c>
      <c r="F8" t="s">
        <v>588</v>
      </c>
      <c r="G8" t="s">
        <v>508</v>
      </c>
      <c r="H8" t="s">
        <v>586</v>
      </c>
      <c r="I8" t="s">
        <v>589</v>
      </c>
    </row>
    <row r="9" spans="1:9" x14ac:dyDescent="0.35">
      <c r="A9" t="s">
        <v>590</v>
      </c>
      <c r="B9" t="s">
        <v>591</v>
      </c>
      <c r="C9" t="s">
        <v>592</v>
      </c>
      <c r="D9" t="s">
        <v>513</v>
      </c>
      <c r="E9" t="s">
        <v>593</v>
      </c>
      <c r="F9" t="s">
        <v>588</v>
      </c>
      <c r="G9" t="s">
        <v>514</v>
      </c>
      <c r="H9" t="s">
        <v>592</v>
      </c>
      <c r="I9" t="s">
        <v>589</v>
      </c>
    </row>
    <row r="10" spans="1:9" x14ac:dyDescent="0.35">
      <c r="A10" t="s">
        <v>594</v>
      </c>
      <c r="B10" t="s">
        <v>595</v>
      </c>
      <c r="C10" t="s">
        <v>596</v>
      </c>
      <c r="D10" t="s">
        <v>505</v>
      </c>
      <c r="E10" t="s">
        <v>597</v>
      </c>
      <c r="F10" t="s">
        <v>588</v>
      </c>
      <c r="G10" t="s">
        <v>506</v>
      </c>
      <c r="H10" t="s">
        <v>596</v>
      </c>
      <c r="I10" t="s">
        <v>589</v>
      </c>
    </row>
    <row r="11" spans="1:9" x14ac:dyDescent="0.35">
      <c r="A11" t="s">
        <v>598</v>
      </c>
      <c r="B11" t="s">
        <v>599</v>
      </c>
      <c r="C11" t="s">
        <v>600</v>
      </c>
      <c r="D11" t="s">
        <v>511</v>
      </c>
      <c r="E11" t="s">
        <v>601</v>
      </c>
      <c r="F11" t="s">
        <v>588</v>
      </c>
      <c r="G11" t="s">
        <v>512</v>
      </c>
      <c r="H11" t="s">
        <v>600</v>
      </c>
      <c r="I11" t="s">
        <v>589</v>
      </c>
    </row>
    <row r="12" spans="1:9" x14ac:dyDescent="0.35">
      <c r="A12" t="s">
        <v>602</v>
      </c>
      <c r="B12" t="s">
        <v>603</v>
      </c>
      <c r="C12" t="s">
        <v>604</v>
      </c>
      <c r="D12" t="s">
        <v>515</v>
      </c>
      <c r="E12" t="s">
        <v>605</v>
      </c>
      <c r="F12" t="s">
        <v>588</v>
      </c>
      <c r="G12" t="s">
        <v>516</v>
      </c>
      <c r="H12" t="s">
        <v>604</v>
      </c>
      <c r="I12" t="s">
        <v>589</v>
      </c>
    </row>
    <row r="13" spans="1:9" x14ac:dyDescent="0.35">
      <c r="A13" t="s">
        <v>606</v>
      </c>
      <c r="B13" t="s">
        <v>607</v>
      </c>
      <c r="C13" t="s">
        <v>608</v>
      </c>
      <c r="D13" t="s">
        <v>509</v>
      </c>
      <c r="E13" t="s">
        <v>609</v>
      </c>
      <c r="F13" t="s">
        <v>588</v>
      </c>
      <c r="G13" t="s">
        <v>510</v>
      </c>
      <c r="H13" t="s">
        <v>608</v>
      </c>
      <c r="I13" t="s">
        <v>589</v>
      </c>
    </row>
    <row r="14" spans="1:9" x14ac:dyDescent="0.35">
      <c r="A14" t="s">
        <v>610</v>
      </c>
      <c r="B14" t="s">
        <v>611</v>
      </c>
      <c r="C14" t="s">
        <v>612</v>
      </c>
      <c r="D14" t="s">
        <v>524</v>
      </c>
      <c r="E14" t="s">
        <v>613</v>
      </c>
      <c r="F14" t="s">
        <v>588</v>
      </c>
      <c r="G14" t="s">
        <v>525</v>
      </c>
      <c r="H14" t="s">
        <v>612</v>
      </c>
      <c r="I14" t="s">
        <v>589</v>
      </c>
    </row>
    <row r="15" spans="1:9" x14ac:dyDescent="0.35">
      <c r="A15" t="s">
        <v>614</v>
      </c>
      <c r="B15" t="s">
        <v>615</v>
      </c>
      <c r="C15" t="s">
        <v>616</v>
      </c>
      <c r="D15" t="s">
        <v>532</v>
      </c>
      <c r="E15" t="s">
        <v>617</v>
      </c>
      <c r="F15" t="s">
        <v>588</v>
      </c>
      <c r="G15" t="s">
        <v>533</v>
      </c>
      <c r="H15" t="s">
        <v>616</v>
      </c>
      <c r="I15" t="s">
        <v>589</v>
      </c>
    </row>
    <row r="16" spans="1:9" x14ac:dyDescent="0.35">
      <c r="A16" t="s">
        <v>618</v>
      </c>
      <c r="B16" t="s">
        <v>619</v>
      </c>
      <c r="C16" t="s">
        <v>620</v>
      </c>
      <c r="D16" t="s">
        <v>518</v>
      </c>
      <c r="E16" t="s">
        <v>621</v>
      </c>
      <c r="F16" t="s">
        <v>588</v>
      </c>
      <c r="G16" t="s">
        <v>519</v>
      </c>
      <c r="H16" t="s">
        <v>620</v>
      </c>
      <c r="I16" t="s">
        <v>589</v>
      </c>
    </row>
    <row r="17" spans="1:9" x14ac:dyDescent="0.35">
      <c r="A17" t="s">
        <v>622</v>
      </c>
      <c r="B17" t="s">
        <v>623</v>
      </c>
      <c r="C17" t="s">
        <v>624</v>
      </c>
      <c r="D17" t="s">
        <v>520</v>
      </c>
      <c r="E17" t="s">
        <v>625</v>
      </c>
      <c r="F17" t="s">
        <v>588</v>
      </c>
      <c r="G17" t="s">
        <v>521</v>
      </c>
      <c r="H17" t="s">
        <v>624</v>
      </c>
      <c r="I17" t="s">
        <v>589</v>
      </c>
    </row>
    <row r="18" spans="1:9" x14ac:dyDescent="0.35">
      <c r="A18" t="s">
        <v>626</v>
      </c>
      <c r="B18" t="s">
        <v>627</v>
      </c>
      <c r="C18" t="s">
        <v>628</v>
      </c>
      <c r="D18" t="s">
        <v>522</v>
      </c>
      <c r="E18" t="s">
        <v>629</v>
      </c>
      <c r="F18" t="s">
        <v>588</v>
      </c>
      <c r="G18" t="s">
        <v>523</v>
      </c>
      <c r="H18" t="s">
        <v>628</v>
      </c>
      <c r="I18" t="s">
        <v>589</v>
      </c>
    </row>
    <row r="19" spans="1:9" x14ac:dyDescent="0.35">
      <c r="A19" t="s">
        <v>630</v>
      </c>
      <c r="B19" t="s">
        <v>631</v>
      </c>
      <c r="C19" t="s">
        <v>632</v>
      </c>
      <c r="D19" t="s">
        <v>530</v>
      </c>
      <c r="E19" t="s">
        <v>633</v>
      </c>
      <c r="F19" t="s">
        <v>588</v>
      </c>
      <c r="G19" t="s">
        <v>531</v>
      </c>
      <c r="H19" t="s">
        <v>632</v>
      </c>
      <c r="I19" t="s">
        <v>589</v>
      </c>
    </row>
    <row r="20" spans="1:9" x14ac:dyDescent="0.35">
      <c r="A20" t="s">
        <v>634</v>
      </c>
      <c r="B20" t="s">
        <v>635</v>
      </c>
      <c r="C20" t="s">
        <v>636</v>
      </c>
      <c r="D20" t="s">
        <v>528</v>
      </c>
      <c r="E20" t="s">
        <v>637</v>
      </c>
      <c r="F20" t="s">
        <v>588</v>
      </c>
      <c r="G20" t="s">
        <v>529</v>
      </c>
      <c r="H20" t="s">
        <v>636</v>
      </c>
      <c r="I20" t="s">
        <v>589</v>
      </c>
    </row>
    <row r="21" spans="1:9" x14ac:dyDescent="0.35">
      <c r="A21" t="s">
        <v>638</v>
      </c>
      <c r="B21" t="s">
        <v>639</v>
      </c>
      <c r="C21" t="s">
        <v>640</v>
      </c>
      <c r="D21" t="s">
        <v>526</v>
      </c>
      <c r="E21" t="s">
        <v>641</v>
      </c>
      <c r="F21" t="s">
        <v>588</v>
      </c>
      <c r="G21" t="s">
        <v>527</v>
      </c>
      <c r="H21" t="s">
        <v>640</v>
      </c>
      <c r="I21" t="s">
        <v>589</v>
      </c>
    </row>
    <row r="22" spans="1:9" x14ac:dyDescent="0.35">
      <c r="A22" t="s">
        <v>642</v>
      </c>
      <c r="B22" t="s">
        <v>643</v>
      </c>
      <c r="C22" t="s">
        <v>644</v>
      </c>
      <c r="D22" t="s">
        <v>372</v>
      </c>
      <c r="E22" t="s">
        <v>645</v>
      </c>
      <c r="F22" t="s">
        <v>646</v>
      </c>
      <c r="G22" t="s">
        <v>373</v>
      </c>
      <c r="H22" t="s">
        <v>644</v>
      </c>
      <c r="I22" t="s">
        <v>647</v>
      </c>
    </row>
    <row r="23" spans="1:9" x14ac:dyDescent="0.35">
      <c r="A23" t="s">
        <v>648</v>
      </c>
      <c r="B23" t="s">
        <v>649</v>
      </c>
      <c r="C23" t="s">
        <v>650</v>
      </c>
      <c r="D23" t="s">
        <v>402</v>
      </c>
      <c r="E23" t="s">
        <v>651</v>
      </c>
      <c r="F23" t="s">
        <v>646</v>
      </c>
      <c r="G23" t="s">
        <v>403</v>
      </c>
      <c r="H23" t="s">
        <v>650</v>
      </c>
      <c r="I23" t="s">
        <v>647</v>
      </c>
    </row>
    <row r="24" spans="1:9" x14ac:dyDescent="0.35">
      <c r="A24" t="s">
        <v>652</v>
      </c>
      <c r="B24" t="s">
        <v>653</v>
      </c>
      <c r="C24" t="s">
        <v>654</v>
      </c>
      <c r="D24" t="s">
        <v>448</v>
      </c>
      <c r="E24" t="s">
        <v>655</v>
      </c>
      <c r="F24" t="s">
        <v>646</v>
      </c>
      <c r="G24" t="s">
        <v>449</v>
      </c>
      <c r="H24" t="s">
        <v>654</v>
      </c>
      <c r="I24" t="s">
        <v>647</v>
      </c>
    </row>
    <row r="25" spans="1:9" x14ac:dyDescent="0.35">
      <c r="A25" t="s">
        <v>656</v>
      </c>
      <c r="B25" t="s">
        <v>657</v>
      </c>
      <c r="C25" t="s">
        <v>658</v>
      </c>
      <c r="D25" t="s">
        <v>326</v>
      </c>
      <c r="E25" t="s">
        <v>659</v>
      </c>
      <c r="F25" t="s">
        <v>646</v>
      </c>
      <c r="G25" t="s">
        <v>327</v>
      </c>
      <c r="H25" t="s">
        <v>658</v>
      </c>
      <c r="I25" t="s">
        <v>647</v>
      </c>
    </row>
    <row r="26" spans="1:9" x14ac:dyDescent="0.35">
      <c r="A26" t="s">
        <v>660</v>
      </c>
      <c r="B26" t="s">
        <v>661</v>
      </c>
      <c r="C26" t="s">
        <v>662</v>
      </c>
      <c r="D26" t="s">
        <v>70</v>
      </c>
      <c r="E26" t="s">
        <v>663</v>
      </c>
      <c r="F26" t="s">
        <v>646</v>
      </c>
      <c r="G26" t="s">
        <v>71</v>
      </c>
      <c r="H26" t="s">
        <v>662</v>
      </c>
      <c r="I26" t="s">
        <v>647</v>
      </c>
    </row>
    <row r="27" spans="1:9" x14ac:dyDescent="0.35">
      <c r="A27" t="s">
        <v>664</v>
      </c>
      <c r="B27" t="s">
        <v>665</v>
      </c>
      <c r="C27" t="s">
        <v>666</v>
      </c>
      <c r="D27" t="s">
        <v>454</v>
      </c>
      <c r="E27" t="s">
        <v>667</v>
      </c>
      <c r="F27" t="s">
        <v>646</v>
      </c>
      <c r="G27" t="s">
        <v>455</v>
      </c>
      <c r="H27" t="s">
        <v>666</v>
      </c>
      <c r="I27" t="s">
        <v>647</v>
      </c>
    </row>
    <row r="28" spans="1:9" x14ac:dyDescent="0.35">
      <c r="A28" t="s">
        <v>668</v>
      </c>
      <c r="B28" t="s">
        <v>669</v>
      </c>
      <c r="C28" t="s">
        <v>670</v>
      </c>
      <c r="D28" t="s">
        <v>260</v>
      </c>
      <c r="E28" t="s">
        <v>671</v>
      </c>
      <c r="F28" t="s">
        <v>646</v>
      </c>
      <c r="G28" t="s">
        <v>261</v>
      </c>
      <c r="H28" t="s">
        <v>670</v>
      </c>
      <c r="I28" t="s">
        <v>647</v>
      </c>
    </row>
    <row r="29" spans="1:9" x14ac:dyDescent="0.35">
      <c r="A29" t="s">
        <v>672</v>
      </c>
      <c r="B29" t="s">
        <v>673</v>
      </c>
      <c r="C29" t="s">
        <v>674</v>
      </c>
      <c r="D29" t="s">
        <v>288</v>
      </c>
      <c r="E29" t="s">
        <v>675</v>
      </c>
      <c r="F29" t="s">
        <v>646</v>
      </c>
      <c r="G29" t="s">
        <v>289</v>
      </c>
      <c r="H29" t="s">
        <v>674</v>
      </c>
      <c r="I29" t="s">
        <v>647</v>
      </c>
    </row>
    <row r="30" spans="1:9" x14ac:dyDescent="0.35">
      <c r="A30" t="s">
        <v>676</v>
      </c>
      <c r="B30" t="s">
        <v>677</v>
      </c>
      <c r="C30" t="s">
        <v>678</v>
      </c>
      <c r="D30" t="s">
        <v>364</v>
      </c>
      <c r="E30" t="s">
        <v>679</v>
      </c>
      <c r="F30" t="s">
        <v>646</v>
      </c>
      <c r="G30" t="s">
        <v>365</v>
      </c>
      <c r="H30" t="s">
        <v>678</v>
      </c>
      <c r="I30" t="s">
        <v>647</v>
      </c>
    </row>
    <row r="31" spans="1:9" x14ac:dyDescent="0.35">
      <c r="A31" t="s">
        <v>680</v>
      </c>
      <c r="B31" t="s">
        <v>681</v>
      </c>
      <c r="C31" t="s">
        <v>682</v>
      </c>
      <c r="D31" t="s">
        <v>38</v>
      </c>
      <c r="E31" t="s">
        <v>683</v>
      </c>
      <c r="F31" t="s">
        <v>646</v>
      </c>
      <c r="G31" t="s">
        <v>39</v>
      </c>
      <c r="H31" t="s">
        <v>682</v>
      </c>
      <c r="I31" t="s">
        <v>647</v>
      </c>
    </row>
    <row r="32" spans="1:9" x14ac:dyDescent="0.35">
      <c r="A32" t="s">
        <v>684</v>
      </c>
      <c r="B32" t="s">
        <v>685</v>
      </c>
      <c r="C32" t="s">
        <v>686</v>
      </c>
      <c r="D32" t="s">
        <v>410</v>
      </c>
      <c r="E32" t="s">
        <v>687</v>
      </c>
      <c r="F32" t="s">
        <v>646</v>
      </c>
      <c r="G32" t="s">
        <v>411</v>
      </c>
      <c r="H32" t="s">
        <v>686</v>
      </c>
      <c r="I32" t="s">
        <v>647</v>
      </c>
    </row>
    <row r="33" spans="1:9" x14ac:dyDescent="0.35">
      <c r="A33" t="s">
        <v>688</v>
      </c>
      <c r="B33" t="s">
        <v>689</v>
      </c>
      <c r="C33" t="s">
        <v>690</v>
      </c>
      <c r="D33" t="s">
        <v>370</v>
      </c>
      <c r="E33" t="s">
        <v>691</v>
      </c>
      <c r="F33" t="s">
        <v>646</v>
      </c>
      <c r="G33" t="s">
        <v>371</v>
      </c>
      <c r="H33" t="s">
        <v>690</v>
      </c>
      <c r="I33" t="s">
        <v>647</v>
      </c>
    </row>
    <row r="34" spans="1:9" x14ac:dyDescent="0.35">
      <c r="A34" t="s">
        <v>692</v>
      </c>
      <c r="B34" t="s">
        <v>693</v>
      </c>
      <c r="C34" t="s">
        <v>694</v>
      </c>
      <c r="D34" t="s">
        <v>252</v>
      </c>
      <c r="E34" t="s">
        <v>695</v>
      </c>
      <c r="F34" t="s">
        <v>646</v>
      </c>
      <c r="G34" t="s">
        <v>253</v>
      </c>
      <c r="H34" t="s">
        <v>694</v>
      </c>
      <c r="I34" t="s">
        <v>647</v>
      </c>
    </row>
    <row r="35" spans="1:9" x14ac:dyDescent="0.35">
      <c r="A35" t="s">
        <v>696</v>
      </c>
      <c r="B35" t="s">
        <v>697</v>
      </c>
      <c r="C35" t="s">
        <v>698</v>
      </c>
      <c r="D35" t="s">
        <v>400</v>
      </c>
      <c r="E35" t="s">
        <v>699</v>
      </c>
      <c r="F35" t="s">
        <v>646</v>
      </c>
      <c r="G35" t="s">
        <v>401</v>
      </c>
      <c r="H35" t="s">
        <v>698</v>
      </c>
      <c r="I35" t="s">
        <v>647</v>
      </c>
    </row>
    <row r="36" spans="1:9" x14ac:dyDescent="0.35">
      <c r="A36" t="s">
        <v>700</v>
      </c>
      <c r="B36" t="s">
        <v>701</v>
      </c>
      <c r="C36" t="s">
        <v>702</v>
      </c>
      <c r="D36" t="s">
        <v>539</v>
      </c>
      <c r="E36" t="s">
        <v>703</v>
      </c>
      <c r="F36" t="s">
        <v>646</v>
      </c>
      <c r="G36" t="s">
        <v>540</v>
      </c>
      <c r="H36" t="s">
        <v>702</v>
      </c>
      <c r="I36" t="s">
        <v>704</v>
      </c>
    </row>
    <row r="37" spans="1:9" x14ac:dyDescent="0.35">
      <c r="A37" t="s">
        <v>705</v>
      </c>
      <c r="B37" t="s">
        <v>706</v>
      </c>
      <c r="C37" t="s">
        <v>707</v>
      </c>
      <c r="D37" t="s">
        <v>56</v>
      </c>
      <c r="E37" t="s">
        <v>708</v>
      </c>
      <c r="F37" t="s">
        <v>646</v>
      </c>
      <c r="G37" t="s">
        <v>57</v>
      </c>
      <c r="H37" t="s">
        <v>707</v>
      </c>
      <c r="I37" t="s">
        <v>647</v>
      </c>
    </row>
    <row r="38" spans="1:9" x14ac:dyDescent="0.35">
      <c r="A38" t="s">
        <v>709</v>
      </c>
      <c r="B38" t="s">
        <v>710</v>
      </c>
      <c r="C38" t="s">
        <v>711</v>
      </c>
      <c r="D38" t="s">
        <v>472</v>
      </c>
      <c r="E38" t="s">
        <v>712</v>
      </c>
      <c r="F38" t="s">
        <v>646</v>
      </c>
      <c r="G38" t="s">
        <v>473</v>
      </c>
      <c r="H38" t="s">
        <v>711</v>
      </c>
      <c r="I38" t="s">
        <v>647</v>
      </c>
    </row>
    <row r="39" spans="1:9" x14ac:dyDescent="0.35">
      <c r="A39" t="s">
        <v>713</v>
      </c>
      <c r="B39" t="s">
        <v>714</v>
      </c>
      <c r="C39" t="s">
        <v>715</v>
      </c>
      <c r="D39" t="s">
        <v>8</v>
      </c>
      <c r="E39" t="s">
        <v>716</v>
      </c>
      <c r="F39" t="s">
        <v>646</v>
      </c>
      <c r="G39" t="s">
        <v>9</v>
      </c>
      <c r="H39" t="s">
        <v>715</v>
      </c>
      <c r="I39" t="s">
        <v>647</v>
      </c>
    </row>
    <row r="40" spans="1:9" x14ac:dyDescent="0.35">
      <c r="A40" t="s">
        <v>717</v>
      </c>
      <c r="B40" t="s">
        <v>718</v>
      </c>
      <c r="C40" t="s">
        <v>719</v>
      </c>
      <c r="D40" t="s">
        <v>346</v>
      </c>
      <c r="E40" t="s">
        <v>720</v>
      </c>
      <c r="F40" t="s">
        <v>646</v>
      </c>
      <c r="G40" t="s">
        <v>347</v>
      </c>
      <c r="H40" t="s">
        <v>719</v>
      </c>
      <c r="I40" t="s">
        <v>647</v>
      </c>
    </row>
    <row r="41" spans="1:9" x14ac:dyDescent="0.35">
      <c r="A41" t="s">
        <v>721</v>
      </c>
      <c r="B41" t="s">
        <v>722</v>
      </c>
      <c r="C41" t="s">
        <v>723</v>
      </c>
      <c r="D41" t="s">
        <v>440</v>
      </c>
      <c r="E41" t="s">
        <v>724</v>
      </c>
      <c r="F41" t="s">
        <v>646</v>
      </c>
      <c r="G41" t="s">
        <v>441</v>
      </c>
      <c r="H41" t="s">
        <v>723</v>
      </c>
      <c r="I41" t="s">
        <v>647</v>
      </c>
    </row>
    <row r="42" spans="1:9" x14ac:dyDescent="0.35">
      <c r="A42" t="s">
        <v>725</v>
      </c>
      <c r="B42" t="s">
        <v>726</v>
      </c>
      <c r="C42" t="s">
        <v>727</v>
      </c>
      <c r="D42" t="s">
        <v>446</v>
      </c>
      <c r="E42" t="s">
        <v>728</v>
      </c>
      <c r="F42" t="s">
        <v>646</v>
      </c>
      <c r="G42" t="s">
        <v>447</v>
      </c>
      <c r="H42" t="s">
        <v>727</v>
      </c>
      <c r="I42" t="s">
        <v>647</v>
      </c>
    </row>
    <row r="43" spans="1:9" x14ac:dyDescent="0.35">
      <c r="A43" t="s">
        <v>729</v>
      </c>
      <c r="B43" t="s">
        <v>730</v>
      </c>
      <c r="C43" t="s">
        <v>731</v>
      </c>
      <c r="D43" t="s">
        <v>80</v>
      </c>
      <c r="E43" t="s">
        <v>732</v>
      </c>
      <c r="F43" t="s">
        <v>646</v>
      </c>
      <c r="G43" t="s">
        <v>81</v>
      </c>
      <c r="H43" t="s">
        <v>731</v>
      </c>
      <c r="I43" t="s">
        <v>647</v>
      </c>
    </row>
    <row r="44" spans="1:9" x14ac:dyDescent="0.35">
      <c r="A44" t="s">
        <v>733</v>
      </c>
      <c r="B44" t="s">
        <v>734</v>
      </c>
      <c r="C44" t="s">
        <v>735</v>
      </c>
      <c r="D44" t="s">
        <v>344</v>
      </c>
      <c r="E44" t="s">
        <v>736</v>
      </c>
      <c r="F44" t="s">
        <v>646</v>
      </c>
      <c r="G44" t="s">
        <v>345</v>
      </c>
      <c r="H44" t="s">
        <v>735</v>
      </c>
      <c r="I44" t="s">
        <v>647</v>
      </c>
    </row>
    <row r="45" spans="1:9" x14ac:dyDescent="0.35">
      <c r="A45" t="s">
        <v>737</v>
      </c>
      <c r="B45" t="s">
        <v>738</v>
      </c>
      <c r="C45" t="s">
        <v>739</v>
      </c>
      <c r="D45" t="s">
        <v>144</v>
      </c>
      <c r="E45" t="s">
        <v>740</v>
      </c>
      <c r="F45" t="s">
        <v>646</v>
      </c>
      <c r="G45" t="s">
        <v>145</v>
      </c>
      <c r="H45" t="s">
        <v>739</v>
      </c>
      <c r="I45" t="s">
        <v>647</v>
      </c>
    </row>
    <row r="46" spans="1:9" x14ac:dyDescent="0.35">
      <c r="A46" t="s">
        <v>741</v>
      </c>
      <c r="B46" t="s">
        <v>742</v>
      </c>
      <c r="C46" t="s">
        <v>743</v>
      </c>
      <c r="D46" t="s">
        <v>96</v>
      </c>
      <c r="E46" t="s">
        <v>744</v>
      </c>
      <c r="F46" t="s">
        <v>646</v>
      </c>
      <c r="G46" t="s">
        <v>97</v>
      </c>
      <c r="H46" t="s">
        <v>743</v>
      </c>
      <c r="I46" t="s">
        <v>647</v>
      </c>
    </row>
    <row r="47" spans="1:9" x14ac:dyDescent="0.35">
      <c r="A47" t="s">
        <v>745</v>
      </c>
      <c r="B47" t="s">
        <v>746</v>
      </c>
      <c r="C47" t="s">
        <v>747</v>
      </c>
      <c r="D47" t="s">
        <v>60</v>
      </c>
      <c r="E47" t="s">
        <v>748</v>
      </c>
      <c r="F47" t="s">
        <v>646</v>
      </c>
      <c r="G47" t="s">
        <v>61</v>
      </c>
      <c r="H47" t="s">
        <v>747</v>
      </c>
      <c r="I47" t="s">
        <v>647</v>
      </c>
    </row>
    <row r="48" spans="1:9" x14ac:dyDescent="0.35">
      <c r="A48" t="s">
        <v>749</v>
      </c>
      <c r="B48" t="s">
        <v>750</v>
      </c>
      <c r="C48" t="s">
        <v>751</v>
      </c>
      <c r="D48" t="s">
        <v>220</v>
      </c>
      <c r="E48" t="s">
        <v>752</v>
      </c>
      <c r="F48" t="s">
        <v>646</v>
      </c>
      <c r="G48" t="s">
        <v>221</v>
      </c>
      <c r="H48" t="s">
        <v>751</v>
      </c>
      <c r="I48" t="s">
        <v>647</v>
      </c>
    </row>
    <row r="49" spans="1:9" x14ac:dyDescent="0.35">
      <c r="A49" t="s">
        <v>753</v>
      </c>
      <c r="B49" t="s">
        <v>754</v>
      </c>
      <c r="C49" t="s">
        <v>755</v>
      </c>
      <c r="D49" t="s">
        <v>414</v>
      </c>
      <c r="E49" t="s">
        <v>756</v>
      </c>
      <c r="F49" t="s">
        <v>646</v>
      </c>
      <c r="G49" t="s">
        <v>415</v>
      </c>
      <c r="H49" t="s">
        <v>755</v>
      </c>
      <c r="I49" t="s">
        <v>647</v>
      </c>
    </row>
    <row r="50" spans="1:9" x14ac:dyDescent="0.35">
      <c r="A50" t="s">
        <v>757</v>
      </c>
      <c r="B50" t="s">
        <v>758</v>
      </c>
      <c r="C50" t="s">
        <v>759</v>
      </c>
      <c r="D50" t="s">
        <v>108</v>
      </c>
      <c r="E50" t="s">
        <v>760</v>
      </c>
      <c r="F50" t="s">
        <v>646</v>
      </c>
      <c r="G50" t="s">
        <v>109</v>
      </c>
      <c r="H50" t="s">
        <v>759</v>
      </c>
      <c r="I50" t="s">
        <v>647</v>
      </c>
    </row>
    <row r="51" spans="1:9" x14ac:dyDescent="0.35">
      <c r="A51" t="s">
        <v>761</v>
      </c>
      <c r="B51" t="s">
        <v>762</v>
      </c>
      <c r="C51" t="s">
        <v>763</v>
      </c>
      <c r="D51" t="s">
        <v>368</v>
      </c>
      <c r="E51" t="s">
        <v>764</v>
      </c>
      <c r="F51" t="s">
        <v>646</v>
      </c>
      <c r="G51" t="s">
        <v>369</v>
      </c>
      <c r="H51" t="s">
        <v>763</v>
      </c>
      <c r="I51" t="s">
        <v>647</v>
      </c>
    </row>
    <row r="52" spans="1:9" x14ac:dyDescent="0.35">
      <c r="A52" t="s">
        <v>765</v>
      </c>
      <c r="B52" t="s">
        <v>766</v>
      </c>
      <c r="C52" t="s">
        <v>767</v>
      </c>
      <c r="D52" t="s">
        <v>468</v>
      </c>
      <c r="E52" t="s">
        <v>768</v>
      </c>
      <c r="F52" t="s">
        <v>646</v>
      </c>
      <c r="G52" t="s">
        <v>469</v>
      </c>
      <c r="H52" t="s">
        <v>767</v>
      </c>
      <c r="I52" t="s">
        <v>647</v>
      </c>
    </row>
    <row r="53" spans="1:9" x14ac:dyDescent="0.35">
      <c r="A53" t="s">
        <v>769</v>
      </c>
      <c r="B53" t="s">
        <v>770</v>
      </c>
      <c r="C53" t="s">
        <v>771</v>
      </c>
      <c r="D53" t="s">
        <v>276</v>
      </c>
      <c r="E53" t="s">
        <v>772</v>
      </c>
      <c r="F53" t="s">
        <v>646</v>
      </c>
      <c r="G53" t="s">
        <v>277</v>
      </c>
      <c r="H53" t="s">
        <v>771</v>
      </c>
      <c r="I53" t="s">
        <v>647</v>
      </c>
    </row>
    <row r="54" spans="1:9" x14ac:dyDescent="0.35">
      <c r="A54" t="s">
        <v>773</v>
      </c>
      <c r="B54" t="s">
        <v>774</v>
      </c>
      <c r="C54" t="s">
        <v>775</v>
      </c>
      <c r="D54" t="s">
        <v>436</v>
      </c>
      <c r="E54" t="s">
        <v>776</v>
      </c>
      <c r="F54" t="s">
        <v>646</v>
      </c>
      <c r="G54" t="s">
        <v>437</v>
      </c>
      <c r="H54" t="s">
        <v>775</v>
      </c>
      <c r="I54" t="s">
        <v>647</v>
      </c>
    </row>
    <row r="55" spans="1:9" x14ac:dyDescent="0.35">
      <c r="A55" t="s">
        <v>777</v>
      </c>
      <c r="B55" t="s">
        <v>778</v>
      </c>
      <c r="C55" t="s">
        <v>779</v>
      </c>
      <c r="D55" t="s">
        <v>452</v>
      </c>
      <c r="E55" t="s">
        <v>780</v>
      </c>
      <c r="F55" t="s">
        <v>646</v>
      </c>
      <c r="G55" t="s">
        <v>453</v>
      </c>
      <c r="H55" t="s">
        <v>779</v>
      </c>
      <c r="I55" t="s">
        <v>647</v>
      </c>
    </row>
    <row r="56" spans="1:9" x14ac:dyDescent="0.35">
      <c r="A56" t="s">
        <v>781</v>
      </c>
      <c r="B56" t="s">
        <v>782</v>
      </c>
      <c r="C56" t="s">
        <v>783</v>
      </c>
      <c r="D56" t="s">
        <v>154</v>
      </c>
      <c r="E56" t="s">
        <v>784</v>
      </c>
      <c r="F56" t="s">
        <v>646</v>
      </c>
      <c r="G56" t="s">
        <v>155</v>
      </c>
      <c r="H56" t="s">
        <v>783</v>
      </c>
      <c r="I56" t="s">
        <v>647</v>
      </c>
    </row>
    <row r="57" spans="1:9" x14ac:dyDescent="0.35">
      <c r="A57" t="s">
        <v>785</v>
      </c>
      <c r="B57" t="s">
        <v>786</v>
      </c>
      <c r="C57" t="s">
        <v>787</v>
      </c>
      <c r="D57" t="s">
        <v>330</v>
      </c>
      <c r="E57" t="s">
        <v>788</v>
      </c>
      <c r="F57" t="s">
        <v>646</v>
      </c>
      <c r="G57" t="s">
        <v>331</v>
      </c>
      <c r="H57" t="s">
        <v>787</v>
      </c>
      <c r="I57" t="s">
        <v>647</v>
      </c>
    </row>
    <row r="58" spans="1:9" x14ac:dyDescent="0.35">
      <c r="A58" t="s">
        <v>789</v>
      </c>
      <c r="B58" t="s">
        <v>790</v>
      </c>
      <c r="C58" t="s">
        <v>791</v>
      </c>
      <c r="D58" t="s">
        <v>242</v>
      </c>
      <c r="E58" t="s">
        <v>792</v>
      </c>
      <c r="F58" t="s">
        <v>646</v>
      </c>
      <c r="G58" t="s">
        <v>243</v>
      </c>
      <c r="H58" t="s">
        <v>791</v>
      </c>
      <c r="I58" t="s">
        <v>647</v>
      </c>
    </row>
    <row r="59" spans="1:9" x14ac:dyDescent="0.35">
      <c r="A59" t="s">
        <v>793</v>
      </c>
      <c r="B59" t="s">
        <v>794</v>
      </c>
      <c r="C59" t="s">
        <v>795</v>
      </c>
      <c r="D59" t="s">
        <v>382</v>
      </c>
      <c r="E59" t="s">
        <v>796</v>
      </c>
      <c r="F59" t="s">
        <v>646</v>
      </c>
      <c r="G59" t="s">
        <v>383</v>
      </c>
      <c r="H59" t="s">
        <v>795</v>
      </c>
      <c r="I59" t="s">
        <v>647</v>
      </c>
    </row>
    <row r="60" spans="1:9" x14ac:dyDescent="0.35">
      <c r="A60" t="s">
        <v>797</v>
      </c>
      <c r="B60" t="s">
        <v>798</v>
      </c>
      <c r="C60" t="s">
        <v>799</v>
      </c>
      <c r="D60" t="s">
        <v>26</v>
      </c>
      <c r="E60" t="s">
        <v>800</v>
      </c>
      <c r="F60" t="s">
        <v>646</v>
      </c>
      <c r="G60" t="s">
        <v>27</v>
      </c>
      <c r="H60" t="s">
        <v>799</v>
      </c>
      <c r="I60" t="s">
        <v>647</v>
      </c>
    </row>
    <row r="61" spans="1:9" x14ac:dyDescent="0.35">
      <c r="A61" t="s">
        <v>801</v>
      </c>
      <c r="B61" t="s">
        <v>802</v>
      </c>
      <c r="C61" t="s">
        <v>803</v>
      </c>
      <c r="D61" t="s">
        <v>262</v>
      </c>
      <c r="E61" t="s">
        <v>804</v>
      </c>
      <c r="F61" t="s">
        <v>646</v>
      </c>
      <c r="G61" t="s">
        <v>263</v>
      </c>
      <c r="H61" t="s">
        <v>803</v>
      </c>
      <c r="I61" t="s">
        <v>647</v>
      </c>
    </row>
    <row r="62" spans="1:9" x14ac:dyDescent="0.35">
      <c r="A62" t="s">
        <v>805</v>
      </c>
      <c r="B62" t="s">
        <v>806</v>
      </c>
      <c r="C62" t="s">
        <v>807</v>
      </c>
      <c r="D62" t="s">
        <v>194</v>
      </c>
      <c r="E62" t="s">
        <v>808</v>
      </c>
      <c r="F62" t="s">
        <v>646</v>
      </c>
      <c r="G62" t="s">
        <v>195</v>
      </c>
      <c r="H62" t="s">
        <v>807</v>
      </c>
      <c r="I62" t="s">
        <v>647</v>
      </c>
    </row>
    <row r="63" spans="1:9" x14ac:dyDescent="0.35">
      <c r="A63" t="s">
        <v>809</v>
      </c>
      <c r="B63" t="s">
        <v>810</v>
      </c>
      <c r="C63" t="s">
        <v>811</v>
      </c>
      <c r="D63" t="s">
        <v>466</v>
      </c>
      <c r="E63" t="s">
        <v>812</v>
      </c>
      <c r="F63" t="s">
        <v>646</v>
      </c>
      <c r="G63" t="s">
        <v>467</v>
      </c>
      <c r="H63" t="s">
        <v>811</v>
      </c>
      <c r="I63" t="s">
        <v>647</v>
      </c>
    </row>
    <row r="64" spans="1:9" x14ac:dyDescent="0.35">
      <c r="A64" t="s">
        <v>813</v>
      </c>
      <c r="B64" t="s">
        <v>814</v>
      </c>
      <c r="C64" t="s">
        <v>815</v>
      </c>
      <c r="D64" t="s">
        <v>196</v>
      </c>
      <c r="E64" t="s">
        <v>816</v>
      </c>
      <c r="F64" t="s">
        <v>646</v>
      </c>
      <c r="G64" t="s">
        <v>197</v>
      </c>
      <c r="H64" t="s">
        <v>815</v>
      </c>
      <c r="I64" t="s">
        <v>647</v>
      </c>
    </row>
    <row r="65" spans="1:9" x14ac:dyDescent="0.35">
      <c r="A65" t="s">
        <v>817</v>
      </c>
      <c r="B65" t="s">
        <v>818</v>
      </c>
      <c r="C65" t="s">
        <v>819</v>
      </c>
      <c r="D65" t="s">
        <v>380</v>
      </c>
      <c r="E65" t="s">
        <v>820</v>
      </c>
      <c r="F65" t="s">
        <v>646</v>
      </c>
      <c r="G65" t="s">
        <v>381</v>
      </c>
      <c r="H65" t="s">
        <v>819</v>
      </c>
      <c r="I65" t="s">
        <v>647</v>
      </c>
    </row>
    <row r="66" spans="1:9" x14ac:dyDescent="0.35">
      <c r="A66" t="s">
        <v>821</v>
      </c>
      <c r="B66" t="s">
        <v>822</v>
      </c>
      <c r="C66" t="s">
        <v>823</v>
      </c>
      <c r="D66" t="s">
        <v>250</v>
      </c>
      <c r="E66" t="s">
        <v>824</v>
      </c>
      <c r="F66" t="s">
        <v>646</v>
      </c>
      <c r="G66" t="s">
        <v>251</v>
      </c>
      <c r="H66" t="s">
        <v>823</v>
      </c>
      <c r="I66" t="s">
        <v>647</v>
      </c>
    </row>
    <row r="67" spans="1:9" x14ac:dyDescent="0.35">
      <c r="A67" t="s">
        <v>825</v>
      </c>
      <c r="B67" t="s">
        <v>826</v>
      </c>
      <c r="C67" t="s">
        <v>827</v>
      </c>
      <c r="D67" t="s">
        <v>72</v>
      </c>
      <c r="E67" t="s">
        <v>828</v>
      </c>
      <c r="F67" t="s">
        <v>646</v>
      </c>
      <c r="G67" t="s">
        <v>73</v>
      </c>
      <c r="H67" t="s">
        <v>827</v>
      </c>
      <c r="I67" t="s">
        <v>647</v>
      </c>
    </row>
    <row r="68" spans="1:9" x14ac:dyDescent="0.35">
      <c r="A68" t="s">
        <v>829</v>
      </c>
      <c r="B68" t="s">
        <v>830</v>
      </c>
      <c r="C68" t="s">
        <v>831</v>
      </c>
      <c r="D68" t="s">
        <v>92</v>
      </c>
      <c r="E68" t="s">
        <v>832</v>
      </c>
      <c r="F68" t="s">
        <v>646</v>
      </c>
      <c r="G68" t="s">
        <v>93</v>
      </c>
      <c r="H68" t="s">
        <v>831</v>
      </c>
      <c r="I68" t="s">
        <v>647</v>
      </c>
    </row>
    <row r="69" spans="1:9" x14ac:dyDescent="0.35">
      <c r="A69" t="s">
        <v>833</v>
      </c>
      <c r="B69" t="s">
        <v>834</v>
      </c>
      <c r="C69" t="s">
        <v>835</v>
      </c>
      <c r="D69" t="s">
        <v>336</v>
      </c>
      <c r="E69" t="s">
        <v>836</v>
      </c>
      <c r="F69" t="s">
        <v>646</v>
      </c>
      <c r="G69" t="s">
        <v>337</v>
      </c>
      <c r="H69" t="s">
        <v>835</v>
      </c>
      <c r="I69" t="s">
        <v>647</v>
      </c>
    </row>
    <row r="70" spans="1:9" x14ac:dyDescent="0.35">
      <c r="A70" t="s">
        <v>837</v>
      </c>
      <c r="B70" t="s">
        <v>838</v>
      </c>
      <c r="C70" t="s">
        <v>839</v>
      </c>
      <c r="D70" t="s">
        <v>541</v>
      </c>
      <c r="E70" t="s">
        <v>840</v>
      </c>
      <c r="F70" t="s">
        <v>646</v>
      </c>
      <c r="G70" t="s">
        <v>542</v>
      </c>
      <c r="H70" t="s">
        <v>839</v>
      </c>
      <c r="I70" t="s">
        <v>704</v>
      </c>
    </row>
    <row r="71" spans="1:9" x14ac:dyDescent="0.35">
      <c r="A71" t="s">
        <v>841</v>
      </c>
      <c r="B71" t="s">
        <v>842</v>
      </c>
      <c r="C71" t="s">
        <v>843</v>
      </c>
      <c r="D71" t="s">
        <v>296</v>
      </c>
      <c r="E71" t="s">
        <v>844</v>
      </c>
      <c r="F71" t="s">
        <v>646</v>
      </c>
      <c r="G71" t="s">
        <v>297</v>
      </c>
      <c r="H71" t="s">
        <v>843</v>
      </c>
      <c r="I71" t="s">
        <v>647</v>
      </c>
    </row>
    <row r="72" spans="1:9" x14ac:dyDescent="0.35">
      <c r="A72" t="s">
        <v>845</v>
      </c>
      <c r="B72" t="s">
        <v>846</v>
      </c>
      <c r="C72" t="s">
        <v>847</v>
      </c>
      <c r="D72" t="s">
        <v>132</v>
      </c>
      <c r="E72" t="s">
        <v>848</v>
      </c>
      <c r="F72" t="s">
        <v>646</v>
      </c>
      <c r="G72" t="s">
        <v>133</v>
      </c>
      <c r="H72" t="s">
        <v>847</v>
      </c>
      <c r="I72" t="s">
        <v>647</v>
      </c>
    </row>
    <row r="73" spans="1:9" x14ac:dyDescent="0.35">
      <c r="A73" t="s">
        <v>849</v>
      </c>
      <c r="B73" t="s">
        <v>850</v>
      </c>
      <c r="C73" t="s">
        <v>851</v>
      </c>
      <c r="D73" t="s">
        <v>312</v>
      </c>
      <c r="E73" t="s">
        <v>852</v>
      </c>
      <c r="F73" t="s">
        <v>646</v>
      </c>
      <c r="G73" t="s">
        <v>313</v>
      </c>
      <c r="H73" t="s">
        <v>851</v>
      </c>
      <c r="I73" t="s">
        <v>647</v>
      </c>
    </row>
    <row r="74" spans="1:9" x14ac:dyDescent="0.35">
      <c r="A74" t="s">
        <v>853</v>
      </c>
      <c r="B74" t="s">
        <v>854</v>
      </c>
      <c r="C74" t="s">
        <v>855</v>
      </c>
      <c r="D74" t="s">
        <v>46</v>
      </c>
      <c r="E74" t="s">
        <v>856</v>
      </c>
      <c r="F74" t="s">
        <v>646</v>
      </c>
      <c r="G74" t="s">
        <v>47</v>
      </c>
      <c r="H74" t="s">
        <v>855</v>
      </c>
      <c r="I74" t="s">
        <v>647</v>
      </c>
    </row>
    <row r="75" spans="1:9" x14ac:dyDescent="0.35">
      <c r="A75" t="s">
        <v>857</v>
      </c>
      <c r="B75" t="s">
        <v>858</v>
      </c>
      <c r="C75" t="s">
        <v>859</v>
      </c>
      <c r="D75" t="s">
        <v>162</v>
      </c>
      <c r="E75" t="s">
        <v>860</v>
      </c>
      <c r="F75" t="s">
        <v>646</v>
      </c>
      <c r="G75" t="s">
        <v>163</v>
      </c>
      <c r="H75" t="s">
        <v>859</v>
      </c>
      <c r="I75" t="s">
        <v>647</v>
      </c>
    </row>
    <row r="76" spans="1:9" x14ac:dyDescent="0.35">
      <c r="A76" t="s">
        <v>861</v>
      </c>
      <c r="B76" t="s">
        <v>862</v>
      </c>
      <c r="C76" t="s">
        <v>863</v>
      </c>
      <c r="D76" t="s">
        <v>464</v>
      </c>
      <c r="E76" t="s">
        <v>864</v>
      </c>
      <c r="F76" t="s">
        <v>646</v>
      </c>
      <c r="G76" t="s">
        <v>465</v>
      </c>
      <c r="H76" t="s">
        <v>863</v>
      </c>
      <c r="I76" t="s">
        <v>647</v>
      </c>
    </row>
    <row r="77" spans="1:9" x14ac:dyDescent="0.35">
      <c r="A77" t="s">
        <v>865</v>
      </c>
      <c r="B77" t="s">
        <v>866</v>
      </c>
      <c r="C77" t="s">
        <v>867</v>
      </c>
      <c r="D77" t="s">
        <v>238</v>
      </c>
      <c r="E77" t="s">
        <v>868</v>
      </c>
      <c r="F77" t="s">
        <v>646</v>
      </c>
      <c r="G77" t="s">
        <v>239</v>
      </c>
      <c r="H77" t="s">
        <v>867</v>
      </c>
      <c r="I77" t="s">
        <v>647</v>
      </c>
    </row>
    <row r="78" spans="1:9" x14ac:dyDescent="0.35">
      <c r="A78" t="s">
        <v>869</v>
      </c>
      <c r="B78" t="s">
        <v>870</v>
      </c>
      <c r="C78" t="s">
        <v>871</v>
      </c>
      <c r="D78" t="s">
        <v>496</v>
      </c>
      <c r="E78" t="s">
        <v>872</v>
      </c>
      <c r="F78" t="s">
        <v>646</v>
      </c>
      <c r="G78" t="s">
        <v>497</v>
      </c>
      <c r="H78" t="s">
        <v>871</v>
      </c>
      <c r="I78" t="s">
        <v>647</v>
      </c>
    </row>
    <row r="79" spans="1:9" x14ac:dyDescent="0.35">
      <c r="A79" t="s">
        <v>873</v>
      </c>
      <c r="B79" t="s">
        <v>874</v>
      </c>
      <c r="C79" t="s">
        <v>875</v>
      </c>
      <c r="D79" t="s">
        <v>266</v>
      </c>
      <c r="E79" t="s">
        <v>876</v>
      </c>
      <c r="F79" t="s">
        <v>646</v>
      </c>
      <c r="G79" t="s">
        <v>267</v>
      </c>
      <c r="H79" t="s">
        <v>875</v>
      </c>
      <c r="I79" t="s">
        <v>647</v>
      </c>
    </row>
    <row r="80" spans="1:9" x14ac:dyDescent="0.35">
      <c r="A80" t="s">
        <v>877</v>
      </c>
      <c r="B80" t="s">
        <v>878</v>
      </c>
      <c r="C80" t="s">
        <v>879</v>
      </c>
      <c r="D80" t="s">
        <v>362</v>
      </c>
      <c r="E80" t="s">
        <v>880</v>
      </c>
      <c r="F80" t="s">
        <v>646</v>
      </c>
      <c r="G80" t="s">
        <v>363</v>
      </c>
      <c r="H80" t="s">
        <v>879</v>
      </c>
      <c r="I80" t="s">
        <v>647</v>
      </c>
    </row>
    <row r="81" spans="1:9" x14ac:dyDescent="0.35">
      <c r="A81" t="s">
        <v>881</v>
      </c>
      <c r="B81" t="s">
        <v>882</v>
      </c>
      <c r="C81" t="s">
        <v>883</v>
      </c>
      <c r="D81" t="s">
        <v>170</v>
      </c>
      <c r="E81" t="s">
        <v>884</v>
      </c>
      <c r="F81" t="s">
        <v>646</v>
      </c>
      <c r="G81" t="s">
        <v>171</v>
      </c>
      <c r="H81" t="s">
        <v>883</v>
      </c>
      <c r="I81" t="s">
        <v>647</v>
      </c>
    </row>
    <row r="82" spans="1:9" x14ac:dyDescent="0.35">
      <c r="A82" t="s">
        <v>885</v>
      </c>
      <c r="B82" t="s">
        <v>886</v>
      </c>
      <c r="C82" t="s">
        <v>887</v>
      </c>
      <c r="D82" t="s">
        <v>426</v>
      </c>
      <c r="E82" t="s">
        <v>888</v>
      </c>
      <c r="F82" t="s">
        <v>646</v>
      </c>
      <c r="G82" t="s">
        <v>427</v>
      </c>
      <c r="H82" t="s">
        <v>887</v>
      </c>
      <c r="I82" t="s">
        <v>647</v>
      </c>
    </row>
    <row r="83" spans="1:9" x14ac:dyDescent="0.35">
      <c r="A83" t="s">
        <v>889</v>
      </c>
      <c r="B83" t="s">
        <v>890</v>
      </c>
      <c r="C83" t="s">
        <v>891</v>
      </c>
      <c r="D83" t="s">
        <v>292</v>
      </c>
      <c r="E83" t="s">
        <v>892</v>
      </c>
      <c r="F83" t="s">
        <v>646</v>
      </c>
      <c r="G83" t="s">
        <v>293</v>
      </c>
      <c r="H83" t="s">
        <v>891</v>
      </c>
      <c r="I83" t="s">
        <v>647</v>
      </c>
    </row>
    <row r="84" spans="1:9" x14ac:dyDescent="0.35">
      <c r="A84" t="s">
        <v>893</v>
      </c>
      <c r="B84" t="s">
        <v>894</v>
      </c>
      <c r="C84" t="s">
        <v>895</v>
      </c>
      <c r="D84" t="s">
        <v>300</v>
      </c>
      <c r="E84" t="s">
        <v>896</v>
      </c>
      <c r="F84" t="s">
        <v>646</v>
      </c>
      <c r="G84" t="s">
        <v>301</v>
      </c>
      <c r="H84" t="s">
        <v>895</v>
      </c>
      <c r="I84" t="s">
        <v>647</v>
      </c>
    </row>
    <row r="85" spans="1:9" x14ac:dyDescent="0.35">
      <c r="A85" t="s">
        <v>897</v>
      </c>
      <c r="B85" t="s">
        <v>898</v>
      </c>
      <c r="C85" t="s">
        <v>899</v>
      </c>
      <c r="D85" t="s">
        <v>122</v>
      </c>
      <c r="E85" t="s">
        <v>900</v>
      </c>
      <c r="F85" t="s">
        <v>646</v>
      </c>
      <c r="G85" t="s">
        <v>123</v>
      </c>
      <c r="H85" t="s">
        <v>899</v>
      </c>
      <c r="I85" t="s">
        <v>647</v>
      </c>
    </row>
    <row r="86" spans="1:9" x14ac:dyDescent="0.35">
      <c r="A86" t="s">
        <v>901</v>
      </c>
      <c r="B86" t="s">
        <v>902</v>
      </c>
      <c r="C86" t="s">
        <v>903</v>
      </c>
      <c r="D86" t="s">
        <v>44</v>
      </c>
      <c r="E86" t="s">
        <v>904</v>
      </c>
      <c r="F86" t="s">
        <v>646</v>
      </c>
      <c r="G86" t="s">
        <v>45</v>
      </c>
      <c r="H86" t="s">
        <v>903</v>
      </c>
      <c r="I86" t="s">
        <v>647</v>
      </c>
    </row>
    <row r="87" spans="1:9" x14ac:dyDescent="0.35">
      <c r="A87" t="s">
        <v>905</v>
      </c>
      <c r="B87" t="s">
        <v>906</v>
      </c>
      <c r="C87" t="s">
        <v>907</v>
      </c>
      <c r="D87" t="s">
        <v>314</v>
      </c>
      <c r="E87" t="s">
        <v>908</v>
      </c>
      <c r="F87" t="s">
        <v>646</v>
      </c>
      <c r="G87" t="s">
        <v>315</v>
      </c>
      <c r="H87" t="s">
        <v>907</v>
      </c>
      <c r="I87" t="s">
        <v>647</v>
      </c>
    </row>
    <row r="88" spans="1:9" x14ac:dyDescent="0.35">
      <c r="A88" t="s">
        <v>909</v>
      </c>
      <c r="B88" t="s">
        <v>910</v>
      </c>
      <c r="C88" t="s">
        <v>911</v>
      </c>
      <c r="D88" t="s">
        <v>208</v>
      </c>
      <c r="E88" t="s">
        <v>912</v>
      </c>
      <c r="F88" t="s">
        <v>646</v>
      </c>
      <c r="G88" t="s">
        <v>209</v>
      </c>
      <c r="H88" t="s">
        <v>911</v>
      </c>
      <c r="I88" t="s">
        <v>647</v>
      </c>
    </row>
    <row r="89" spans="1:9" x14ac:dyDescent="0.35">
      <c r="A89" t="s">
        <v>913</v>
      </c>
      <c r="B89" t="s">
        <v>914</v>
      </c>
      <c r="C89" t="s">
        <v>915</v>
      </c>
      <c r="D89" t="s">
        <v>434</v>
      </c>
      <c r="E89" t="s">
        <v>916</v>
      </c>
      <c r="F89" t="s">
        <v>646</v>
      </c>
      <c r="G89" t="s">
        <v>435</v>
      </c>
      <c r="H89" t="s">
        <v>915</v>
      </c>
      <c r="I89" t="s">
        <v>647</v>
      </c>
    </row>
    <row r="90" spans="1:9" x14ac:dyDescent="0.35">
      <c r="A90" t="s">
        <v>917</v>
      </c>
      <c r="B90" t="s">
        <v>918</v>
      </c>
      <c r="C90" t="s">
        <v>919</v>
      </c>
      <c r="D90" t="s">
        <v>138</v>
      </c>
      <c r="E90" t="s">
        <v>920</v>
      </c>
      <c r="F90" t="s">
        <v>646</v>
      </c>
      <c r="G90" t="s">
        <v>139</v>
      </c>
      <c r="H90" t="s">
        <v>919</v>
      </c>
      <c r="I90" t="s">
        <v>647</v>
      </c>
    </row>
    <row r="91" spans="1:9" x14ac:dyDescent="0.35">
      <c r="A91" t="s">
        <v>921</v>
      </c>
      <c r="B91" t="s">
        <v>922</v>
      </c>
      <c r="C91" t="s">
        <v>923</v>
      </c>
      <c r="D91" t="s">
        <v>184</v>
      </c>
      <c r="E91" t="s">
        <v>924</v>
      </c>
      <c r="F91" t="s">
        <v>646</v>
      </c>
      <c r="G91" t="s">
        <v>185</v>
      </c>
      <c r="H91" t="s">
        <v>923</v>
      </c>
      <c r="I91" t="s">
        <v>647</v>
      </c>
    </row>
    <row r="92" spans="1:9" x14ac:dyDescent="0.35">
      <c r="A92" t="s">
        <v>925</v>
      </c>
      <c r="B92" t="s">
        <v>926</v>
      </c>
      <c r="C92" t="s">
        <v>927</v>
      </c>
      <c r="D92" t="s">
        <v>328</v>
      </c>
      <c r="E92" t="s">
        <v>928</v>
      </c>
      <c r="F92" t="s">
        <v>646</v>
      </c>
      <c r="G92" t="s">
        <v>329</v>
      </c>
      <c r="H92" t="s">
        <v>927</v>
      </c>
      <c r="I92" t="s">
        <v>647</v>
      </c>
    </row>
    <row r="93" spans="1:9" x14ac:dyDescent="0.35">
      <c r="A93" t="s">
        <v>929</v>
      </c>
      <c r="B93" t="s">
        <v>930</v>
      </c>
      <c r="C93" t="s">
        <v>931</v>
      </c>
      <c r="D93" t="s">
        <v>52</v>
      </c>
      <c r="E93" t="s">
        <v>932</v>
      </c>
      <c r="F93" t="s">
        <v>646</v>
      </c>
      <c r="G93" t="s">
        <v>53</v>
      </c>
      <c r="H93" t="s">
        <v>931</v>
      </c>
      <c r="I93" t="s">
        <v>647</v>
      </c>
    </row>
    <row r="94" spans="1:9" x14ac:dyDescent="0.35">
      <c r="A94" t="s">
        <v>933</v>
      </c>
      <c r="B94" t="s">
        <v>934</v>
      </c>
      <c r="C94" t="s">
        <v>935</v>
      </c>
      <c r="D94" t="s">
        <v>274</v>
      </c>
      <c r="E94" t="s">
        <v>936</v>
      </c>
      <c r="F94" t="s">
        <v>646</v>
      </c>
      <c r="G94" t="s">
        <v>275</v>
      </c>
      <c r="H94" t="s">
        <v>935</v>
      </c>
      <c r="I94" t="s">
        <v>647</v>
      </c>
    </row>
    <row r="95" spans="1:9" x14ac:dyDescent="0.35">
      <c r="A95" t="s">
        <v>937</v>
      </c>
      <c r="B95" t="s">
        <v>938</v>
      </c>
      <c r="C95" t="s">
        <v>939</v>
      </c>
      <c r="D95" t="s">
        <v>342</v>
      </c>
      <c r="E95" t="s">
        <v>940</v>
      </c>
      <c r="F95" t="s">
        <v>646</v>
      </c>
      <c r="G95" t="s">
        <v>343</v>
      </c>
      <c r="H95" t="s">
        <v>939</v>
      </c>
      <c r="I95" t="s">
        <v>647</v>
      </c>
    </row>
    <row r="96" spans="1:9" x14ac:dyDescent="0.35">
      <c r="A96" t="s">
        <v>941</v>
      </c>
      <c r="B96" t="s">
        <v>942</v>
      </c>
      <c r="C96" t="s">
        <v>943</v>
      </c>
      <c r="D96" t="s">
        <v>116</v>
      </c>
      <c r="E96" t="s">
        <v>944</v>
      </c>
      <c r="F96" t="s">
        <v>646</v>
      </c>
      <c r="G96" t="s">
        <v>117</v>
      </c>
      <c r="H96" t="s">
        <v>943</v>
      </c>
      <c r="I96" t="s">
        <v>647</v>
      </c>
    </row>
    <row r="97" spans="1:9" x14ac:dyDescent="0.35">
      <c r="A97" t="s">
        <v>945</v>
      </c>
      <c r="B97" t="s">
        <v>946</v>
      </c>
      <c r="C97" t="s">
        <v>947</v>
      </c>
      <c r="D97" t="s">
        <v>32</v>
      </c>
      <c r="E97" t="s">
        <v>948</v>
      </c>
      <c r="F97" t="s">
        <v>646</v>
      </c>
      <c r="G97" t="s">
        <v>33</v>
      </c>
      <c r="H97" t="s">
        <v>947</v>
      </c>
      <c r="I97" t="s">
        <v>647</v>
      </c>
    </row>
    <row r="98" spans="1:9" x14ac:dyDescent="0.35">
      <c r="A98" t="s">
        <v>949</v>
      </c>
      <c r="B98" t="s">
        <v>950</v>
      </c>
      <c r="C98" t="s">
        <v>951</v>
      </c>
      <c r="D98" t="s">
        <v>234</v>
      </c>
      <c r="E98" t="s">
        <v>952</v>
      </c>
      <c r="F98" t="s">
        <v>646</v>
      </c>
      <c r="G98" t="s">
        <v>235</v>
      </c>
      <c r="H98" t="s">
        <v>951</v>
      </c>
      <c r="I98" t="s">
        <v>647</v>
      </c>
    </row>
    <row r="99" spans="1:9" x14ac:dyDescent="0.35">
      <c r="A99" t="s">
        <v>953</v>
      </c>
      <c r="B99" t="s">
        <v>954</v>
      </c>
      <c r="C99" t="s">
        <v>955</v>
      </c>
      <c r="D99" t="s">
        <v>198</v>
      </c>
      <c r="E99" t="s">
        <v>956</v>
      </c>
      <c r="F99" t="s">
        <v>646</v>
      </c>
      <c r="G99" t="s">
        <v>199</v>
      </c>
      <c r="H99" t="s">
        <v>955</v>
      </c>
      <c r="I99" t="s">
        <v>647</v>
      </c>
    </row>
    <row r="100" spans="1:9" x14ac:dyDescent="0.35">
      <c r="A100" t="s">
        <v>957</v>
      </c>
      <c r="B100" t="s">
        <v>958</v>
      </c>
      <c r="C100" t="s">
        <v>959</v>
      </c>
      <c r="D100" t="s">
        <v>104</v>
      </c>
      <c r="E100" t="s">
        <v>960</v>
      </c>
      <c r="F100" t="s">
        <v>646</v>
      </c>
      <c r="G100" t="s">
        <v>105</v>
      </c>
      <c r="H100" t="s">
        <v>959</v>
      </c>
      <c r="I100" t="s">
        <v>647</v>
      </c>
    </row>
    <row r="101" spans="1:9" x14ac:dyDescent="0.35">
      <c r="A101" t="s">
        <v>961</v>
      </c>
      <c r="B101" t="s">
        <v>962</v>
      </c>
      <c r="C101" t="s">
        <v>963</v>
      </c>
      <c r="D101" t="s">
        <v>64</v>
      </c>
      <c r="E101" t="s">
        <v>964</v>
      </c>
      <c r="F101" t="s">
        <v>646</v>
      </c>
      <c r="G101" t="s">
        <v>65</v>
      </c>
      <c r="H101" t="s">
        <v>963</v>
      </c>
      <c r="I101" t="s">
        <v>647</v>
      </c>
    </row>
    <row r="102" spans="1:9" x14ac:dyDescent="0.35">
      <c r="A102" t="s">
        <v>965</v>
      </c>
      <c r="B102" t="s">
        <v>966</v>
      </c>
      <c r="C102" t="s">
        <v>967</v>
      </c>
      <c r="D102" t="s">
        <v>302</v>
      </c>
      <c r="E102" t="s">
        <v>968</v>
      </c>
      <c r="F102" t="s">
        <v>646</v>
      </c>
      <c r="G102" t="s">
        <v>303</v>
      </c>
      <c r="H102" t="s">
        <v>967</v>
      </c>
      <c r="I102" t="s">
        <v>647</v>
      </c>
    </row>
    <row r="103" spans="1:9" x14ac:dyDescent="0.35">
      <c r="A103" t="s">
        <v>969</v>
      </c>
      <c r="B103" t="s">
        <v>970</v>
      </c>
      <c r="C103" t="s">
        <v>971</v>
      </c>
      <c r="D103" t="s">
        <v>204</v>
      </c>
      <c r="E103" t="s">
        <v>972</v>
      </c>
      <c r="F103" t="s">
        <v>646</v>
      </c>
      <c r="G103" t="s">
        <v>205</v>
      </c>
      <c r="H103" t="s">
        <v>971</v>
      </c>
      <c r="I103" t="s">
        <v>647</v>
      </c>
    </row>
    <row r="104" spans="1:9" x14ac:dyDescent="0.35">
      <c r="A104" t="s">
        <v>973</v>
      </c>
      <c r="B104" t="s">
        <v>974</v>
      </c>
      <c r="C104" t="s">
        <v>975</v>
      </c>
      <c r="D104" t="s">
        <v>20</v>
      </c>
      <c r="E104" t="s">
        <v>976</v>
      </c>
      <c r="F104" t="s">
        <v>646</v>
      </c>
      <c r="G104" t="s">
        <v>21</v>
      </c>
      <c r="H104" t="s">
        <v>975</v>
      </c>
      <c r="I104" t="s">
        <v>647</v>
      </c>
    </row>
    <row r="105" spans="1:9" x14ac:dyDescent="0.35">
      <c r="A105" t="s">
        <v>977</v>
      </c>
      <c r="B105" t="s">
        <v>978</v>
      </c>
      <c r="C105" t="s">
        <v>979</v>
      </c>
      <c r="D105" t="s">
        <v>535</v>
      </c>
      <c r="E105" t="s">
        <v>980</v>
      </c>
      <c r="F105" t="s">
        <v>646</v>
      </c>
      <c r="G105" t="s">
        <v>536</v>
      </c>
      <c r="H105" t="s">
        <v>979</v>
      </c>
      <c r="I105" t="s">
        <v>704</v>
      </c>
    </row>
    <row r="106" spans="1:9" x14ac:dyDescent="0.35">
      <c r="A106" t="s">
        <v>981</v>
      </c>
      <c r="B106" t="s">
        <v>982</v>
      </c>
      <c r="C106" t="s">
        <v>983</v>
      </c>
      <c r="D106" t="s">
        <v>394</v>
      </c>
      <c r="E106" t="s">
        <v>984</v>
      </c>
      <c r="F106" t="s">
        <v>646</v>
      </c>
      <c r="G106" t="s">
        <v>395</v>
      </c>
      <c r="H106" t="s">
        <v>983</v>
      </c>
      <c r="I106" t="s">
        <v>647</v>
      </c>
    </row>
    <row r="107" spans="1:9" x14ac:dyDescent="0.35">
      <c r="A107" t="s">
        <v>985</v>
      </c>
      <c r="B107" t="s">
        <v>986</v>
      </c>
      <c r="C107" t="s">
        <v>987</v>
      </c>
      <c r="D107" t="s">
        <v>166</v>
      </c>
      <c r="E107" t="s">
        <v>988</v>
      </c>
      <c r="F107" t="s">
        <v>646</v>
      </c>
      <c r="G107" t="s">
        <v>167</v>
      </c>
      <c r="H107" t="s">
        <v>987</v>
      </c>
      <c r="I107" t="s">
        <v>647</v>
      </c>
    </row>
    <row r="108" spans="1:9" x14ac:dyDescent="0.35">
      <c r="A108" t="s">
        <v>989</v>
      </c>
      <c r="B108" t="s">
        <v>990</v>
      </c>
      <c r="C108" t="s">
        <v>991</v>
      </c>
      <c r="D108" t="s">
        <v>200</v>
      </c>
      <c r="E108" t="s">
        <v>992</v>
      </c>
      <c r="F108" t="s">
        <v>646</v>
      </c>
      <c r="G108" t="s">
        <v>201</v>
      </c>
      <c r="H108" t="s">
        <v>991</v>
      </c>
      <c r="I108" t="s">
        <v>647</v>
      </c>
    </row>
    <row r="109" spans="1:9" x14ac:dyDescent="0.35">
      <c r="A109" t="s">
        <v>993</v>
      </c>
      <c r="B109" t="s">
        <v>994</v>
      </c>
      <c r="C109" t="s">
        <v>995</v>
      </c>
      <c r="D109" t="s">
        <v>408</v>
      </c>
      <c r="E109" t="s">
        <v>996</v>
      </c>
      <c r="F109" t="s">
        <v>646</v>
      </c>
      <c r="G109" t="s">
        <v>409</v>
      </c>
      <c r="H109" t="s">
        <v>995</v>
      </c>
      <c r="I109" t="s">
        <v>647</v>
      </c>
    </row>
    <row r="110" spans="1:9" x14ac:dyDescent="0.35">
      <c r="A110" t="s">
        <v>997</v>
      </c>
      <c r="B110" t="s">
        <v>998</v>
      </c>
      <c r="C110" t="s">
        <v>999</v>
      </c>
      <c r="D110" t="s">
        <v>318</v>
      </c>
      <c r="E110" t="s">
        <v>1000</v>
      </c>
      <c r="F110" t="s">
        <v>646</v>
      </c>
      <c r="G110" t="s">
        <v>319</v>
      </c>
      <c r="H110" t="s">
        <v>999</v>
      </c>
      <c r="I110" t="s">
        <v>647</v>
      </c>
    </row>
    <row r="111" spans="1:9" x14ac:dyDescent="0.35">
      <c r="A111" t="s">
        <v>1001</v>
      </c>
      <c r="B111" t="s">
        <v>1002</v>
      </c>
      <c r="C111" t="s">
        <v>1003</v>
      </c>
      <c r="D111" t="s">
        <v>228</v>
      </c>
      <c r="E111" t="s">
        <v>1004</v>
      </c>
      <c r="F111" t="s">
        <v>646</v>
      </c>
      <c r="G111" t="s">
        <v>229</v>
      </c>
      <c r="H111" t="s">
        <v>1003</v>
      </c>
      <c r="I111" t="s">
        <v>647</v>
      </c>
    </row>
    <row r="112" spans="1:9" x14ac:dyDescent="0.35">
      <c r="A112" t="s">
        <v>1005</v>
      </c>
      <c r="B112" t="s">
        <v>1006</v>
      </c>
      <c r="C112" t="s">
        <v>1007</v>
      </c>
      <c r="D112" t="s">
        <v>168</v>
      </c>
      <c r="E112" t="s">
        <v>1008</v>
      </c>
      <c r="F112" t="s">
        <v>646</v>
      </c>
      <c r="G112" t="s">
        <v>169</v>
      </c>
      <c r="H112" t="s">
        <v>1007</v>
      </c>
      <c r="I112" t="s">
        <v>647</v>
      </c>
    </row>
    <row r="113" spans="1:9" x14ac:dyDescent="0.35">
      <c r="A113" t="s">
        <v>1009</v>
      </c>
      <c r="B113" t="s">
        <v>1010</v>
      </c>
      <c r="C113" t="s">
        <v>1011</v>
      </c>
      <c r="D113" t="s">
        <v>324</v>
      </c>
      <c r="E113" t="s">
        <v>1012</v>
      </c>
      <c r="F113" t="s">
        <v>646</v>
      </c>
      <c r="G113" t="s">
        <v>325</v>
      </c>
      <c r="H113" t="s">
        <v>1011</v>
      </c>
      <c r="I113" t="s">
        <v>647</v>
      </c>
    </row>
    <row r="114" spans="1:9" x14ac:dyDescent="0.35">
      <c r="A114" t="s">
        <v>1013</v>
      </c>
      <c r="B114" t="s">
        <v>1014</v>
      </c>
      <c r="C114" t="s">
        <v>1015</v>
      </c>
      <c r="D114" t="s">
        <v>86</v>
      </c>
      <c r="E114" t="s">
        <v>1016</v>
      </c>
      <c r="F114" t="s">
        <v>646</v>
      </c>
      <c r="G114" t="s">
        <v>87</v>
      </c>
      <c r="H114" t="s">
        <v>1015</v>
      </c>
      <c r="I114" t="s">
        <v>647</v>
      </c>
    </row>
    <row r="115" spans="1:9" x14ac:dyDescent="0.35">
      <c r="A115" t="s">
        <v>1017</v>
      </c>
      <c r="B115" t="s">
        <v>1018</v>
      </c>
      <c r="C115" t="s">
        <v>1019</v>
      </c>
      <c r="D115" t="s">
        <v>460</v>
      </c>
      <c r="E115" t="s">
        <v>1020</v>
      </c>
      <c r="F115" t="s">
        <v>646</v>
      </c>
      <c r="G115" t="s">
        <v>461</v>
      </c>
      <c r="H115" t="s">
        <v>1019</v>
      </c>
      <c r="I115" t="s">
        <v>647</v>
      </c>
    </row>
    <row r="116" spans="1:9" x14ac:dyDescent="0.35">
      <c r="A116" t="s">
        <v>1021</v>
      </c>
      <c r="B116" t="s">
        <v>1022</v>
      </c>
      <c r="C116" t="s">
        <v>1023</v>
      </c>
      <c r="D116" t="s">
        <v>78</v>
      </c>
      <c r="E116" t="s">
        <v>1024</v>
      </c>
      <c r="F116" t="s">
        <v>646</v>
      </c>
      <c r="G116" t="s">
        <v>79</v>
      </c>
      <c r="H116" t="s">
        <v>1023</v>
      </c>
      <c r="I116" t="s">
        <v>647</v>
      </c>
    </row>
    <row r="117" spans="1:9" x14ac:dyDescent="0.35">
      <c r="A117" t="s">
        <v>1025</v>
      </c>
      <c r="B117" t="s">
        <v>1026</v>
      </c>
      <c r="C117" t="s">
        <v>1027</v>
      </c>
      <c r="D117" t="s">
        <v>62</v>
      </c>
      <c r="E117" t="s">
        <v>1028</v>
      </c>
      <c r="F117" t="s">
        <v>646</v>
      </c>
      <c r="G117" t="s">
        <v>63</v>
      </c>
      <c r="H117" t="s">
        <v>1027</v>
      </c>
      <c r="I117" t="s">
        <v>647</v>
      </c>
    </row>
    <row r="118" spans="1:9" x14ac:dyDescent="0.35">
      <c r="A118" t="s">
        <v>1029</v>
      </c>
      <c r="B118" t="s">
        <v>1030</v>
      </c>
      <c r="C118" t="s">
        <v>1031</v>
      </c>
      <c r="D118" t="s">
        <v>308</v>
      </c>
      <c r="E118" t="s">
        <v>1032</v>
      </c>
      <c r="F118" t="s">
        <v>646</v>
      </c>
      <c r="G118" t="s">
        <v>309</v>
      </c>
      <c r="H118" t="s">
        <v>1031</v>
      </c>
      <c r="I118" t="s">
        <v>647</v>
      </c>
    </row>
    <row r="119" spans="1:9" x14ac:dyDescent="0.35">
      <c r="A119" t="s">
        <v>1033</v>
      </c>
      <c r="B119" t="s">
        <v>1034</v>
      </c>
      <c r="C119" t="s">
        <v>1035</v>
      </c>
      <c r="D119" t="s">
        <v>488</v>
      </c>
      <c r="E119" t="s">
        <v>1036</v>
      </c>
      <c r="F119" t="s">
        <v>646</v>
      </c>
      <c r="G119" t="s">
        <v>489</v>
      </c>
      <c r="H119" t="s">
        <v>1035</v>
      </c>
      <c r="I119" t="s">
        <v>647</v>
      </c>
    </row>
    <row r="120" spans="1:9" x14ac:dyDescent="0.35">
      <c r="A120" t="s">
        <v>1037</v>
      </c>
      <c r="B120" t="s">
        <v>1038</v>
      </c>
      <c r="C120" t="s">
        <v>1039</v>
      </c>
      <c r="D120" t="s">
        <v>6</v>
      </c>
      <c r="E120" t="s">
        <v>1040</v>
      </c>
      <c r="F120" t="s">
        <v>646</v>
      </c>
      <c r="G120" t="s">
        <v>7</v>
      </c>
      <c r="H120" t="s">
        <v>1039</v>
      </c>
      <c r="I120" t="s">
        <v>647</v>
      </c>
    </row>
    <row r="121" spans="1:9" x14ac:dyDescent="0.35">
      <c r="A121" t="s">
        <v>1041</v>
      </c>
      <c r="B121" t="s">
        <v>1042</v>
      </c>
      <c r="C121" t="s">
        <v>1043</v>
      </c>
      <c r="D121" t="s">
        <v>18</v>
      </c>
      <c r="E121" t="s">
        <v>1044</v>
      </c>
      <c r="F121" t="s">
        <v>646</v>
      </c>
      <c r="G121" t="s">
        <v>19</v>
      </c>
      <c r="H121" t="s">
        <v>1043</v>
      </c>
      <c r="I121" t="s">
        <v>647</v>
      </c>
    </row>
    <row r="122" spans="1:9" x14ac:dyDescent="0.35">
      <c r="A122" t="s">
        <v>1045</v>
      </c>
      <c r="B122" t="s">
        <v>1046</v>
      </c>
      <c r="C122" t="s">
        <v>1047</v>
      </c>
      <c r="D122" t="s">
        <v>386</v>
      </c>
      <c r="E122" t="s">
        <v>1048</v>
      </c>
      <c r="F122" t="s">
        <v>646</v>
      </c>
      <c r="G122" t="s">
        <v>387</v>
      </c>
      <c r="H122" t="s">
        <v>1047</v>
      </c>
      <c r="I122" t="s">
        <v>647</v>
      </c>
    </row>
    <row r="123" spans="1:9" x14ac:dyDescent="0.35">
      <c r="A123" t="s">
        <v>1049</v>
      </c>
      <c r="B123" t="s">
        <v>1050</v>
      </c>
      <c r="C123" t="s">
        <v>1051</v>
      </c>
      <c r="D123" t="s">
        <v>390</v>
      </c>
      <c r="E123" t="s">
        <v>1052</v>
      </c>
      <c r="F123" t="s">
        <v>646</v>
      </c>
      <c r="G123" t="s">
        <v>391</v>
      </c>
      <c r="H123" t="s">
        <v>1051</v>
      </c>
      <c r="I123" t="s">
        <v>647</v>
      </c>
    </row>
    <row r="124" spans="1:9" x14ac:dyDescent="0.35">
      <c r="A124" t="s">
        <v>1053</v>
      </c>
      <c r="B124" t="s">
        <v>1054</v>
      </c>
      <c r="C124" t="s">
        <v>1055</v>
      </c>
      <c r="D124" t="s">
        <v>537</v>
      </c>
      <c r="E124" t="s">
        <v>1056</v>
      </c>
      <c r="F124" t="s">
        <v>646</v>
      </c>
      <c r="G124" t="s">
        <v>538</v>
      </c>
      <c r="H124" t="s">
        <v>1055</v>
      </c>
      <c r="I124" t="s">
        <v>704</v>
      </c>
    </row>
    <row r="125" spans="1:9" x14ac:dyDescent="0.35">
      <c r="A125" t="s">
        <v>1057</v>
      </c>
      <c r="B125" t="s">
        <v>1058</v>
      </c>
      <c r="C125" t="s">
        <v>1059</v>
      </c>
      <c r="D125" t="s">
        <v>543</v>
      </c>
      <c r="E125" t="s">
        <v>1060</v>
      </c>
      <c r="F125" t="s">
        <v>646</v>
      </c>
      <c r="G125" t="s">
        <v>544</v>
      </c>
      <c r="H125" t="s">
        <v>1059</v>
      </c>
      <c r="I125" t="s">
        <v>704</v>
      </c>
    </row>
    <row r="126" spans="1:9" x14ac:dyDescent="0.35">
      <c r="A126" t="s">
        <v>1061</v>
      </c>
      <c r="B126" t="s">
        <v>1062</v>
      </c>
      <c r="C126" t="s">
        <v>1063</v>
      </c>
      <c r="D126" t="s">
        <v>160</v>
      </c>
      <c r="E126" t="s">
        <v>1064</v>
      </c>
      <c r="F126" t="s">
        <v>646</v>
      </c>
      <c r="G126" t="s">
        <v>161</v>
      </c>
      <c r="H126" t="s">
        <v>1063</v>
      </c>
      <c r="I126" t="s">
        <v>647</v>
      </c>
    </row>
    <row r="127" spans="1:9" x14ac:dyDescent="0.35">
      <c r="A127" t="s">
        <v>1065</v>
      </c>
      <c r="B127" t="s">
        <v>1066</v>
      </c>
      <c r="C127" t="s">
        <v>1067</v>
      </c>
      <c r="D127" t="s">
        <v>66</v>
      </c>
      <c r="E127" t="s">
        <v>1068</v>
      </c>
      <c r="F127" t="s">
        <v>646</v>
      </c>
      <c r="G127" t="s">
        <v>67</v>
      </c>
      <c r="H127" t="s">
        <v>1067</v>
      </c>
      <c r="I127" t="s">
        <v>647</v>
      </c>
    </row>
    <row r="128" spans="1:9" x14ac:dyDescent="0.35">
      <c r="A128" t="s">
        <v>1069</v>
      </c>
      <c r="B128" t="s">
        <v>1070</v>
      </c>
      <c r="C128" t="s">
        <v>1071</v>
      </c>
      <c r="D128" t="s">
        <v>304</v>
      </c>
      <c r="E128" t="s">
        <v>1072</v>
      </c>
      <c r="F128" t="s">
        <v>646</v>
      </c>
      <c r="G128" t="s">
        <v>305</v>
      </c>
      <c r="H128" t="s">
        <v>1071</v>
      </c>
      <c r="I128" t="s">
        <v>647</v>
      </c>
    </row>
    <row r="129" spans="1:9" x14ac:dyDescent="0.35">
      <c r="A129" t="s">
        <v>1073</v>
      </c>
      <c r="B129" t="s">
        <v>1074</v>
      </c>
      <c r="C129" t="s">
        <v>1075</v>
      </c>
      <c r="D129" t="s">
        <v>102</v>
      </c>
      <c r="E129" t="s">
        <v>1076</v>
      </c>
      <c r="F129" t="s">
        <v>646</v>
      </c>
      <c r="G129" t="s">
        <v>103</v>
      </c>
      <c r="H129" t="s">
        <v>1075</v>
      </c>
      <c r="I129" t="s">
        <v>647</v>
      </c>
    </row>
    <row r="130" spans="1:9" x14ac:dyDescent="0.35">
      <c r="A130" t="s">
        <v>1077</v>
      </c>
      <c r="B130" t="s">
        <v>1078</v>
      </c>
      <c r="C130" t="s">
        <v>1079</v>
      </c>
      <c r="D130" t="s">
        <v>476</v>
      </c>
      <c r="E130" t="s">
        <v>1080</v>
      </c>
      <c r="F130" t="s">
        <v>646</v>
      </c>
      <c r="G130" t="s">
        <v>477</v>
      </c>
      <c r="H130" t="s">
        <v>1079</v>
      </c>
      <c r="I130" t="s">
        <v>647</v>
      </c>
    </row>
    <row r="131" spans="1:9" x14ac:dyDescent="0.35">
      <c r="A131" t="s">
        <v>1081</v>
      </c>
      <c r="B131" t="s">
        <v>1082</v>
      </c>
      <c r="C131" t="s">
        <v>1083</v>
      </c>
      <c r="D131" t="s">
        <v>424</v>
      </c>
      <c r="E131" t="s">
        <v>1084</v>
      </c>
      <c r="F131" t="s">
        <v>646</v>
      </c>
      <c r="G131" t="s">
        <v>425</v>
      </c>
      <c r="H131" t="s">
        <v>1083</v>
      </c>
      <c r="I131" t="s">
        <v>647</v>
      </c>
    </row>
    <row r="132" spans="1:9" x14ac:dyDescent="0.35">
      <c r="A132" t="s">
        <v>1085</v>
      </c>
      <c r="B132" t="s">
        <v>1086</v>
      </c>
      <c r="C132" t="s">
        <v>1087</v>
      </c>
      <c r="D132" t="s">
        <v>430</v>
      </c>
      <c r="E132" t="s">
        <v>1088</v>
      </c>
      <c r="F132" t="s">
        <v>646</v>
      </c>
      <c r="G132" t="s">
        <v>431</v>
      </c>
      <c r="H132" t="s">
        <v>1087</v>
      </c>
      <c r="I132" t="s">
        <v>647</v>
      </c>
    </row>
    <row r="133" spans="1:9" x14ac:dyDescent="0.35">
      <c r="A133" t="s">
        <v>1089</v>
      </c>
      <c r="B133" t="s">
        <v>1090</v>
      </c>
      <c r="C133" t="s">
        <v>1091</v>
      </c>
      <c r="D133" t="s">
        <v>290</v>
      </c>
      <c r="E133" t="s">
        <v>1092</v>
      </c>
      <c r="F133" t="s">
        <v>646</v>
      </c>
      <c r="G133" t="s">
        <v>291</v>
      </c>
      <c r="H133" t="s">
        <v>1091</v>
      </c>
      <c r="I133" t="s">
        <v>647</v>
      </c>
    </row>
    <row r="134" spans="1:9" x14ac:dyDescent="0.35">
      <c r="A134" t="s">
        <v>1093</v>
      </c>
      <c r="B134" t="s">
        <v>1094</v>
      </c>
      <c r="C134" t="s">
        <v>1095</v>
      </c>
      <c r="D134" t="s">
        <v>124</v>
      </c>
      <c r="E134" t="s">
        <v>1096</v>
      </c>
      <c r="F134" t="s">
        <v>646</v>
      </c>
      <c r="G134" t="s">
        <v>125</v>
      </c>
      <c r="H134" t="s">
        <v>1095</v>
      </c>
      <c r="I134" t="s">
        <v>647</v>
      </c>
    </row>
    <row r="135" spans="1:9" x14ac:dyDescent="0.35">
      <c r="A135" t="s">
        <v>1097</v>
      </c>
      <c r="B135" t="s">
        <v>1098</v>
      </c>
      <c r="C135" t="s">
        <v>1099</v>
      </c>
      <c r="D135" t="s">
        <v>358</v>
      </c>
      <c r="E135" t="s">
        <v>1100</v>
      </c>
      <c r="F135" t="s">
        <v>646</v>
      </c>
      <c r="G135" t="s">
        <v>359</v>
      </c>
      <c r="H135" t="s">
        <v>1099</v>
      </c>
      <c r="I135" t="s">
        <v>647</v>
      </c>
    </row>
    <row r="136" spans="1:9" x14ac:dyDescent="0.35">
      <c r="A136" t="s">
        <v>1101</v>
      </c>
      <c r="B136" t="s">
        <v>1102</v>
      </c>
      <c r="C136" t="s">
        <v>1103</v>
      </c>
      <c r="D136" t="s">
        <v>42</v>
      </c>
      <c r="E136" t="s">
        <v>1104</v>
      </c>
      <c r="F136" t="s">
        <v>646</v>
      </c>
      <c r="G136" t="s">
        <v>43</v>
      </c>
      <c r="H136" t="s">
        <v>1103</v>
      </c>
      <c r="I136" t="s">
        <v>647</v>
      </c>
    </row>
    <row r="137" spans="1:9" x14ac:dyDescent="0.35">
      <c r="A137" t="s">
        <v>1105</v>
      </c>
      <c r="B137" t="s">
        <v>1106</v>
      </c>
      <c r="C137" t="s">
        <v>1107</v>
      </c>
      <c r="D137" t="s">
        <v>348</v>
      </c>
      <c r="E137" t="s">
        <v>1108</v>
      </c>
      <c r="F137" t="s">
        <v>646</v>
      </c>
      <c r="G137" t="s">
        <v>349</v>
      </c>
      <c r="H137" t="s">
        <v>1107</v>
      </c>
      <c r="I137" t="s">
        <v>647</v>
      </c>
    </row>
    <row r="138" spans="1:9" x14ac:dyDescent="0.35">
      <c r="A138" t="s">
        <v>1109</v>
      </c>
      <c r="B138" t="s">
        <v>1110</v>
      </c>
      <c r="C138" t="s">
        <v>1111</v>
      </c>
      <c r="D138" t="s">
        <v>178</v>
      </c>
      <c r="E138" t="s">
        <v>1112</v>
      </c>
      <c r="F138" t="s">
        <v>646</v>
      </c>
      <c r="G138" t="s">
        <v>179</v>
      </c>
      <c r="H138" t="s">
        <v>1111</v>
      </c>
      <c r="I138" t="s">
        <v>647</v>
      </c>
    </row>
    <row r="139" spans="1:9" x14ac:dyDescent="0.35">
      <c r="A139" t="s">
        <v>1113</v>
      </c>
      <c r="B139" t="s">
        <v>1114</v>
      </c>
      <c r="C139" t="s">
        <v>1115</v>
      </c>
      <c r="D139" t="s">
        <v>58</v>
      </c>
      <c r="E139" t="s">
        <v>1116</v>
      </c>
      <c r="F139" t="s">
        <v>646</v>
      </c>
      <c r="G139" t="s">
        <v>59</v>
      </c>
      <c r="H139" t="s">
        <v>1115</v>
      </c>
      <c r="I139" t="s">
        <v>647</v>
      </c>
    </row>
    <row r="140" spans="1:9" x14ac:dyDescent="0.35">
      <c r="A140" t="s">
        <v>1117</v>
      </c>
      <c r="B140" t="s">
        <v>1118</v>
      </c>
      <c r="C140" t="s">
        <v>1119</v>
      </c>
      <c r="D140" t="s">
        <v>216</v>
      </c>
      <c r="E140" t="s">
        <v>1120</v>
      </c>
      <c r="F140" t="s">
        <v>646</v>
      </c>
      <c r="G140" t="s">
        <v>217</v>
      </c>
      <c r="H140" t="s">
        <v>1119</v>
      </c>
      <c r="I140" t="s">
        <v>647</v>
      </c>
    </row>
    <row r="141" spans="1:9" x14ac:dyDescent="0.35">
      <c r="A141" t="s">
        <v>1121</v>
      </c>
      <c r="B141" t="s">
        <v>1122</v>
      </c>
      <c r="C141" t="s">
        <v>1123</v>
      </c>
      <c r="D141" t="s">
        <v>100</v>
      </c>
      <c r="E141" t="s">
        <v>1124</v>
      </c>
      <c r="F141" t="s">
        <v>646</v>
      </c>
      <c r="G141" t="s">
        <v>101</v>
      </c>
      <c r="H141" t="s">
        <v>1123</v>
      </c>
      <c r="I141" t="s">
        <v>647</v>
      </c>
    </row>
    <row r="142" spans="1:9" x14ac:dyDescent="0.35">
      <c r="A142" t="s">
        <v>1125</v>
      </c>
      <c r="B142" t="s">
        <v>1126</v>
      </c>
      <c r="C142" t="s">
        <v>1127</v>
      </c>
      <c r="D142" t="s">
        <v>280</v>
      </c>
      <c r="E142" t="s">
        <v>1128</v>
      </c>
      <c r="F142" t="s">
        <v>646</v>
      </c>
      <c r="G142" t="s">
        <v>281</v>
      </c>
      <c r="H142" t="s">
        <v>1127</v>
      </c>
      <c r="I142" t="s">
        <v>647</v>
      </c>
    </row>
    <row r="143" spans="1:9" x14ac:dyDescent="0.35">
      <c r="A143" t="s">
        <v>1129</v>
      </c>
      <c r="B143" t="s">
        <v>1130</v>
      </c>
      <c r="C143" t="s">
        <v>1131</v>
      </c>
      <c r="D143" t="s">
        <v>146</v>
      </c>
      <c r="E143" t="s">
        <v>1132</v>
      </c>
      <c r="F143" t="s">
        <v>646</v>
      </c>
      <c r="G143" t="s">
        <v>147</v>
      </c>
      <c r="H143" t="s">
        <v>1131</v>
      </c>
      <c r="I143" t="s">
        <v>647</v>
      </c>
    </row>
    <row r="144" spans="1:9" x14ac:dyDescent="0.35">
      <c r="A144" t="s">
        <v>1133</v>
      </c>
      <c r="B144" t="s">
        <v>1134</v>
      </c>
      <c r="C144" t="s">
        <v>1135</v>
      </c>
      <c r="D144" t="s">
        <v>74</v>
      </c>
      <c r="E144" t="s">
        <v>1136</v>
      </c>
      <c r="F144" t="s">
        <v>646</v>
      </c>
      <c r="G144" t="s">
        <v>75</v>
      </c>
      <c r="H144" t="s">
        <v>1135</v>
      </c>
      <c r="I144" t="s">
        <v>647</v>
      </c>
    </row>
    <row r="145" spans="1:9" x14ac:dyDescent="0.35">
      <c r="A145" t="s">
        <v>1137</v>
      </c>
      <c r="B145" t="s">
        <v>1138</v>
      </c>
      <c r="C145" t="s">
        <v>1139</v>
      </c>
      <c r="D145" t="s">
        <v>310</v>
      </c>
      <c r="E145" t="s">
        <v>1140</v>
      </c>
      <c r="F145" t="s">
        <v>646</v>
      </c>
      <c r="G145" t="s">
        <v>311</v>
      </c>
      <c r="H145" t="s">
        <v>1139</v>
      </c>
      <c r="I145" t="s">
        <v>647</v>
      </c>
    </row>
    <row r="146" spans="1:9" x14ac:dyDescent="0.35">
      <c r="A146" t="s">
        <v>1141</v>
      </c>
      <c r="B146" t="s">
        <v>1142</v>
      </c>
      <c r="C146" t="s">
        <v>1143</v>
      </c>
      <c r="D146" t="s">
        <v>480</v>
      </c>
      <c r="E146" t="s">
        <v>1144</v>
      </c>
      <c r="F146" t="s">
        <v>646</v>
      </c>
      <c r="G146" t="s">
        <v>481</v>
      </c>
      <c r="H146" t="s">
        <v>1143</v>
      </c>
      <c r="I146" t="s">
        <v>647</v>
      </c>
    </row>
    <row r="147" spans="1:9" x14ac:dyDescent="0.35">
      <c r="A147" t="s">
        <v>1145</v>
      </c>
      <c r="B147" t="s">
        <v>1146</v>
      </c>
      <c r="C147" t="s">
        <v>1147</v>
      </c>
      <c r="D147" t="s">
        <v>420</v>
      </c>
      <c r="E147" t="s">
        <v>1148</v>
      </c>
      <c r="F147" t="s">
        <v>646</v>
      </c>
      <c r="G147" t="s">
        <v>421</v>
      </c>
      <c r="H147" t="s">
        <v>1147</v>
      </c>
      <c r="I147" t="s">
        <v>647</v>
      </c>
    </row>
    <row r="148" spans="1:9" x14ac:dyDescent="0.35">
      <c r="A148" t="s">
        <v>1149</v>
      </c>
      <c r="B148" t="s">
        <v>1150</v>
      </c>
      <c r="C148" t="s">
        <v>1151</v>
      </c>
      <c r="D148" t="s">
        <v>24</v>
      </c>
      <c r="E148" t="s">
        <v>1152</v>
      </c>
      <c r="F148" t="s">
        <v>646</v>
      </c>
      <c r="G148" t="s">
        <v>25</v>
      </c>
      <c r="H148" t="s">
        <v>1151</v>
      </c>
      <c r="I148" t="s">
        <v>647</v>
      </c>
    </row>
    <row r="149" spans="1:9" x14ac:dyDescent="0.35">
      <c r="A149" t="s">
        <v>1153</v>
      </c>
      <c r="B149" t="s">
        <v>1154</v>
      </c>
      <c r="C149" t="s">
        <v>1155</v>
      </c>
      <c r="D149" t="s">
        <v>180</v>
      </c>
      <c r="E149" t="s">
        <v>1156</v>
      </c>
      <c r="F149" t="s">
        <v>646</v>
      </c>
      <c r="G149" t="s">
        <v>181</v>
      </c>
      <c r="H149" t="s">
        <v>1155</v>
      </c>
      <c r="I149" t="s">
        <v>647</v>
      </c>
    </row>
    <row r="150" spans="1:9" x14ac:dyDescent="0.35">
      <c r="A150" t="s">
        <v>1157</v>
      </c>
      <c r="B150" t="s">
        <v>1158</v>
      </c>
      <c r="C150" t="s">
        <v>1159</v>
      </c>
      <c r="D150" t="s">
        <v>500</v>
      </c>
      <c r="E150" t="s">
        <v>1160</v>
      </c>
      <c r="F150" t="s">
        <v>646</v>
      </c>
      <c r="G150" t="s">
        <v>501</v>
      </c>
      <c r="H150" t="s">
        <v>1159</v>
      </c>
      <c r="I150" t="s">
        <v>647</v>
      </c>
    </row>
    <row r="151" spans="1:9" x14ac:dyDescent="0.35">
      <c r="A151" t="s">
        <v>1161</v>
      </c>
      <c r="B151" t="s">
        <v>1162</v>
      </c>
      <c r="C151" t="s">
        <v>1163</v>
      </c>
      <c r="D151" t="s">
        <v>258</v>
      </c>
      <c r="E151" t="s">
        <v>1164</v>
      </c>
      <c r="F151" t="s">
        <v>646</v>
      </c>
      <c r="G151" t="s">
        <v>259</v>
      </c>
      <c r="H151" t="s">
        <v>1163</v>
      </c>
      <c r="I151" t="s">
        <v>647</v>
      </c>
    </row>
    <row r="152" spans="1:9" x14ac:dyDescent="0.35">
      <c r="A152" t="s">
        <v>1165</v>
      </c>
      <c r="B152" t="s">
        <v>1166</v>
      </c>
      <c r="C152" t="s">
        <v>1167</v>
      </c>
      <c r="D152" t="s">
        <v>396</v>
      </c>
      <c r="E152" t="s">
        <v>1168</v>
      </c>
      <c r="F152" t="s">
        <v>646</v>
      </c>
      <c r="G152" t="s">
        <v>397</v>
      </c>
      <c r="H152" t="s">
        <v>1167</v>
      </c>
      <c r="I152" t="s">
        <v>647</v>
      </c>
    </row>
    <row r="153" spans="1:9" x14ac:dyDescent="0.35">
      <c r="A153" t="s">
        <v>1169</v>
      </c>
      <c r="B153" t="s">
        <v>1170</v>
      </c>
      <c r="C153" t="s">
        <v>1171</v>
      </c>
      <c r="D153" t="s">
        <v>270</v>
      </c>
      <c r="E153" t="s">
        <v>1172</v>
      </c>
      <c r="F153" t="s">
        <v>646</v>
      </c>
      <c r="G153" t="s">
        <v>271</v>
      </c>
      <c r="H153" t="s">
        <v>1171</v>
      </c>
      <c r="I153" t="s">
        <v>647</v>
      </c>
    </row>
    <row r="154" spans="1:9" x14ac:dyDescent="0.35">
      <c r="A154" t="s">
        <v>1173</v>
      </c>
      <c r="B154" t="s">
        <v>1174</v>
      </c>
      <c r="C154" t="s">
        <v>1175</v>
      </c>
      <c r="D154" t="s">
        <v>416</v>
      </c>
      <c r="E154" t="s">
        <v>1176</v>
      </c>
      <c r="F154" t="s">
        <v>646</v>
      </c>
      <c r="G154" t="s">
        <v>417</v>
      </c>
      <c r="H154" t="s">
        <v>1175</v>
      </c>
      <c r="I154" t="s">
        <v>647</v>
      </c>
    </row>
    <row r="155" spans="1:9" x14ac:dyDescent="0.35">
      <c r="A155" t="s">
        <v>1177</v>
      </c>
      <c r="B155" t="s">
        <v>1178</v>
      </c>
      <c r="C155" t="s">
        <v>1179</v>
      </c>
      <c r="D155" t="s">
        <v>16</v>
      </c>
      <c r="E155" t="s">
        <v>1180</v>
      </c>
      <c r="F155" t="s">
        <v>646</v>
      </c>
      <c r="G155" t="s">
        <v>17</v>
      </c>
      <c r="H155" t="s">
        <v>1179</v>
      </c>
      <c r="I155" t="s">
        <v>647</v>
      </c>
    </row>
    <row r="156" spans="1:9" x14ac:dyDescent="0.35">
      <c r="A156" t="s">
        <v>1181</v>
      </c>
      <c r="B156" t="s">
        <v>1182</v>
      </c>
      <c r="C156" t="s">
        <v>1183</v>
      </c>
      <c r="D156" t="s">
        <v>384</v>
      </c>
      <c r="E156" t="s">
        <v>1184</v>
      </c>
      <c r="F156" t="s">
        <v>646</v>
      </c>
      <c r="G156" t="s">
        <v>385</v>
      </c>
      <c r="H156" t="s">
        <v>1183</v>
      </c>
      <c r="I156" t="s">
        <v>647</v>
      </c>
    </row>
    <row r="157" spans="1:9" x14ac:dyDescent="0.35">
      <c r="A157" t="s">
        <v>1185</v>
      </c>
      <c r="B157" t="s">
        <v>1186</v>
      </c>
      <c r="C157" t="s">
        <v>1187</v>
      </c>
      <c r="D157" t="s">
        <v>230</v>
      </c>
      <c r="E157" t="s">
        <v>1188</v>
      </c>
      <c r="F157" t="s">
        <v>646</v>
      </c>
      <c r="G157" t="s">
        <v>231</v>
      </c>
      <c r="H157" t="s">
        <v>1187</v>
      </c>
      <c r="I157" t="s">
        <v>647</v>
      </c>
    </row>
    <row r="158" spans="1:9" x14ac:dyDescent="0.35">
      <c r="A158" t="s">
        <v>1189</v>
      </c>
      <c r="B158" t="s">
        <v>1190</v>
      </c>
      <c r="C158" t="s">
        <v>1191</v>
      </c>
      <c r="D158" t="s">
        <v>120</v>
      </c>
      <c r="E158" t="s">
        <v>1192</v>
      </c>
      <c r="F158" t="s">
        <v>646</v>
      </c>
      <c r="G158" t="s">
        <v>121</v>
      </c>
      <c r="H158" t="s">
        <v>1191</v>
      </c>
      <c r="I158" t="s">
        <v>647</v>
      </c>
    </row>
    <row r="159" spans="1:9" x14ac:dyDescent="0.35">
      <c r="A159" t="s">
        <v>1193</v>
      </c>
      <c r="B159" t="s">
        <v>1194</v>
      </c>
      <c r="C159" t="s">
        <v>1195</v>
      </c>
      <c r="D159" t="s">
        <v>316</v>
      </c>
      <c r="E159" t="s">
        <v>1196</v>
      </c>
      <c r="F159" t="s">
        <v>646</v>
      </c>
      <c r="G159" t="s">
        <v>317</v>
      </c>
      <c r="H159" t="s">
        <v>1195</v>
      </c>
      <c r="I159" t="s">
        <v>647</v>
      </c>
    </row>
    <row r="160" spans="1:9" x14ac:dyDescent="0.35">
      <c r="A160" t="s">
        <v>1197</v>
      </c>
      <c r="B160" t="s">
        <v>1198</v>
      </c>
      <c r="C160" t="s">
        <v>1199</v>
      </c>
      <c r="D160" t="s">
        <v>90</v>
      </c>
      <c r="E160" t="s">
        <v>1200</v>
      </c>
      <c r="F160" t="s">
        <v>646</v>
      </c>
      <c r="G160" t="s">
        <v>91</v>
      </c>
      <c r="H160" t="s">
        <v>1199</v>
      </c>
      <c r="I160" t="s">
        <v>647</v>
      </c>
    </row>
    <row r="161" spans="1:9" x14ac:dyDescent="0.35">
      <c r="A161" t="s">
        <v>1201</v>
      </c>
      <c r="B161" t="s">
        <v>1202</v>
      </c>
      <c r="C161" t="s">
        <v>1203</v>
      </c>
      <c r="D161" t="s">
        <v>224</v>
      </c>
      <c r="E161" t="s">
        <v>1204</v>
      </c>
      <c r="F161" t="s">
        <v>646</v>
      </c>
      <c r="G161" t="s">
        <v>225</v>
      </c>
      <c r="H161" t="s">
        <v>1203</v>
      </c>
      <c r="I161" t="s">
        <v>647</v>
      </c>
    </row>
    <row r="162" spans="1:9" x14ac:dyDescent="0.35">
      <c r="A162" t="s">
        <v>1205</v>
      </c>
      <c r="B162" t="s">
        <v>1206</v>
      </c>
      <c r="C162" t="s">
        <v>1207</v>
      </c>
      <c r="D162" t="s">
        <v>376</v>
      </c>
      <c r="E162" t="s">
        <v>1208</v>
      </c>
      <c r="F162" t="s">
        <v>646</v>
      </c>
      <c r="G162" t="s">
        <v>377</v>
      </c>
      <c r="H162" t="s">
        <v>1207</v>
      </c>
      <c r="I162" t="s">
        <v>647</v>
      </c>
    </row>
    <row r="163" spans="1:9" x14ac:dyDescent="0.35">
      <c r="A163" t="s">
        <v>1209</v>
      </c>
      <c r="B163" t="s">
        <v>1210</v>
      </c>
      <c r="C163" t="s">
        <v>1211</v>
      </c>
      <c r="D163" t="s">
        <v>186</v>
      </c>
      <c r="E163" t="s">
        <v>1212</v>
      </c>
      <c r="F163" t="s">
        <v>646</v>
      </c>
      <c r="G163" t="s">
        <v>187</v>
      </c>
      <c r="H163" t="s">
        <v>1211</v>
      </c>
      <c r="I163" t="s">
        <v>647</v>
      </c>
    </row>
    <row r="164" spans="1:9" x14ac:dyDescent="0.35">
      <c r="A164" t="s">
        <v>1213</v>
      </c>
      <c r="B164" t="s">
        <v>1214</v>
      </c>
      <c r="C164" t="s">
        <v>1215</v>
      </c>
      <c r="D164" t="s">
        <v>502</v>
      </c>
      <c r="E164" t="s">
        <v>1216</v>
      </c>
      <c r="F164" t="s">
        <v>646</v>
      </c>
      <c r="G164" t="s">
        <v>503</v>
      </c>
      <c r="H164" t="s">
        <v>1215</v>
      </c>
      <c r="I164" t="s">
        <v>647</v>
      </c>
    </row>
    <row r="165" spans="1:9" x14ac:dyDescent="0.35">
      <c r="A165" t="s">
        <v>1217</v>
      </c>
      <c r="B165" t="s">
        <v>1218</v>
      </c>
      <c r="C165" t="s">
        <v>1219</v>
      </c>
      <c r="D165" t="s">
        <v>14</v>
      </c>
      <c r="E165" t="s">
        <v>1220</v>
      </c>
      <c r="F165" t="s">
        <v>646</v>
      </c>
      <c r="G165" t="s">
        <v>15</v>
      </c>
      <c r="H165" t="s">
        <v>1219</v>
      </c>
      <c r="I165" t="s">
        <v>647</v>
      </c>
    </row>
    <row r="166" spans="1:9" x14ac:dyDescent="0.35">
      <c r="A166" t="s">
        <v>1221</v>
      </c>
      <c r="B166" t="s">
        <v>1222</v>
      </c>
      <c r="C166" t="s">
        <v>1223</v>
      </c>
      <c r="D166" t="s">
        <v>286</v>
      </c>
      <c r="E166" t="s">
        <v>1224</v>
      </c>
      <c r="F166" t="s">
        <v>646</v>
      </c>
      <c r="G166" t="s">
        <v>287</v>
      </c>
      <c r="H166" t="s">
        <v>1223</v>
      </c>
      <c r="I166" t="s">
        <v>647</v>
      </c>
    </row>
    <row r="167" spans="1:9" x14ac:dyDescent="0.35">
      <c r="A167" t="s">
        <v>1225</v>
      </c>
      <c r="B167" t="s">
        <v>1226</v>
      </c>
      <c r="C167" t="s">
        <v>1227</v>
      </c>
      <c r="D167" t="s">
        <v>332</v>
      </c>
      <c r="E167" t="s">
        <v>1228</v>
      </c>
      <c r="F167" t="s">
        <v>646</v>
      </c>
      <c r="G167" t="s">
        <v>333</v>
      </c>
      <c r="H167" t="s">
        <v>1227</v>
      </c>
      <c r="I167" t="s">
        <v>647</v>
      </c>
    </row>
    <row r="168" spans="1:9" x14ac:dyDescent="0.35">
      <c r="A168" t="s">
        <v>1229</v>
      </c>
      <c r="B168" t="s">
        <v>1230</v>
      </c>
      <c r="C168" t="s">
        <v>1231</v>
      </c>
      <c r="D168" t="s">
        <v>76</v>
      </c>
      <c r="E168" t="s">
        <v>1232</v>
      </c>
      <c r="F168" t="s">
        <v>646</v>
      </c>
      <c r="G168" t="s">
        <v>77</v>
      </c>
      <c r="H168" t="s">
        <v>1231</v>
      </c>
      <c r="I168" t="s">
        <v>647</v>
      </c>
    </row>
    <row r="169" spans="1:9" x14ac:dyDescent="0.35">
      <c r="A169" t="s">
        <v>1233</v>
      </c>
      <c r="B169" t="s">
        <v>1234</v>
      </c>
      <c r="C169" t="s">
        <v>1235</v>
      </c>
      <c r="D169" t="s">
        <v>12</v>
      </c>
      <c r="E169" t="s">
        <v>1236</v>
      </c>
      <c r="F169" t="s">
        <v>646</v>
      </c>
      <c r="G169" t="s">
        <v>13</v>
      </c>
      <c r="H169" t="s">
        <v>1235</v>
      </c>
      <c r="I169" t="s">
        <v>647</v>
      </c>
    </row>
    <row r="170" spans="1:9" x14ac:dyDescent="0.35">
      <c r="A170" t="s">
        <v>1237</v>
      </c>
      <c r="B170" t="s">
        <v>1238</v>
      </c>
      <c r="C170" t="s">
        <v>1239</v>
      </c>
      <c r="D170" t="s">
        <v>338</v>
      </c>
      <c r="E170" t="s">
        <v>1240</v>
      </c>
      <c r="F170" t="s">
        <v>646</v>
      </c>
      <c r="G170" t="s">
        <v>339</v>
      </c>
      <c r="H170" t="s">
        <v>1239</v>
      </c>
      <c r="I170" t="s">
        <v>647</v>
      </c>
    </row>
    <row r="171" spans="1:9" x14ac:dyDescent="0.35">
      <c r="A171" t="s">
        <v>1241</v>
      </c>
      <c r="B171" t="s">
        <v>1242</v>
      </c>
      <c r="C171" t="s">
        <v>1243</v>
      </c>
      <c r="D171" t="s">
        <v>478</v>
      </c>
      <c r="E171" t="s">
        <v>1244</v>
      </c>
      <c r="F171" t="s">
        <v>646</v>
      </c>
      <c r="G171" t="s">
        <v>479</v>
      </c>
      <c r="H171" t="s">
        <v>1243</v>
      </c>
      <c r="I171" t="s">
        <v>647</v>
      </c>
    </row>
    <row r="172" spans="1:9" x14ac:dyDescent="0.35">
      <c r="A172" t="s">
        <v>1245</v>
      </c>
      <c r="B172" t="s">
        <v>1246</v>
      </c>
      <c r="C172" t="s">
        <v>1247</v>
      </c>
      <c r="D172" t="s">
        <v>418</v>
      </c>
      <c r="E172" t="s">
        <v>1248</v>
      </c>
      <c r="F172" t="s">
        <v>646</v>
      </c>
      <c r="G172" t="s">
        <v>419</v>
      </c>
      <c r="H172" t="s">
        <v>1247</v>
      </c>
      <c r="I172" t="s">
        <v>647</v>
      </c>
    </row>
    <row r="173" spans="1:9" x14ac:dyDescent="0.35">
      <c r="A173" t="s">
        <v>1249</v>
      </c>
      <c r="B173" t="s">
        <v>1250</v>
      </c>
      <c r="C173" t="s">
        <v>1251</v>
      </c>
      <c r="D173" t="s">
        <v>142</v>
      </c>
      <c r="E173" t="s">
        <v>1252</v>
      </c>
      <c r="F173" t="s">
        <v>646</v>
      </c>
      <c r="G173" t="s">
        <v>143</v>
      </c>
      <c r="H173" t="s">
        <v>1251</v>
      </c>
      <c r="I173" t="s">
        <v>647</v>
      </c>
    </row>
    <row r="174" spans="1:9" x14ac:dyDescent="0.35">
      <c r="A174" t="s">
        <v>1253</v>
      </c>
      <c r="B174" t="s">
        <v>1254</v>
      </c>
      <c r="C174" t="s">
        <v>1255</v>
      </c>
      <c r="D174" t="s">
        <v>36</v>
      </c>
      <c r="E174" t="s">
        <v>1256</v>
      </c>
      <c r="F174" t="s">
        <v>646</v>
      </c>
      <c r="G174" t="s">
        <v>37</v>
      </c>
      <c r="H174" t="s">
        <v>1255</v>
      </c>
      <c r="I174" t="s">
        <v>647</v>
      </c>
    </row>
    <row r="175" spans="1:9" x14ac:dyDescent="0.35">
      <c r="A175" t="s">
        <v>1257</v>
      </c>
      <c r="B175" t="s">
        <v>1258</v>
      </c>
      <c r="C175" t="s">
        <v>1259</v>
      </c>
      <c r="D175" t="s">
        <v>272</v>
      </c>
      <c r="E175" t="s">
        <v>1260</v>
      </c>
      <c r="F175" t="s">
        <v>646</v>
      </c>
      <c r="G175" t="s">
        <v>273</v>
      </c>
      <c r="H175" t="s">
        <v>1259</v>
      </c>
      <c r="I175" t="s">
        <v>647</v>
      </c>
    </row>
    <row r="176" spans="1:9" x14ac:dyDescent="0.35">
      <c r="A176" t="s">
        <v>1261</v>
      </c>
      <c r="B176" t="s">
        <v>1262</v>
      </c>
      <c r="C176" t="s">
        <v>1263</v>
      </c>
      <c r="D176" t="s">
        <v>438</v>
      </c>
      <c r="E176" t="s">
        <v>1264</v>
      </c>
      <c r="F176" t="s">
        <v>646</v>
      </c>
      <c r="G176" t="s">
        <v>439</v>
      </c>
      <c r="H176" t="s">
        <v>1263</v>
      </c>
      <c r="I176" t="s">
        <v>647</v>
      </c>
    </row>
    <row r="177" spans="1:9" x14ac:dyDescent="0.35">
      <c r="A177" t="s">
        <v>1265</v>
      </c>
      <c r="B177" t="s">
        <v>1266</v>
      </c>
      <c r="C177" t="s">
        <v>1267</v>
      </c>
      <c r="D177" t="s">
        <v>136</v>
      </c>
      <c r="E177" t="s">
        <v>1268</v>
      </c>
      <c r="F177" t="s">
        <v>646</v>
      </c>
      <c r="G177" t="s">
        <v>137</v>
      </c>
      <c r="H177" t="s">
        <v>1267</v>
      </c>
      <c r="I177" t="s">
        <v>647</v>
      </c>
    </row>
    <row r="178" spans="1:9" x14ac:dyDescent="0.35">
      <c r="A178" t="s">
        <v>1269</v>
      </c>
      <c r="B178" t="s">
        <v>1270</v>
      </c>
      <c r="C178" t="s">
        <v>1271</v>
      </c>
      <c r="D178" t="s">
        <v>152</v>
      </c>
      <c r="E178" t="s">
        <v>1272</v>
      </c>
      <c r="F178" t="s">
        <v>646</v>
      </c>
      <c r="G178" t="s">
        <v>153</v>
      </c>
      <c r="H178" t="s">
        <v>1271</v>
      </c>
      <c r="I178" t="s">
        <v>647</v>
      </c>
    </row>
    <row r="179" spans="1:9" x14ac:dyDescent="0.35">
      <c r="A179" t="s">
        <v>1273</v>
      </c>
      <c r="B179" t="s">
        <v>1274</v>
      </c>
      <c r="C179" t="s">
        <v>1275</v>
      </c>
      <c r="D179" t="s">
        <v>106</v>
      </c>
      <c r="E179" t="s">
        <v>1276</v>
      </c>
      <c r="F179" t="s">
        <v>646</v>
      </c>
      <c r="G179" t="s">
        <v>107</v>
      </c>
      <c r="H179" t="s">
        <v>1275</v>
      </c>
      <c r="I179" t="s">
        <v>647</v>
      </c>
    </row>
    <row r="180" spans="1:9" x14ac:dyDescent="0.35">
      <c r="A180" t="s">
        <v>1277</v>
      </c>
      <c r="B180" t="s">
        <v>1278</v>
      </c>
      <c r="C180" t="s">
        <v>1279</v>
      </c>
      <c r="D180" t="s">
        <v>188</v>
      </c>
      <c r="E180" t="s">
        <v>1280</v>
      </c>
      <c r="F180" t="s">
        <v>646</v>
      </c>
      <c r="G180" t="s">
        <v>189</v>
      </c>
      <c r="H180" t="s">
        <v>1279</v>
      </c>
      <c r="I180" t="s">
        <v>647</v>
      </c>
    </row>
    <row r="181" spans="1:9" x14ac:dyDescent="0.35">
      <c r="A181" t="s">
        <v>1281</v>
      </c>
      <c r="B181" t="s">
        <v>1282</v>
      </c>
      <c r="C181" t="s">
        <v>1283</v>
      </c>
      <c r="D181" t="s">
        <v>40</v>
      </c>
      <c r="E181" t="s">
        <v>1284</v>
      </c>
      <c r="F181" t="s">
        <v>646</v>
      </c>
      <c r="G181" t="s">
        <v>41</v>
      </c>
      <c r="H181" t="s">
        <v>1283</v>
      </c>
      <c r="I181" t="s">
        <v>647</v>
      </c>
    </row>
    <row r="182" spans="1:9" x14ac:dyDescent="0.35">
      <c r="A182" t="s">
        <v>1285</v>
      </c>
      <c r="B182" t="s">
        <v>1286</v>
      </c>
      <c r="C182" t="s">
        <v>1287</v>
      </c>
      <c r="D182" t="s">
        <v>374</v>
      </c>
      <c r="E182" t="s">
        <v>1288</v>
      </c>
      <c r="F182" t="s">
        <v>646</v>
      </c>
      <c r="G182" t="s">
        <v>375</v>
      </c>
      <c r="H182" t="s">
        <v>1287</v>
      </c>
      <c r="I182" t="s">
        <v>647</v>
      </c>
    </row>
    <row r="183" spans="1:9" x14ac:dyDescent="0.35">
      <c r="A183" t="s">
        <v>1289</v>
      </c>
      <c r="B183" t="s">
        <v>1290</v>
      </c>
      <c r="C183" t="s">
        <v>1291</v>
      </c>
      <c r="D183" t="s">
        <v>398</v>
      </c>
      <c r="E183" t="s">
        <v>1292</v>
      </c>
      <c r="F183" t="s">
        <v>646</v>
      </c>
      <c r="G183" t="s">
        <v>399</v>
      </c>
      <c r="H183" t="s">
        <v>1291</v>
      </c>
      <c r="I183" t="s">
        <v>647</v>
      </c>
    </row>
    <row r="184" spans="1:9" x14ac:dyDescent="0.35">
      <c r="A184" t="s">
        <v>1293</v>
      </c>
      <c r="B184" t="s">
        <v>1294</v>
      </c>
      <c r="C184" t="s">
        <v>1295</v>
      </c>
      <c r="D184" t="s">
        <v>212</v>
      </c>
      <c r="E184" t="s">
        <v>1296</v>
      </c>
      <c r="F184" t="s">
        <v>646</v>
      </c>
      <c r="G184" t="s">
        <v>213</v>
      </c>
      <c r="H184" t="s">
        <v>1295</v>
      </c>
      <c r="I184" t="s">
        <v>647</v>
      </c>
    </row>
    <row r="185" spans="1:9" x14ac:dyDescent="0.35">
      <c r="A185" t="s">
        <v>1297</v>
      </c>
      <c r="B185" t="s">
        <v>1298</v>
      </c>
      <c r="C185" t="s">
        <v>1299</v>
      </c>
      <c r="D185" t="s">
        <v>474</v>
      </c>
      <c r="E185" t="s">
        <v>1300</v>
      </c>
      <c r="F185" t="s">
        <v>646</v>
      </c>
      <c r="G185" t="s">
        <v>475</v>
      </c>
      <c r="H185" t="s">
        <v>1299</v>
      </c>
      <c r="I185" t="s">
        <v>647</v>
      </c>
    </row>
    <row r="186" spans="1:9" x14ac:dyDescent="0.35">
      <c r="A186" t="s">
        <v>1301</v>
      </c>
      <c r="B186" t="s">
        <v>1302</v>
      </c>
      <c r="C186" t="s">
        <v>1303</v>
      </c>
      <c r="D186" t="s">
        <v>176</v>
      </c>
      <c r="E186" t="s">
        <v>1304</v>
      </c>
      <c r="F186" t="s">
        <v>646</v>
      </c>
      <c r="G186" t="s">
        <v>177</v>
      </c>
      <c r="H186" t="s">
        <v>1303</v>
      </c>
      <c r="I186" t="s">
        <v>647</v>
      </c>
    </row>
    <row r="187" spans="1:9" x14ac:dyDescent="0.35">
      <c r="A187" t="s">
        <v>1305</v>
      </c>
      <c r="B187" t="s">
        <v>1306</v>
      </c>
      <c r="C187" t="s">
        <v>1307</v>
      </c>
      <c r="D187" t="s">
        <v>248</v>
      </c>
      <c r="E187" t="s">
        <v>1308</v>
      </c>
      <c r="F187" t="s">
        <v>646</v>
      </c>
      <c r="G187" t="s">
        <v>249</v>
      </c>
      <c r="H187" t="s">
        <v>1307</v>
      </c>
      <c r="I187" t="s">
        <v>647</v>
      </c>
    </row>
    <row r="188" spans="1:9" x14ac:dyDescent="0.35">
      <c r="A188" t="s">
        <v>1309</v>
      </c>
      <c r="B188" t="s">
        <v>1310</v>
      </c>
      <c r="C188" t="s">
        <v>1311</v>
      </c>
      <c r="D188" t="s">
        <v>322</v>
      </c>
      <c r="E188" t="s">
        <v>1312</v>
      </c>
      <c r="F188" t="s">
        <v>646</v>
      </c>
      <c r="G188" t="s">
        <v>323</v>
      </c>
      <c r="H188" t="s">
        <v>1311</v>
      </c>
      <c r="I188" t="s">
        <v>647</v>
      </c>
    </row>
    <row r="189" spans="1:9" x14ac:dyDescent="0.35">
      <c r="A189" t="s">
        <v>1313</v>
      </c>
      <c r="B189" t="s">
        <v>1314</v>
      </c>
      <c r="C189" t="s">
        <v>1315</v>
      </c>
      <c r="D189" t="s">
        <v>158</v>
      </c>
      <c r="E189" t="s">
        <v>1316</v>
      </c>
      <c r="F189" t="s">
        <v>646</v>
      </c>
      <c r="G189" t="s">
        <v>159</v>
      </c>
      <c r="H189" t="s">
        <v>1315</v>
      </c>
      <c r="I189" t="s">
        <v>647</v>
      </c>
    </row>
    <row r="190" spans="1:9" x14ac:dyDescent="0.35">
      <c r="A190" t="s">
        <v>1317</v>
      </c>
      <c r="B190" t="s">
        <v>1318</v>
      </c>
      <c r="C190" t="s">
        <v>1319</v>
      </c>
      <c r="D190" t="s">
        <v>82</v>
      </c>
      <c r="E190" t="s">
        <v>1320</v>
      </c>
      <c r="F190" t="s">
        <v>646</v>
      </c>
      <c r="G190" t="s">
        <v>83</v>
      </c>
      <c r="H190" t="s">
        <v>1319</v>
      </c>
      <c r="I190" t="s">
        <v>647</v>
      </c>
    </row>
    <row r="191" spans="1:9" x14ac:dyDescent="0.35">
      <c r="A191" t="s">
        <v>1321</v>
      </c>
      <c r="B191" t="s">
        <v>1322</v>
      </c>
      <c r="C191" t="s">
        <v>1323</v>
      </c>
      <c r="D191" t="s">
        <v>240</v>
      </c>
      <c r="E191" t="s">
        <v>1324</v>
      </c>
      <c r="F191" t="s">
        <v>646</v>
      </c>
      <c r="G191" t="s">
        <v>241</v>
      </c>
      <c r="H191" t="s">
        <v>1323</v>
      </c>
      <c r="I191" t="s">
        <v>647</v>
      </c>
    </row>
    <row r="192" spans="1:9" x14ac:dyDescent="0.35">
      <c r="A192" t="s">
        <v>1325</v>
      </c>
      <c r="B192" t="s">
        <v>1326</v>
      </c>
      <c r="C192" t="s">
        <v>1327</v>
      </c>
      <c r="D192" t="s">
        <v>264</v>
      </c>
      <c r="E192" t="s">
        <v>1328</v>
      </c>
      <c r="F192" t="s">
        <v>646</v>
      </c>
      <c r="G192" t="s">
        <v>265</v>
      </c>
      <c r="H192" t="s">
        <v>1327</v>
      </c>
      <c r="I192" t="s">
        <v>647</v>
      </c>
    </row>
    <row r="193" spans="1:9" x14ac:dyDescent="0.35">
      <c r="A193" t="s">
        <v>1329</v>
      </c>
      <c r="B193" t="s">
        <v>1330</v>
      </c>
      <c r="C193" t="s">
        <v>1331</v>
      </c>
      <c r="D193" t="s">
        <v>192</v>
      </c>
      <c r="E193" t="s">
        <v>1332</v>
      </c>
      <c r="F193" t="s">
        <v>646</v>
      </c>
      <c r="G193" t="s">
        <v>193</v>
      </c>
      <c r="H193" t="s">
        <v>1331</v>
      </c>
      <c r="I193" t="s">
        <v>647</v>
      </c>
    </row>
    <row r="194" spans="1:9" x14ac:dyDescent="0.35">
      <c r="A194" t="s">
        <v>1333</v>
      </c>
      <c r="B194" t="s">
        <v>1334</v>
      </c>
      <c r="C194" t="s">
        <v>1335</v>
      </c>
      <c r="D194" t="s">
        <v>360</v>
      </c>
      <c r="E194" t="s">
        <v>1336</v>
      </c>
      <c r="F194" t="s">
        <v>646</v>
      </c>
      <c r="G194" t="s">
        <v>361</v>
      </c>
      <c r="H194" t="s">
        <v>1335</v>
      </c>
      <c r="I194" t="s">
        <v>647</v>
      </c>
    </row>
    <row r="195" spans="1:9" x14ac:dyDescent="0.35">
      <c r="A195" t="s">
        <v>1337</v>
      </c>
      <c r="B195" t="s">
        <v>1338</v>
      </c>
      <c r="C195" t="s">
        <v>1339</v>
      </c>
      <c r="D195" t="s">
        <v>130</v>
      </c>
      <c r="E195" t="s">
        <v>1340</v>
      </c>
      <c r="F195" t="s">
        <v>646</v>
      </c>
      <c r="G195" t="s">
        <v>131</v>
      </c>
      <c r="H195" t="s">
        <v>1339</v>
      </c>
      <c r="I195" t="s">
        <v>647</v>
      </c>
    </row>
    <row r="196" spans="1:9" x14ac:dyDescent="0.35">
      <c r="A196" t="s">
        <v>1341</v>
      </c>
      <c r="B196" t="s">
        <v>1342</v>
      </c>
      <c r="C196" t="s">
        <v>1343</v>
      </c>
      <c r="D196" t="s">
        <v>462</v>
      </c>
      <c r="E196" t="s">
        <v>1344</v>
      </c>
      <c r="F196" t="s">
        <v>646</v>
      </c>
      <c r="G196" t="s">
        <v>463</v>
      </c>
      <c r="H196" t="s">
        <v>1343</v>
      </c>
      <c r="I196" t="s">
        <v>647</v>
      </c>
    </row>
    <row r="197" spans="1:9" x14ac:dyDescent="0.35">
      <c r="A197" t="s">
        <v>1345</v>
      </c>
      <c r="B197" t="s">
        <v>1346</v>
      </c>
      <c r="C197" t="s">
        <v>1347</v>
      </c>
      <c r="D197" t="s">
        <v>50</v>
      </c>
      <c r="E197" t="s">
        <v>1348</v>
      </c>
      <c r="F197" t="s">
        <v>646</v>
      </c>
      <c r="G197" t="s">
        <v>51</v>
      </c>
      <c r="H197" t="s">
        <v>1347</v>
      </c>
      <c r="I197" t="s">
        <v>647</v>
      </c>
    </row>
    <row r="198" spans="1:9" x14ac:dyDescent="0.35">
      <c r="A198" t="s">
        <v>1349</v>
      </c>
      <c r="B198" t="s">
        <v>1350</v>
      </c>
      <c r="C198" t="s">
        <v>1351</v>
      </c>
      <c r="D198" t="s">
        <v>134</v>
      </c>
      <c r="E198" t="s">
        <v>1352</v>
      </c>
      <c r="F198" t="s">
        <v>646</v>
      </c>
      <c r="G198" t="s">
        <v>135</v>
      </c>
      <c r="H198" t="s">
        <v>1351</v>
      </c>
      <c r="I198" t="s">
        <v>647</v>
      </c>
    </row>
    <row r="199" spans="1:9" x14ac:dyDescent="0.35">
      <c r="A199" t="s">
        <v>1353</v>
      </c>
      <c r="B199" t="s">
        <v>1354</v>
      </c>
      <c r="C199" t="s">
        <v>1355</v>
      </c>
      <c r="D199" t="s">
        <v>450</v>
      </c>
      <c r="E199" t="s">
        <v>1356</v>
      </c>
      <c r="F199" t="s">
        <v>646</v>
      </c>
      <c r="G199" t="s">
        <v>451</v>
      </c>
      <c r="H199" t="s">
        <v>1355</v>
      </c>
      <c r="I199" t="s">
        <v>647</v>
      </c>
    </row>
    <row r="200" spans="1:9" x14ac:dyDescent="0.35">
      <c r="A200" t="s">
        <v>1357</v>
      </c>
      <c r="B200" t="s">
        <v>1358</v>
      </c>
      <c r="C200" t="s">
        <v>1359</v>
      </c>
      <c r="D200" t="s">
        <v>150</v>
      </c>
      <c r="E200" t="s">
        <v>1360</v>
      </c>
      <c r="F200" t="s">
        <v>646</v>
      </c>
      <c r="G200" t="s">
        <v>151</v>
      </c>
      <c r="H200" t="s">
        <v>1359</v>
      </c>
      <c r="I200" t="s">
        <v>647</v>
      </c>
    </row>
    <row r="201" spans="1:9" x14ac:dyDescent="0.35">
      <c r="A201" t="s">
        <v>1361</v>
      </c>
      <c r="B201" t="s">
        <v>1362</v>
      </c>
      <c r="C201" t="s">
        <v>1363</v>
      </c>
      <c r="D201" t="s">
        <v>278</v>
      </c>
      <c r="E201" t="s">
        <v>1364</v>
      </c>
      <c r="F201" t="s">
        <v>646</v>
      </c>
      <c r="G201" t="s">
        <v>279</v>
      </c>
      <c r="H201" t="s">
        <v>1363</v>
      </c>
      <c r="I201" t="s">
        <v>647</v>
      </c>
    </row>
    <row r="202" spans="1:9" x14ac:dyDescent="0.35">
      <c r="A202" t="s">
        <v>1365</v>
      </c>
      <c r="B202" t="s">
        <v>1366</v>
      </c>
      <c r="C202" t="s">
        <v>1367</v>
      </c>
      <c r="D202" t="s">
        <v>268</v>
      </c>
      <c r="E202" t="s">
        <v>1368</v>
      </c>
      <c r="F202" t="s">
        <v>646</v>
      </c>
      <c r="G202" t="s">
        <v>269</v>
      </c>
      <c r="H202" t="s">
        <v>1367</v>
      </c>
      <c r="I202" t="s">
        <v>647</v>
      </c>
    </row>
    <row r="203" spans="1:9" x14ac:dyDescent="0.35">
      <c r="A203" t="s">
        <v>1369</v>
      </c>
      <c r="B203" t="s">
        <v>1370</v>
      </c>
      <c r="C203" t="s">
        <v>1371</v>
      </c>
      <c r="D203" t="s">
        <v>350</v>
      </c>
      <c r="E203" t="s">
        <v>1372</v>
      </c>
      <c r="F203" t="s">
        <v>646</v>
      </c>
      <c r="G203" t="s">
        <v>351</v>
      </c>
      <c r="H203" t="s">
        <v>1371</v>
      </c>
      <c r="I203" t="s">
        <v>647</v>
      </c>
    </row>
    <row r="204" spans="1:9" x14ac:dyDescent="0.35">
      <c r="A204" t="s">
        <v>1373</v>
      </c>
      <c r="B204" t="s">
        <v>1374</v>
      </c>
      <c r="C204" t="s">
        <v>1375</v>
      </c>
      <c r="D204" t="s">
        <v>148</v>
      </c>
      <c r="E204" t="s">
        <v>1376</v>
      </c>
      <c r="F204" t="s">
        <v>646</v>
      </c>
      <c r="G204" t="s">
        <v>149</v>
      </c>
      <c r="H204" t="s">
        <v>1375</v>
      </c>
      <c r="I204" t="s">
        <v>647</v>
      </c>
    </row>
    <row r="205" spans="1:9" x14ac:dyDescent="0.35">
      <c r="A205" t="s">
        <v>1377</v>
      </c>
      <c r="B205" t="s">
        <v>1378</v>
      </c>
      <c r="C205" t="s">
        <v>1379</v>
      </c>
      <c r="D205" t="s">
        <v>354</v>
      </c>
      <c r="E205" t="s">
        <v>1380</v>
      </c>
      <c r="F205" t="s">
        <v>646</v>
      </c>
      <c r="G205" t="s">
        <v>355</v>
      </c>
      <c r="H205" t="s">
        <v>1379</v>
      </c>
      <c r="I205" t="s">
        <v>647</v>
      </c>
    </row>
    <row r="206" spans="1:9" x14ac:dyDescent="0.35">
      <c r="A206" t="s">
        <v>1381</v>
      </c>
      <c r="B206" t="s">
        <v>1382</v>
      </c>
      <c r="C206" t="s">
        <v>1383</v>
      </c>
      <c r="D206" t="s">
        <v>128</v>
      </c>
      <c r="E206" t="s">
        <v>1384</v>
      </c>
      <c r="F206" t="s">
        <v>646</v>
      </c>
      <c r="G206" t="s">
        <v>129</v>
      </c>
      <c r="H206" t="s">
        <v>1383</v>
      </c>
      <c r="I206" t="s">
        <v>647</v>
      </c>
    </row>
    <row r="207" spans="1:9" x14ac:dyDescent="0.35">
      <c r="A207" t="s">
        <v>1385</v>
      </c>
      <c r="B207" t="s">
        <v>1386</v>
      </c>
      <c r="C207" t="s">
        <v>1387</v>
      </c>
      <c r="D207" t="s">
        <v>294</v>
      </c>
      <c r="E207" t="s">
        <v>1388</v>
      </c>
      <c r="F207" t="s">
        <v>646</v>
      </c>
      <c r="G207" t="s">
        <v>295</v>
      </c>
      <c r="H207" t="s">
        <v>1387</v>
      </c>
      <c r="I207" t="s">
        <v>647</v>
      </c>
    </row>
    <row r="208" spans="1:9" x14ac:dyDescent="0.35">
      <c r="A208" t="s">
        <v>1389</v>
      </c>
      <c r="B208" t="s">
        <v>1390</v>
      </c>
      <c r="C208" t="s">
        <v>1391</v>
      </c>
      <c r="D208" t="s">
        <v>458</v>
      </c>
      <c r="E208" t="s">
        <v>1392</v>
      </c>
      <c r="F208" t="s">
        <v>646</v>
      </c>
      <c r="G208" t="s">
        <v>459</v>
      </c>
      <c r="H208" t="s">
        <v>1391</v>
      </c>
      <c r="I208" t="s">
        <v>647</v>
      </c>
    </row>
    <row r="209" spans="1:9" x14ac:dyDescent="0.35">
      <c r="A209" t="s">
        <v>1393</v>
      </c>
      <c r="B209" t="s">
        <v>1394</v>
      </c>
      <c r="C209" t="s">
        <v>1395</v>
      </c>
      <c r="D209" t="s">
        <v>84</v>
      </c>
      <c r="E209" t="s">
        <v>1396</v>
      </c>
      <c r="F209" t="s">
        <v>646</v>
      </c>
      <c r="G209" t="s">
        <v>85</v>
      </c>
      <c r="H209" t="s">
        <v>1395</v>
      </c>
      <c r="I209" t="s">
        <v>647</v>
      </c>
    </row>
    <row r="210" spans="1:9" x14ac:dyDescent="0.35">
      <c r="A210" t="s">
        <v>1397</v>
      </c>
      <c r="B210" t="s">
        <v>1398</v>
      </c>
      <c r="C210" t="s">
        <v>1399</v>
      </c>
      <c r="D210" t="s">
        <v>494</v>
      </c>
      <c r="E210" t="s">
        <v>1400</v>
      </c>
      <c r="F210" t="s">
        <v>646</v>
      </c>
      <c r="G210" t="s">
        <v>495</v>
      </c>
      <c r="H210" t="s">
        <v>1399</v>
      </c>
      <c r="I210" t="s">
        <v>647</v>
      </c>
    </row>
    <row r="211" spans="1:9" x14ac:dyDescent="0.35">
      <c r="A211" t="s">
        <v>1401</v>
      </c>
      <c r="B211" t="s">
        <v>1402</v>
      </c>
      <c r="C211" t="s">
        <v>1403</v>
      </c>
      <c r="D211" t="s">
        <v>30</v>
      </c>
      <c r="E211" t="s">
        <v>1404</v>
      </c>
      <c r="F211" t="s">
        <v>646</v>
      </c>
      <c r="G211" t="s">
        <v>31</v>
      </c>
      <c r="H211" t="s">
        <v>1403</v>
      </c>
      <c r="I211" t="s">
        <v>647</v>
      </c>
    </row>
    <row r="212" spans="1:9" x14ac:dyDescent="0.35">
      <c r="A212" t="s">
        <v>1405</v>
      </c>
      <c r="B212" t="s">
        <v>1406</v>
      </c>
      <c r="C212" t="s">
        <v>1407</v>
      </c>
      <c r="D212" t="s">
        <v>404</v>
      </c>
      <c r="E212" t="s">
        <v>1408</v>
      </c>
      <c r="F212" t="s">
        <v>646</v>
      </c>
      <c r="G212" t="s">
        <v>405</v>
      </c>
      <c r="H212" t="s">
        <v>1407</v>
      </c>
      <c r="I212" t="s">
        <v>647</v>
      </c>
    </row>
    <row r="213" spans="1:9" x14ac:dyDescent="0.35">
      <c r="A213" t="s">
        <v>1409</v>
      </c>
      <c r="B213" t="s">
        <v>1410</v>
      </c>
      <c r="C213" t="s">
        <v>1411</v>
      </c>
      <c r="D213" t="s">
        <v>172</v>
      </c>
      <c r="E213" t="s">
        <v>1412</v>
      </c>
      <c r="F213" t="s">
        <v>646</v>
      </c>
      <c r="G213" t="s">
        <v>173</v>
      </c>
      <c r="H213" t="s">
        <v>1411</v>
      </c>
      <c r="I213" t="s">
        <v>647</v>
      </c>
    </row>
    <row r="214" spans="1:9" x14ac:dyDescent="0.35">
      <c r="A214" t="s">
        <v>1413</v>
      </c>
      <c r="B214" t="s">
        <v>1414</v>
      </c>
      <c r="C214" t="s">
        <v>1415</v>
      </c>
      <c r="D214" t="s">
        <v>88</v>
      </c>
      <c r="E214" t="s">
        <v>1416</v>
      </c>
      <c r="F214" t="s">
        <v>646</v>
      </c>
      <c r="G214" t="s">
        <v>89</v>
      </c>
      <c r="H214" t="s">
        <v>1415</v>
      </c>
      <c r="I214" t="s">
        <v>647</v>
      </c>
    </row>
    <row r="215" spans="1:9" x14ac:dyDescent="0.35">
      <c r="A215" t="s">
        <v>1417</v>
      </c>
      <c r="B215" t="s">
        <v>1418</v>
      </c>
      <c r="C215" t="s">
        <v>1419</v>
      </c>
      <c r="D215" t="s">
        <v>222</v>
      </c>
      <c r="E215" t="s">
        <v>1420</v>
      </c>
      <c r="F215" t="s">
        <v>646</v>
      </c>
      <c r="G215" t="s">
        <v>223</v>
      </c>
      <c r="H215" t="s">
        <v>1419</v>
      </c>
      <c r="I215" t="s">
        <v>647</v>
      </c>
    </row>
    <row r="216" spans="1:9" x14ac:dyDescent="0.35">
      <c r="A216" t="s">
        <v>1421</v>
      </c>
      <c r="B216" t="s">
        <v>1422</v>
      </c>
      <c r="C216" t="s">
        <v>1423</v>
      </c>
      <c r="D216" t="s">
        <v>490</v>
      </c>
      <c r="E216" t="s">
        <v>1424</v>
      </c>
      <c r="F216" t="s">
        <v>646</v>
      </c>
      <c r="G216" t="s">
        <v>491</v>
      </c>
      <c r="H216" t="s">
        <v>1423</v>
      </c>
      <c r="I216" t="s">
        <v>647</v>
      </c>
    </row>
    <row r="217" spans="1:9" x14ac:dyDescent="0.35">
      <c r="A217" t="s">
        <v>1425</v>
      </c>
      <c r="B217" t="s">
        <v>1426</v>
      </c>
      <c r="C217" t="s">
        <v>1427</v>
      </c>
      <c r="D217" t="s">
        <v>118</v>
      </c>
      <c r="E217" t="s">
        <v>1428</v>
      </c>
      <c r="F217" t="s">
        <v>646</v>
      </c>
      <c r="G217" t="s">
        <v>119</v>
      </c>
      <c r="H217" t="s">
        <v>1427</v>
      </c>
      <c r="I217" t="s">
        <v>647</v>
      </c>
    </row>
    <row r="218" spans="1:9" x14ac:dyDescent="0.35">
      <c r="A218" t="s">
        <v>1429</v>
      </c>
      <c r="B218" t="s">
        <v>1430</v>
      </c>
      <c r="C218" t="s">
        <v>1431</v>
      </c>
      <c r="D218" t="s">
        <v>246</v>
      </c>
      <c r="E218" t="s">
        <v>1432</v>
      </c>
      <c r="F218" t="s">
        <v>646</v>
      </c>
      <c r="G218" t="s">
        <v>247</v>
      </c>
      <c r="H218" t="s">
        <v>1431</v>
      </c>
      <c r="I218" t="s">
        <v>647</v>
      </c>
    </row>
    <row r="219" spans="1:9" x14ac:dyDescent="0.35">
      <c r="A219" t="s">
        <v>1433</v>
      </c>
      <c r="B219" t="s">
        <v>1434</v>
      </c>
      <c r="C219" t="s">
        <v>1435</v>
      </c>
      <c r="D219" t="s">
        <v>492</v>
      </c>
      <c r="E219" t="s">
        <v>1436</v>
      </c>
      <c r="F219" t="s">
        <v>646</v>
      </c>
      <c r="G219" t="s">
        <v>493</v>
      </c>
      <c r="H219" t="s">
        <v>1435</v>
      </c>
      <c r="I219" t="s">
        <v>647</v>
      </c>
    </row>
    <row r="220" spans="1:9" x14ac:dyDescent="0.35">
      <c r="A220" t="s">
        <v>1437</v>
      </c>
      <c r="B220" t="s">
        <v>1438</v>
      </c>
      <c r="C220" t="s">
        <v>1439</v>
      </c>
      <c r="D220" t="s">
        <v>392</v>
      </c>
      <c r="E220" t="s">
        <v>1440</v>
      </c>
      <c r="F220" t="s">
        <v>646</v>
      </c>
      <c r="G220" t="s">
        <v>393</v>
      </c>
      <c r="H220" t="s">
        <v>1439</v>
      </c>
      <c r="I220" t="s">
        <v>647</v>
      </c>
    </row>
    <row r="221" spans="1:9" x14ac:dyDescent="0.35">
      <c r="A221" t="s">
        <v>1441</v>
      </c>
      <c r="B221" t="s">
        <v>1442</v>
      </c>
      <c r="C221" t="s">
        <v>1443</v>
      </c>
      <c r="D221" t="s">
        <v>406</v>
      </c>
      <c r="E221" t="s">
        <v>1444</v>
      </c>
      <c r="F221" t="s">
        <v>646</v>
      </c>
      <c r="G221" t="s">
        <v>407</v>
      </c>
      <c r="H221" t="s">
        <v>1443</v>
      </c>
      <c r="I221" t="s">
        <v>647</v>
      </c>
    </row>
    <row r="222" spans="1:9" x14ac:dyDescent="0.35">
      <c r="A222" t="s">
        <v>1445</v>
      </c>
      <c r="B222" t="s">
        <v>1446</v>
      </c>
      <c r="C222" t="s">
        <v>1447</v>
      </c>
      <c r="D222" t="s">
        <v>378</v>
      </c>
      <c r="E222" t="s">
        <v>1448</v>
      </c>
      <c r="F222" t="s">
        <v>646</v>
      </c>
      <c r="G222" t="s">
        <v>379</v>
      </c>
      <c r="H222" t="s">
        <v>1447</v>
      </c>
      <c r="I222" t="s">
        <v>647</v>
      </c>
    </row>
    <row r="223" spans="1:9" x14ac:dyDescent="0.35">
      <c r="A223" t="s">
        <v>1449</v>
      </c>
      <c r="B223" t="s">
        <v>1450</v>
      </c>
      <c r="C223" t="s">
        <v>1451</v>
      </c>
      <c r="D223" t="s">
        <v>486</v>
      </c>
      <c r="E223" t="s">
        <v>1452</v>
      </c>
      <c r="F223" t="s">
        <v>646</v>
      </c>
      <c r="G223" t="s">
        <v>487</v>
      </c>
      <c r="H223" t="s">
        <v>1451</v>
      </c>
      <c r="I223" t="s">
        <v>647</v>
      </c>
    </row>
    <row r="224" spans="1:9" x14ac:dyDescent="0.35">
      <c r="A224" t="s">
        <v>1453</v>
      </c>
      <c r="B224" t="s">
        <v>1454</v>
      </c>
      <c r="C224" t="s">
        <v>1455</v>
      </c>
      <c r="D224" t="s">
        <v>164</v>
      </c>
      <c r="E224" t="s">
        <v>1456</v>
      </c>
      <c r="F224" t="s">
        <v>646</v>
      </c>
      <c r="G224" t="s">
        <v>165</v>
      </c>
      <c r="H224" t="s">
        <v>1455</v>
      </c>
      <c r="I224" t="s">
        <v>647</v>
      </c>
    </row>
    <row r="225" spans="1:9" x14ac:dyDescent="0.35">
      <c r="A225" t="s">
        <v>1457</v>
      </c>
      <c r="B225" t="s">
        <v>1458</v>
      </c>
      <c r="C225" t="s">
        <v>1459</v>
      </c>
      <c r="D225" t="s">
        <v>126</v>
      </c>
      <c r="E225" t="s">
        <v>1460</v>
      </c>
      <c r="F225" t="s">
        <v>646</v>
      </c>
      <c r="G225" t="s">
        <v>127</v>
      </c>
      <c r="H225" t="s">
        <v>1459</v>
      </c>
      <c r="I225" t="s">
        <v>647</v>
      </c>
    </row>
    <row r="226" spans="1:9" x14ac:dyDescent="0.35">
      <c r="A226" t="s">
        <v>1461</v>
      </c>
      <c r="B226" t="s">
        <v>1462</v>
      </c>
      <c r="C226" t="s">
        <v>1463</v>
      </c>
      <c r="D226" t="s">
        <v>206</v>
      </c>
      <c r="E226" t="s">
        <v>1464</v>
      </c>
      <c r="F226" t="s">
        <v>646</v>
      </c>
      <c r="G226" t="s">
        <v>207</v>
      </c>
      <c r="H226" t="s">
        <v>1463</v>
      </c>
      <c r="I226" t="s">
        <v>647</v>
      </c>
    </row>
    <row r="227" spans="1:9" x14ac:dyDescent="0.35">
      <c r="A227" t="s">
        <v>1465</v>
      </c>
      <c r="B227" t="s">
        <v>1466</v>
      </c>
      <c r="C227" t="s">
        <v>1467</v>
      </c>
      <c r="D227" t="s">
        <v>94</v>
      </c>
      <c r="E227" t="s">
        <v>1468</v>
      </c>
      <c r="F227" t="s">
        <v>646</v>
      </c>
      <c r="G227" t="s">
        <v>95</v>
      </c>
      <c r="H227" t="s">
        <v>1467</v>
      </c>
      <c r="I227" t="s">
        <v>647</v>
      </c>
    </row>
    <row r="228" spans="1:9" x14ac:dyDescent="0.35">
      <c r="A228" t="s">
        <v>1469</v>
      </c>
      <c r="B228" t="s">
        <v>1470</v>
      </c>
      <c r="C228" t="s">
        <v>1471</v>
      </c>
      <c r="D228" t="s">
        <v>484</v>
      </c>
      <c r="E228" t="s">
        <v>1472</v>
      </c>
      <c r="F228" t="s">
        <v>646</v>
      </c>
      <c r="G228" t="s">
        <v>485</v>
      </c>
      <c r="H228" t="s">
        <v>1471</v>
      </c>
      <c r="I228" t="s">
        <v>647</v>
      </c>
    </row>
    <row r="229" spans="1:9" x14ac:dyDescent="0.35">
      <c r="A229" t="s">
        <v>1473</v>
      </c>
      <c r="B229" t="s">
        <v>1474</v>
      </c>
      <c r="C229" t="s">
        <v>1475</v>
      </c>
      <c r="D229" t="s">
        <v>412</v>
      </c>
      <c r="E229" t="s">
        <v>1476</v>
      </c>
      <c r="F229" t="s">
        <v>646</v>
      </c>
      <c r="G229" t="s">
        <v>413</v>
      </c>
      <c r="H229" t="s">
        <v>1475</v>
      </c>
      <c r="I229" t="s">
        <v>647</v>
      </c>
    </row>
    <row r="230" spans="1:9" x14ac:dyDescent="0.35">
      <c r="A230" t="s">
        <v>1477</v>
      </c>
      <c r="B230" t="s">
        <v>1478</v>
      </c>
      <c r="C230" t="s">
        <v>1479</v>
      </c>
      <c r="D230" t="s">
        <v>282</v>
      </c>
      <c r="E230" t="s">
        <v>1480</v>
      </c>
      <c r="F230" t="s">
        <v>646</v>
      </c>
      <c r="G230" t="s">
        <v>283</v>
      </c>
      <c r="H230" t="s">
        <v>1479</v>
      </c>
      <c r="I230" t="s">
        <v>647</v>
      </c>
    </row>
    <row r="231" spans="1:9" x14ac:dyDescent="0.35">
      <c r="A231" t="s">
        <v>1481</v>
      </c>
      <c r="B231" t="s">
        <v>1482</v>
      </c>
      <c r="C231" t="s">
        <v>1483</v>
      </c>
      <c r="D231" t="s">
        <v>432</v>
      </c>
      <c r="E231" t="s">
        <v>1484</v>
      </c>
      <c r="F231" t="s">
        <v>646</v>
      </c>
      <c r="G231" t="s">
        <v>433</v>
      </c>
      <c r="H231" t="s">
        <v>1483</v>
      </c>
      <c r="I231" t="s">
        <v>647</v>
      </c>
    </row>
    <row r="232" spans="1:9" x14ac:dyDescent="0.35">
      <c r="A232" t="s">
        <v>1485</v>
      </c>
      <c r="B232" t="s">
        <v>1486</v>
      </c>
      <c r="C232" t="s">
        <v>1487</v>
      </c>
      <c r="D232" t="s">
        <v>10</v>
      </c>
      <c r="E232" t="s">
        <v>1488</v>
      </c>
      <c r="F232" t="s">
        <v>646</v>
      </c>
      <c r="G232" t="s">
        <v>11</v>
      </c>
      <c r="H232" t="s">
        <v>1487</v>
      </c>
      <c r="I232" t="s">
        <v>647</v>
      </c>
    </row>
    <row r="233" spans="1:9" x14ac:dyDescent="0.35">
      <c r="A233" t="s">
        <v>1489</v>
      </c>
      <c r="B233" t="s">
        <v>1490</v>
      </c>
      <c r="C233" t="s">
        <v>1491</v>
      </c>
      <c r="D233" t="s">
        <v>98</v>
      </c>
      <c r="E233" t="s">
        <v>1492</v>
      </c>
      <c r="F233" t="s">
        <v>646</v>
      </c>
      <c r="G233" t="s">
        <v>99</v>
      </c>
      <c r="H233" t="s">
        <v>1491</v>
      </c>
      <c r="I233" t="s">
        <v>647</v>
      </c>
    </row>
    <row r="234" spans="1:9" x14ac:dyDescent="0.35">
      <c r="A234" t="s">
        <v>1493</v>
      </c>
      <c r="B234" t="s">
        <v>1494</v>
      </c>
      <c r="C234" t="s">
        <v>1495</v>
      </c>
      <c r="D234" t="s">
        <v>218</v>
      </c>
      <c r="E234" t="s">
        <v>1496</v>
      </c>
      <c r="F234" t="s">
        <v>646</v>
      </c>
      <c r="G234" t="s">
        <v>219</v>
      </c>
      <c r="H234" t="s">
        <v>1495</v>
      </c>
      <c r="I234" t="s">
        <v>647</v>
      </c>
    </row>
    <row r="235" spans="1:9" x14ac:dyDescent="0.35">
      <c r="A235" t="s">
        <v>1497</v>
      </c>
      <c r="B235" t="s">
        <v>1498</v>
      </c>
      <c r="C235" t="s">
        <v>1499</v>
      </c>
      <c r="D235" t="s">
        <v>388</v>
      </c>
      <c r="E235" t="s">
        <v>1500</v>
      </c>
      <c r="F235" t="s">
        <v>646</v>
      </c>
      <c r="G235" t="s">
        <v>389</v>
      </c>
      <c r="H235" t="s">
        <v>1499</v>
      </c>
      <c r="I235" t="s">
        <v>647</v>
      </c>
    </row>
    <row r="236" spans="1:9" x14ac:dyDescent="0.35">
      <c r="A236" t="s">
        <v>1501</v>
      </c>
      <c r="B236" t="s">
        <v>1502</v>
      </c>
      <c r="C236" t="s">
        <v>1503</v>
      </c>
      <c r="D236" t="s">
        <v>232</v>
      </c>
      <c r="E236" t="s">
        <v>1504</v>
      </c>
      <c r="F236" t="s">
        <v>646</v>
      </c>
      <c r="G236" t="s">
        <v>233</v>
      </c>
      <c r="H236" t="s">
        <v>1503</v>
      </c>
      <c r="I236" t="s">
        <v>647</v>
      </c>
    </row>
    <row r="237" spans="1:9" x14ac:dyDescent="0.35">
      <c r="A237" t="s">
        <v>1505</v>
      </c>
      <c r="B237" t="s">
        <v>1506</v>
      </c>
      <c r="C237" t="s">
        <v>1507</v>
      </c>
      <c r="D237" t="s">
        <v>210</v>
      </c>
      <c r="E237" t="s">
        <v>1508</v>
      </c>
      <c r="F237" t="s">
        <v>646</v>
      </c>
      <c r="G237" t="s">
        <v>211</v>
      </c>
      <c r="H237" t="s">
        <v>1507</v>
      </c>
      <c r="I237" t="s">
        <v>647</v>
      </c>
    </row>
    <row r="238" spans="1:9" x14ac:dyDescent="0.35">
      <c r="A238" t="s">
        <v>1509</v>
      </c>
      <c r="B238" t="s">
        <v>1510</v>
      </c>
      <c r="C238" t="s">
        <v>1511</v>
      </c>
      <c r="D238" t="s">
        <v>256</v>
      </c>
      <c r="E238" t="s">
        <v>1512</v>
      </c>
      <c r="F238" t="s">
        <v>646</v>
      </c>
      <c r="G238" t="s">
        <v>257</v>
      </c>
      <c r="H238" t="s">
        <v>1511</v>
      </c>
      <c r="I238" t="s">
        <v>647</v>
      </c>
    </row>
    <row r="239" spans="1:9" x14ac:dyDescent="0.35">
      <c r="A239" t="s">
        <v>1513</v>
      </c>
      <c r="B239" t="s">
        <v>1514</v>
      </c>
      <c r="C239" t="s">
        <v>1515</v>
      </c>
      <c r="D239" t="s">
        <v>54</v>
      </c>
      <c r="E239" t="s">
        <v>1516</v>
      </c>
      <c r="F239" t="s">
        <v>646</v>
      </c>
      <c r="G239" t="s">
        <v>55</v>
      </c>
      <c r="H239" t="s">
        <v>1515</v>
      </c>
      <c r="I239" t="s">
        <v>647</v>
      </c>
    </row>
    <row r="240" spans="1:9" x14ac:dyDescent="0.35">
      <c r="A240" t="s">
        <v>1517</v>
      </c>
      <c r="B240" t="s">
        <v>1518</v>
      </c>
      <c r="C240" t="s">
        <v>1519</v>
      </c>
      <c r="D240" t="s">
        <v>112</v>
      </c>
      <c r="E240" t="s">
        <v>1520</v>
      </c>
      <c r="F240" t="s">
        <v>646</v>
      </c>
      <c r="G240" t="s">
        <v>113</v>
      </c>
      <c r="H240" t="s">
        <v>1519</v>
      </c>
      <c r="I240" t="s">
        <v>647</v>
      </c>
    </row>
    <row r="241" spans="1:9" x14ac:dyDescent="0.35">
      <c r="A241" t="s">
        <v>1521</v>
      </c>
      <c r="B241" t="s">
        <v>1522</v>
      </c>
      <c r="C241" t="s">
        <v>1523</v>
      </c>
      <c r="D241" t="s">
        <v>68</v>
      </c>
      <c r="E241" t="s">
        <v>1524</v>
      </c>
      <c r="F241" t="s">
        <v>646</v>
      </c>
      <c r="G241" t="s">
        <v>69</v>
      </c>
      <c r="H241" t="s">
        <v>1523</v>
      </c>
      <c r="I241" t="s">
        <v>647</v>
      </c>
    </row>
    <row r="242" spans="1:9" x14ac:dyDescent="0.35">
      <c r="A242" t="s">
        <v>1525</v>
      </c>
      <c r="B242" t="s">
        <v>1526</v>
      </c>
      <c r="C242" t="s">
        <v>1527</v>
      </c>
      <c r="D242" t="s">
        <v>306</v>
      </c>
      <c r="E242" t="s">
        <v>1528</v>
      </c>
      <c r="F242" t="s">
        <v>646</v>
      </c>
      <c r="G242" t="s">
        <v>307</v>
      </c>
      <c r="H242" t="s">
        <v>1527</v>
      </c>
      <c r="I242" t="s">
        <v>647</v>
      </c>
    </row>
    <row r="243" spans="1:9" x14ac:dyDescent="0.35">
      <c r="A243" t="s">
        <v>1529</v>
      </c>
      <c r="B243" t="s">
        <v>1530</v>
      </c>
      <c r="C243" t="s">
        <v>1531</v>
      </c>
      <c r="D243" t="s">
        <v>482</v>
      </c>
      <c r="E243" t="s">
        <v>1532</v>
      </c>
      <c r="F243" t="s">
        <v>646</v>
      </c>
      <c r="G243" t="s">
        <v>483</v>
      </c>
      <c r="H243" t="s">
        <v>1531</v>
      </c>
      <c r="I243" t="s">
        <v>647</v>
      </c>
    </row>
    <row r="244" spans="1:9" x14ac:dyDescent="0.35">
      <c r="A244" t="s">
        <v>1533</v>
      </c>
      <c r="B244" t="s">
        <v>1534</v>
      </c>
      <c r="C244" t="s">
        <v>1535</v>
      </c>
      <c r="D244" t="s">
        <v>422</v>
      </c>
      <c r="E244" t="s">
        <v>1536</v>
      </c>
      <c r="F244" t="s">
        <v>646</v>
      </c>
      <c r="G244" t="s">
        <v>423</v>
      </c>
      <c r="H244" t="s">
        <v>1535</v>
      </c>
      <c r="I244" t="s">
        <v>647</v>
      </c>
    </row>
    <row r="245" spans="1:9" x14ac:dyDescent="0.35">
      <c r="A245" t="s">
        <v>1537</v>
      </c>
      <c r="B245" t="s">
        <v>1538</v>
      </c>
      <c r="C245" t="s">
        <v>1539</v>
      </c>
      <c r="D245" t="s">
        <v>298</v>
      </c>
      <c r="E245" t="s">
        <v>1540</v>
      </c>
      <c r="F245" t="s">
        <v>646</v>
      </c>
      <c r="G245" t="s">
        <v>299</v>
      </c>
      <c r="H245" t="s">
        <v>1539</v>
      </c>
      <c r="I245" t="s">
        <v>647</v>
      </c>
    </row>
    <row r="246" spans="1:9" x14ac:dyDescent="0.35">
      <c r="A246" t="s">
        <v>1541</v>
      </c>
      <c r="B246" t="s">
        <v>1542</v>
      </c>
      <c r="C246" t="s">
        <v>1543</v>
      </c>
      <c r="D246" t="s">
        <v>456</v>
      </c>
      <c r="E246" t="s">
        <v>1544</v>
      </c>
      <c r="F246" t="s">
        <v>646</v>
      </c>
      <c r="G246" t="s">
        <v>457</v>
      </c>
      <c r="H246" t="s">
        <v>1543</v>
      </c>
      <c r="I246" t="s">
        <v>647</v>
      </c>
    </row>
    <row r="247" spans="1:9" x14ac:dyDescent="0.35">
      <c r="A247" t="s">
        <v>1545</v>
      </c>
      <c r="B247" t="s">
        <v>1546</v>
      </c>
      <c r="C247" t="s">
        <v>1547</v>
      </c>
      <c r="D247" t="s">
        <v>284</v>
      </c>
      <c r="E247" t="s">
        <v>1548</v>
      </c>
      <c r="F247" t="s">
        <v>646</v>
      </c>
      <c r="G247" t="s">
        <v>285</v>
      </c>
      <c r="H247" t="s">
        <v>1547</v>
      </c>
      <c r="I247" t="s">
        <v>647</v>
      </c>
    </row>
    <row r="248" spans="1:9" x14ac:dyDescent="0.35">
      <c r="A248" t="s">
        <v>1549</v>
      </c>
      <c r="B248" t="s">
        <v>1550</v>
      </c>
      <c r="C248" t="s">
        <v>1551</v>
      </c>
      <c r="D248" t="s">
        <v>444</v>
      </c>
      <c r="E248" t="s">
        <v>1552</v>
      </c>
      <c r="F248" t="s">
        <v>646</v>
      </c>
      <c r="G248" t="s">
        <v>445</v>
      </c>
      <c r="H248" t="s">
        <v>1551</v>
      </c>
      <c r="I248" t="s">
        <v>647</v>
      </c>
    </row>
    <row r="249" spans="1:9" x14ac:dyDescent="0.35">
      <c r="A249" t="s">
        <v>1553</v>
      </c>
      <c r="B249" t="s">
        <v>1554</v>
      </c>
      <c r="C249" t="s">
        <v>1555</v>
      </c>
      <c r="D249" t="s">
        <v>334</v>
      </c>
      <c r="E249" t="s">
        <v>1556</v>
      </c>
      <c r="F249" t="s">
        <v>646</v>
      </c>
      <c r="G249" t="s">
        <v>335</v>
      </c>
      <c r="H249" t="s">
        <v>1555</v>
      </c>
      <c r="I249" t="s">
        <v>647</v>
      </c>
    </row>
    <row r="250" spans="1:9" x14ac:dyDescent="0.35">
      <c r="A250" t="s">
        <v>1557</v>
      </c>
      <c r="B250" t="s">
        <v>1558</v>
      </c>
      <c r="C250" t="s">
        <v>1559</v>
      </c>
      <c r="D250" t="s">
        <v>174</v>
      </c>
      <c r="E250" t="s">
        <v>1560</v>
      </c>
      <c r="F250" t="s">
        <v>646</v>
      </c>
      <c r="G250" t="s">
        <v>175</v>
      </c>
      <c r="H250" t="s">
        <v>1559</v>
      </c>
      <c r="I250" t="s">
        <v>647</v>
      </c>
    </row>
    <row r="251" spans="1:9" x14ac:dyDescent="0.35">
      <c r="A251" t="s">
        <v>1561</v>
      </c>
      <c r="B251" t="s">
        <v>1562</v>
      </c>
      <c r="C251" t="s">
        <v>1563</v>
      </c>
      <c r="D251" t="s">
        <v>428</v>
      </c>
      <c r="E251" t="s">
        <v>1564</v>
      </c>
      <c r="F251" t="s">
        <v>646</v>
      </c>
      <c r="G251" t="s">
        <v>429</v>
      </c>
      <c r="H251" t="s">
        <v>1563</v>
      </c>
      <c r="I251" t="s">
        <v>647</v>
      </c>
    </row>
    <row r="252" spans="1:9" x14ac:dyDescent="0.35">
      <c r="A252" t="s">
        <v>1565</v>
      </c>
      <c r="B252" t="s">
        <v>1566</v>
      </c>
      <c r="C252" t="s">
        <v>1567</v>
      </c>
      <c r="D252" t="s">
        <v>182</v>
      </c>
      <c r="E252" t="s">
        <v>1568</v>
      </c>
      <c r="F252" t="s">
        <v>646</v>
      </c>
      <c r="G252" t="s">
        <v>183</v>
      </c>
      <c r="H252" t="s">
        <v>1567</v>
      </c>
      <c r="I252" t="s">
        <v>647</v>
      </c>
    </row>
    <row r="253" spans="1:9" x14ac:dyDescent="0.35">
      <c r="A253" t="s">
        <v>1569</v>
      </c>
      <c r="B253" t="s">
        <v>1570</v>
      </c>
      <c r="C253" t="s">
        <v>1571</v>
      </c>
      <c r="D253" t="s">
        <v>34</v>
      </c>
      <c r="E253" t="s">
        <v>1572</v>
      </c>
      <c r="F253" t="s">
        <v>646</v>
      </c>
      <c r="G253" t="s">
        <v>35</v>
      </c>
      <c r="H253" t="s">
        <v>1571</v>
      </c>
      <c r="I253" t="s">
        <v>647</v>
      </c>
    </row>
    <row r="254" spans="1:9" x14ac:dyDescent="0.35">
      <c r="A254" t="s">
        <v>1573</v>
      </c>
      <c r="B254" t="s">
        <v>1574</v>
      </c>
      <c r="C254" t="s">
        <v>1575</v>
      </c>
      <c r="D254" t="s">
        <v>545</v>
      </c>
      <c r="E254" t="s">
        <v>1576</v>
      </c>
      <c r="F254" t="s">
        <v>646</v>
      </c>
      <c r="G254" t="s">
        <v>546</v>
      </c>
      <c r="H254" t="s">
        <v>1575</v>
      </c>
      <c r="I254" t="s">
        <v>704</v>
      </c>
    </row>
    <row r="255" spans="1:9" x14ac:dyDescent="0.35">
      <c r="A255" t="s">
        <v>1577</v>
      </c>
      <c r="B255" t="s">
        <v>1578</v>
      </c>
      <c r="C255" t="s">
        <v>1579</v>
      </c>
      <c r="D255" t="s">
        <v>254</v>
      </c>
      <c r="E255" t="s">
        <v>1580</v>
      </c>
      <c r="F255" t="s">
        <v>646</v>
      </c>
      <c r="G255" t="s">
        <v>255</v>
      </c>
      <c r="H255" t="s">
        <v>1579</v>
      </c>
      <c r="I255" t="s">
        <v>647</v>
      </c>
    </row>
    <row r="256" spans="1:9" x14ac:dyDescent="0.35">
      <c r="A256" t="s">
        <v>1581</v>
      </c>
      <c r="B256" t="s">
        <v>1582</v>
      </c>
      <c r="C256" t="s">
        <v>1583</v>
      </c>
      <c r="D256" t="s">
        <v>214</v>
      </c>
      <c r="E256" t="s">
        <v>1584</v>
      </c>
      <c r="F256" t="s">
        <v>646</v>
      </c>
      <c r="G256" t="s">
        <v>215</v>
      </c>
      <c r="H256" t="s">
        <v>1583</v>
      </c>
      <c r="I256" t="s">
        <v>647</v>
      </c>
    </row>
    <row r="257" spans="1:9" x14ac:dyDescent="0.35">
      <c r="A257" t="s">
        <v>1585</v>
      </c>
      <c r="B257" t="s">
        <v>1586</v>
      </c>
      <c r="C257" t="s">
        <v>1587</v>
      </c>
      <c r="D257" t="s">
        <v>244</v>
      </c>
      <c r="E257" t="s">
        <v>1588</v>
      </c>
      <c r="F257" t="s">
        <v>646</v>
      </c>
      <c r="G257" t="s">
        <v>245</v>
      </c>
      <c r="H257" t="s">
        <v>1587</v>
      </c>
      <c r="I257" t="s">
        <v>647</v>
      </c>
    </row>
    <row r="258" spans="1:9" x14ac:dyDescent="0.35">
      <c r="A258" t="s">
        <v>1589</v>
      </c>
      <c r="B258" t="s">
        <v>1590</v>
      </c>
      <c r="C258" t="s">
        <v>1591</v>
      </c>
      <c r="D258" t="s">
        <v>498</v>
      </c>
      <c r="E258" t="s">
        <v>1592</v>
      </c>
      <c r="F258" t="s">
        <v>646</v>
      </c>
      <c r="G258" t="s">
        <v>499</v>
      </c>
      <c r="H258" t="s">
        <v>1591</v>
      </c>
      <c r="I258" t="s">
        <v>647</v>
      </c>
    </row>
    <row r="259" spans="1:9" x14ac:dyDescent="0.35">
      <c r="A259" t="s">
        <v>1593</v>
      </c>
      <c r="B259" t="s">
        <v>1594</v>
      </c>
      <c r="C259" t="s">
        <v>1595</v>
      </c>
      <c r="D259" t="s">
        <v>226</v>
      </c>
      <c r="E259" t="s">
        <v>1596</v>
      </c>
      <c r="F259" t="s">
        <v>646</v>
      </c>
      <c r="G259" t="s">
        <v>227</v>
      </c>
      <c r="H259" t="s">
        <v>1595</v>
      </c>
      <c r="I259" t="s">
        <v>647</v>
      </c>
    </row>
    <row r="260" spans="1:9" x14ac:dyDescent="0.35">
      <c r="A260" t="s">
        <v>1597</v>
      </c>
      <c r="B260" t="s">
        <v>1598</v>
      </c>
      <c r="C260" t="s">
        <v>1599</v>
      </c>
      <c r="D260" t="s">
        <v>22</v>
      </c>
      <c r="E260" t="s">
        <v>1600</v>
      </c>
      <c r="F260" t="s">
        <v>646</v>
      </c>
      <c r="G260" t="s">
        <v>23</v>
      </c>
      <c r="H260" t="s">
        <v>1599</v>
      </c>
      <c r="I260" t="s">
        <v>647</v>
      </c>
    </row>
    <row r="261" spans="1:9" x14ac:dyDescent="0.35">
      <c r="A261" t="s">
        <v>1601</v>
      </c>
      <c r="B261" t="s">
        <v>1602</v>
      </c>
      <c r="C261" t="s">
        <v>1603</v>
      </c>
      <c r="D261" t="s">
        <v>366</v>
      </c>
      <c r="E261" t="s">
        <v>1604</v>
      </c>
      <c r="F261" t="s">
        <v>646</v>
      </c>
      <c r="G261" t="s">
        <v>367</v>
      </c>
      <c r="H261" t="s">
        <v>1603</v>
      </c>
      <c r="I261" t="s">
        <v>647</v>
      </c>
    </row>
    <row r="262" spans="1:9" x14ac:dyDescent="0.35">
      <c r="A262" t="s">
        <v>1605</v>
      </c>
      <c r="B262" t="s">
        <v>1606</v>
      </c>
      <c r="C262" t="s">
        <v>1607</v>
      </c>
      <c r="D262" t="s">
        <v>156</v>
      </c>
      <c r="E262" t="s">
        <v>1608</v>
      </c>
      <c r="F262" t="s">
        <v>646</v>
      </c>
      <c r="G262" t="s">
        <v>157</v>
      </c>
      <c r="H262" t="s">
        <v>1607</v>
      </c>
      <c r="I262" t="s">
        <v>647</v>
      </c>
    </row>
    <row r="263" spans="1:9" x14ac:dyDescent="0.35">
      <c r="A263" t="s">
        <v>1609</v>
      </c>
      <c r="B263" t="s">
        <v>1610</v>
      </c>
      <c r="C263" t="s">
        <v>1611</v>
      </c>
      <c r="D263" t="s">
        <v>442</v>
      </c>
      <c r="E263" t="s">
        <v>1612</v>
      </c>
      <c r="F263" t="s">
        <v>646</v>
      </c>
      <c r="G263" t="s">
        <v>443</v>
      </c>
      <c r="H263" t="s">
        <v>1611</v>
      </c>
      <c r="I263" t="s">
        <v>647</v>
      </c>
    </row>
    <row r="264" spans="1:9" x14ac:dyDescent="0.35">
      <c r="A264" t="s">
        <v>1613</v>
      </c>
      <c r="B264" t="s">
        <v>1614</v>
      </c>
      <c r="C264" t="s">
        <v>1615</v>
      </c>
      <c r="D264" t="s">
        <v>352</v>
      </c>
      <c r="E264" t="s">
        <v>1616</v>
      </c>
      <c r="F264" t="s">
        <v>646</v>
      </c>
      <c r="G264" t="s">
        <v>353</v>
      </c>
      <c r="H264" t="s">
        <v>1615</v>
      </c>
      <c r="I264" t="s">
        <v>647</v>
      </c>
    </row>
    <row r="265" spans="1:9" x14ac:dyDescent="0.35">
      <c r="A265" t="s">
        <v>1617</v>
      </c>
      <c r="B265" t="s">
        <v>1618</v>
      </c>
      <c r="C265" t="s">
        <v>1619</v>
      </c>
      <c r="D265" t="s">
        <v>202</v>
      </c>
      <c r="E265" t="s">
        <v>1620</v>
      </c>
      <c r="F265" t="s">
        <v>646</v>
      </c>
      <c r="G265" t="s">
        <v>203</v>
      </c>
      <c r="H265" t="s">
        <v>1619</v>
      </c>
      <c r="I265" t="s">
        <v>647</v>
      </c>
    </row>
    <row r="266" spans="1:9" x14ac:dyDescent="0.35">
      <c r="A266" t="s">
        <v>1621</v>
      </c>
      <c r="B266" t="s">
        <v>1622</v>
      </c>
      <c r="C266" t="s">
        <v>1623</v>
      </c>
      <c r="D266" t="s">
        <v>320</v>
      </c>
      <c r="E266" t="s">
        <v>1624</v>
      </c>
      <c r="F266" t="s">
        <v>646</v>
      </c>
      <c r="G266" t="s">
        <v>321</v>
      </c>
      <c r="H266" t="s">
        <v>1623</v>
      </c>
      <c r="I266" t="s">
        <v>647</v>
      </c>
    </row>
    <row r="267" spans="1:9" x14ac:dyDescent="0.35">
      <c r="A267" t="s">
        <v>1625</v>
      </c>
      <c r="B267" t="s">
        <v>1626</v>
      </c>
      <c r="C267" t="s">
        <v>1627</v>
      </c>
      <c r="D267" t="s">
        <v>48</v>
      </c>
      <c r="E267" t="s">
        <v>1628</v>
      </c>
      <c r="F267" t="s">
        <v>646</v>
      </c>
      <c r="G267" t="s">
        <v>49</v>
      </c>
      <c r="H267" t="s">
        <v>1627</v>
      </c>
      <c r="I267" t="s">
        <v>647</v>
      </c>
    </row>
    <row r="268" spans="1:9" x14ac:dyDescent="0.35">
      <c r="A268" t="s">
        <v>1629</v>
      </c>
      <c r="B268" t="s">
        <v>1630</v>
      </c>
      <c r="C268" t="s">
        <v>1631</v>
      </c>
      <c r="D268" t="s">
        <v>110</v>
      </c>
      <c r="E268" t="s">
        <v>1632</v>
      </c>
      <c r="F268" t="s">
        <v>646</v>
      </c>
      <c r="G268" t="s">
        <v>111</v>
      </c>
      <c r="H268" t="s">
        <v>1631</v>
      </c>
      <c r="I268" t="s">
        <v>647</v>
      </c>
    </row>
    <row r="269" spans="1:9" x14ac:dyDescent="0.35">
      <c r="A269" t="s">
        <v>1633</v>
      </c>
      <c r="B269" t="s">
        <v>1634</v>
      </c>
      <c r="C269" t="s">
        <v>1635</v>
      </c>
      <c r="D269" t="s">
        <v>356</v>
      </c>
      <c r="E269" t="s">
        <v>1636</v>
      </c>
      <c r="F269" t="s">
        <v>646</v>
      </c>
      <c r="G269" t="s">
        <v>357</v>
      </c>
      <c r="H269" t="s">
        <v>1635</v>
      </c>
      <c r="I269" t="s">
        <v>647</v>
      </c>
    </row>
    <row r="270" spans="1:9" x14ac:dyDescent="0.35">
      <c r="A270" t="s">
        <v>1637</v>
      </c>
      <c r="B270" t="s">
        <v>1638</v>
      </c>
      <c r="C270" t="s">
        <v>1639</v>
      </c>
      <c r="D270" t="s">
        <v>236</v>
      </c>
      <c r="E270" t="s">
        <v>1640</v>
      </c>
      <c r="F270" t="s">
        <v>646</v>
      </c>
      <c r="G270" t="s">
        <v>237</v>
      </c>
      <c r="H270" t="s">
        <v>1639</v>
      </c>
      <c r="I270" t="s">
        <v>647</v>
      </c>
    </row>
    <row r="271" spans="1:9" x14ac:dyDescent="0.35">
      <c r="A271" t="s">
        <v>1641</v>
      </c>
      <c r="B271" t="s">
        <v>1642</v>
      </c>
      <c r="C271" t="s">
        <v>1643</v>
      </c>
      <c r="D271" t="s">
        <v>190</v>
      </c>
      <c r="E271" t="s">
        <v>1644</v>
      </c>
      <c r="F271" t="s">
        <v>646</v>
      </c>
      <c r="G271" t="s">
        <v>191</v>
      </c>
      <c r="H271" t="s">
        <v>1643</v>
      </c>
      <c r="I271" t="s">
        <v>647</v>
      </c>
    </row>
    <row r="272" spans="1:9" x14ac:dyDescent="0.35">
      <c r="A272" t="s">
        <v>1645</v>
      </c>
      <c r="B272" t="s">
        <v>1646</v>
      </c>
      <c r="C272" t="s">
        <v>1647</v>
      </c>
      <c r="D272" t="s">
        <v>470</v>
      </c>
      <c r="E272" t="s">
        <v>1648</v>
      </c>
      <c r="F272" t="s">
        <v>646</v>
      </c>
      <c r="G272" t="s">
        <v>471</v>
      </c>
      <c r="H272" t="s">
        <v>1647</v>
      </c>
      <c r="I272" t="s">
        <v>647</v>
      </c>
    </row>
    <row r="273" spans="1:9" x14ac:dyDescent="0.35">
      <c r="A273" t="s">
        <v>1649</v>
      </c>
      <c r="B273" t="s">
        <v>1650</v>
      </c>
      <c r="C273" t="s">
        <v>1651</v>
      </c>
      <c r="D273" t="s">
        <v>340</v>
      </c>
      <c r="E273" t="s">
        <v>1652</v>
      </c>
      <c r="F273" t="s">
        <v>646</v>
      </c>
      <c r="G273" t="s">
        <v>341</v>
      </c>
      <c r="H273" t="s">
        <v>1651</v>
      </c>
      <c r="I273" t="s">
        <v>647</v>
      </c>
    </row>
    <row r="274" spans="1:9" x14ac:dyDescent="0.35">
      <c r="A274" t="s">
        <v>1653</v>
      </c>
      <c r="B274" t="s">
        <v>1654</v>
      </c>
      <c r="C274" t="s">
        <v>1655</v>
      </c>
      <c r="D274" t="s">
        <v>114</v>
      </c>
      <c r="E274" t="s">
        <v>1656</v>
      </c>
      <c r="F274" t="s">
        <v>646</v>
      </c>
      <c r="G274" t="s">
        <v>115</v>
      </c>
      <c r="H274" t="s">
        <v>1655</v>
      </c>
      <c r="I274" t="s">
        <v>647</v>
      </c>
    </row>
    <row r="275" spans="1:9" x14ac:dyDescent="0.35">
      <c r="A275" t="s">
        <v>1657</v>
      </c>
      <c r="B275" t="s">
        <v>1658</v>
      </c>
      <c r="C275" t="s">
        <v>1659</v>
      </c>
      <c r="D275" t="s">
        <v>28</v>
      </c>
      <c r="E275" t="s">
        <v>1660</v>
      </c>
      <c r="F275" t="s">
        <v>646</v>
      </c>
      <c r="G275" t="s">
        <v>29</v>
      </c>
      <c r="H275" t="s">
        <v>1659</v>
      </c>
      <c r="I275" t="s">
        <v>647</v>
      </c>
    </row>
    <row r="276" spans="1:9" x14ac:dyDescent="0.35">
      <c r="A276" t="s">
        <v>1661</v>
      </c>
      <c r="B276" t="s">
        <v>1662</v>
      </c>
      <c r="C276" t="s">
        <v>1663</v>
      </c>
      <c r="D276" t="s">
        <v>140</v>
      </c>
      <c r="E276" t="s">
        <v>1664</v>
      </c>
      <c r="F276" t="s">
        <v>646</v>
      </c>
      <c r="G276" t="s">
        <v>141</v>
      </c>
      <c r="H276" t="s">
        <v>1663</v>
      </c>
      <c r="I276" t="s">
        <v>647</v>
      </c>
    </row>
    <row r="277" spans="1:9" x14ac:dyDescent="0.35">
      <c r="A277" t="s">
        <v>1665</v>
      </c>
      <c r="B277" t="s">
        <v>558</v>
      </c>
      <c r="C277" t="s">
        <v>1666</v>
      </c>
      <c r="D277" t="s">
        <v>1667</v>
      </c>
      <c r="E277" t="s">
        <v>558</v>
      </c>
      <c r="F277" t="s">
        <v>558</v>
      </c>
      <c r="G277" t="s">
        <v>558</v>
      </c>
      <c r="H277" t="s">
        <v>1666</v>
      </c>
      <c r="I277" t="s">
        <v>1667</v>
      </c>
    </row>
    <row r="278" spans="1:9" x14ac:dyDescent="0.35">
      <c r="A278" t="s">
        <v>1668</v>
      </c>
      <c r="B278" t="s">
        <v>558</v>
      </c>
      <c r="C278" t="s">
        <v>1669</v>
      </c>
      <c r="D278" t="s">
        <v>1667</v>
      </c>
      <c r="E278" t="s">
        <v>558</v>
      </c>
      <c r="F278" t="s">
        <v>558</v>
      </c>
      <c r="G278" t="s">
        <v>558</v>
      </c>
      <c r="H278" t="s">
        <v>1669</v>
      </c>
      <c r="I278" t="s">
        <v>1667</v>
      </c>
    </row>
    <row r="279" spans="1:9" x14ac:dyDescent="0.35">
      <c r="A279" t="s">
        <v>1670</v>
      </c>
      <c r="B279" t="s">
        <v>558</v>
      </c>
      <c r="C279" t="s">
        <v>1671</v>
      </c>
      <c r="D279" t="s">
        <v>1667</v>
      </c>
      <c r="E279" t="s">
        <v>558</v>
      </c>
      <c r="F279" t="s">
        <v>558</v>
      </c>
      <c r="G279" t="s">
        <v>558</v>
      </c>
      <c r="H279" t="s">
        <v>1671</v>
      </c>
      <c r="I279" t="s">
        <v>1667</v>
      </c>
    </row>
    <row r="280" spans="1:9" x14ac:dyDescent="0.35">
      <c r="A280" t="s">
        <v>1672</v>
      </c>
      <c r="B280" t="s">
        <v>558</v>
      </c>
      <c r="C280" t="s">
        <v>1673</v>
      </c>
      <c r="D280" t="s">
        <v>1667</v>
      </c>
      <c r="E280" t="s">
        <v>558</v>
      </c>
      <c r="F280" t="s">
        <v>558</v>
      </c>
      <c r="G280" t="s">
        <v>558</v>
      </c>
      <c r="H280" t="s">
        <v>1673</v>
      </c>
      <c r="I280" t="s">
        <v>1667</v>
      </c>
    </row>
    <row r="281" spans="1:9" x14ac:dyDescent="0.35">
      <c r="A281" t="s">
        <v>1674</v>
      </c>
      <c r="B281" t="s">
        <v>558</v>
      </c>
      <c r="C281" t="s">
        <v>1675</v>
      </c>
      <c r="D281" t="s">
        <v>1667</v>
      </c>
      <c r="E281" t="s">
        <v>558</v>
      </c>
      <c r="F281" t="s">
        <v>558</v>
      </c>
      <c r="G281" t="s">
        <v>558</v>
      </c>
      <c r="H281" t="s">
        <v>1675</v>
      </c>
      <c r="I281" t="s">
        <v>1667</v>
      </c>
    </row>
    <row r="282" spans="1:9" x14ac:dyDescent="0.35">
      <c r="A282" t="s">
        <v>1676</v>
      </c>
      <c r="B282" t="s">
        <v>558</v>
      </c>
      <c r="C282" t="s">
        <v>1677</v>
      </c>
      <c r="D282" t="s">
        <v>1667</v>
      </c>
      <c r="E282" t="s">
        <v>558</v>
      </c>
      <c r="F282" t="s">
        <v>558</v>
      </c>
      <c r="G282" t="s">
        <v>558</v>
      </c>
      <c r="H282" t="s">
        <v>1677</v>
      </c>
      <c r="I282" t="s">
        <v>1667</v>
      </c>
    </row>
    <row r="283" spans="1:9" x14ac:dyDescent="0.35">
      <c r="A283" t="s">
        <v>1678</v>
      </c>
      <c r="B283" t="s">
        <v>558</v>
      </c>
      <c r="C283" t="s">
        <v>1679</v>
      </c>
      <c r="D283" t="s">
        <v>1667</v>
      </c>
      <c r="E283" t="s">
        <v>558</v>
      </c>
      <c r="F283" t="s">
        <v>558</v>
      </c>
      <c r="G283" t="s">
        <v>558</v>
      </c>
      <c r="H283" t="s">
        <v>1679</v>
      </c>
      <c r="I283" t="s">
        <v>1667</v>
      </c>
    </row>
    <row r="284" spans="1:9" x14ac:dyDescent="0.35">
      <c r="A284" t="s">
        <v>1680</v>
      </c>
      <c r="B284" t="s">
        <v>558</v>
      </c>
      <c r="C284" t="s">
        <v>1681</v>
      </c>
      <c r="D284" t="s">
        <v>1667</v>
      </c>
      <c r="E284" t="s">
        <v>558</v>
      </c>
      <c r="F284" t="s">
        <v>558</v>
      </c>
      <c r="G284" t="s">
        <v>558</v>
      </c>
      <c r="H284" t="s">
        <v>1681</v>
      </c>
      <c r="I284" t="s">
        <v>1667</v>
      </c>
    </row>
    <row r="285" spans="1:9" x14ac:dyDescent="0.35">
      <c r="A285" t="s">
        <v>1682</v>
      </c>
      <c r="B285" t="s">
        <v>558</v>
      </c>
      <c r="C285" t="s">
        <v>1683</v>
      </c>
      <c r="D285" t="s">
        <v>1667</v>
      </c>
      <c r="E285" t="s">
        <v>558</v>
      </c>
      <c r="F285" t="s">
        <v>558</v>
      </c>
      <c r="G285" t="s">
        <v>558</v>
      </c>
      <c r="H285" t="s">
        <v>1683</v>
      </c>
      <c r="I285" t="s">
        <v>1667</v>
      </c>
    </row>
    <row r="286" spans="1:9" x14ac:dyDescent="0.35">
      <c r="A286" t="s">
        <v>1684</v>
      </c>
      <c r="B286" t="s">
        <v>558</v>
      </c>
      <c r="C286" t="s">
        <v>1685</v>
      </c>
      <c r="D286" t="s">
        <v>1667</v>
      </c>
      <c r="E286" t="s">
        <v>558</v>
      </c>
      <c r="F286" t="s">
        <v>558</v>
      </c>
      <c r="G286" t="s">
        <v>558</v>
      </c>
      <c r="H286" t="s">
        <v>1685</v>
      </c>
      <c r="I286" t="s">
        <v>1667</v>
      </c>
    </row>
    <row r="287" spans="1:9" x14ac:dyDescent="0.35">
      <c r="A287" t="s">
        <v>1686</v>
      </c>
      <c r="B287" t="s">
        <v>558</v>
      </c>
      <c r="C287" t="s">
        <v>1687</v>
      </c>
      <c r="D287" t="s">
        <v>1667</v>
      </c>
      <c r="E287" t="s">
        <v>558</v>
      </c>
      <c r="F287" t="s">
        <v>558</v>
      </c>
      <c r="G287" t="s">
        <v>558</v>
      </c>
      <c r="H287" t="s">
        <v>1687</v>
      </c>
      <c r="I287" t="s">
        <v>1667</v>
      </c>
    </row>
    <row r="288" spans="1:9" x14ac:dyDescent="0.35">
      <c r="A288" t="s">
        <v>1688</v>
      </c>
      <c r="B288" t="s">
        <v>558</v>
      </c>
      <c r="C288" t="s">
        <v>1689</v>
      </c>
      <c r="D288" t="s">
        <v>1667</v>
      </c>
      <c r="E288" t="s">
        <v>558</v>
      </c>
      <c r="F288" t="s">
        <v>558</v>
      </c>
      <c r="G288" t="s">
        <v>558</v>
      </c>
      <c r="H288" t="s">
        <v>1689</v>
      </c>
      <c r="I288" t="s">
        <v>1667</v>
      </c>
    </row>
    <row r="289" spans="1:9" x14ac:dyDescent="0.35">
      <c r="A289" t="s">
        <v>1690</v>
      </c>
      <c r="B289" t="s">
        <v>558</v>
      </c>
      <c r="C289" t="s">
        <v>1691</v>
      </c>
      <c r="D289" t="s">
        <v>1667</v>
      </c>
      <c r="E289" t="s">
        <v>558</v>
      </c>
      <c r="F289" t="s">
        <v>558</v>
      </c>
      <c r="G289" t="s">
        <v>558</v>
      </c>
      <c r="H289" t="s">
        <v>1691</v>
      </c>
      <c r="I289" t="s">
        <v>1667</v>
      </c>
    </row>
    <row r="290" spans="1:9" x14ac:dyDescent="0.35">
      <c r="A290" t="s">
        <v>1692</v>
      </c>
      <c r="B290" t="s">
        <v>558</v>
      </c>
      <c r="C290" t="s">
        <v>1693</v>
      </c>
      <c r="D290" t="s">
        <v>1667</v>
      </c>
      <c r="E290" t="s">
        <v>558</v>
      </c>
      <c r="F290" t="s">
        <v>558</v>
      </c>
      <c r="G290" t="s">
        <v>558</v>
      </c>
      <c r="H290" t="s">
        <v>1693</v>
      </c>
      <c r="I290" t="s">
        <v>1667</v>
      </c>
    </row>
    <row r="291" spans="1:9" x14ac:dyDescent="0.35">
      <c r="A291" t="s">
        <v>1694</v>
      </c>
      <c r="B291" t="s">
        <v>558</v>
      </c>
      <c r="C291" t="s">
        <v>1695</v>
      </c>
      <c r="D291" t="s">
        <v>1667</v>
      </c>
      <c r="E291" t="s">
        <v>558</v>
      </c>
      <c r="F291" t="s">
        <v>558</v>
      </c>
      <c r="G291" t="s">
        <v>558</v>
      </c>
      <c r="H291" t="s">
        <v>1695</v>
      </c>
      <c r="I291" t="s">
        <v>1667</v>
      </c>
    </row>
    <row r="292" spans="1:9" x14ac:dyDescent="0.35">
      <c r="A292" t="s">
        <v>1696</v>
      </c>
      <c r="B292" t="s">
        <v>558</v>
      </c>
      <c r="C292" t="s">
        <v>1697</v>
      </c>
      <c r="D292" t="s">
        <v>1667</v>
      </c>
      <c r="E292" t="s">
        <v>558</v>
      </c>
      <c r="F292" t="s">
        <v>558</v>
      </c>
      <c r="G292" t="s">
        <v>558</v>
      </c>
      <c r="H292" t="s">
        <v>1697</v>
      </c>
      <c r="I292" t="s">
        <v>1667</v>
      </c>
    </row>
    <row r="293" spans="1:9" x14ac:dyDescent="0.35">
      <c r="A293" t="s">
        <v>1698</v>
      </c>
      <c r="B293" t="s">
        <v>558</v>
      </c>
      <c r="C293" t="s">
        <v>1699</v>
      </c>
      <c r="D293" t="s">
        <v>1667</v>
      </c>
      <c r="E293" t="s">
        <v>558</v>
      </c>
      <c r="F293" t="s">
        <v>558</v>
      </c>
      <c r="G293" t="s">
        <v>558</v>
      </c>
      <c r="H293" t="s">
        <v>1699</v>
      </c>
      <c r="I293" t="s">
        <v>1667</v>
      </c>
    </row>
    <row r="294" spans="1:9" x14ac:dyDescent="0.35">
      <c r="A294" t="s">
        <v>1700</v>
      </c>
      <c r="B294" t="s">
        <v>558</v>
      </c>
      <c r="C294" t="s">
        <v>1701</v>
      </c>
      <c r="D294" t="s">
        <v>1667</v>
      </c>
      <c r="E294" t="s">
        <v>558</v>
      </c>
      <c r="F294" t="s">
        <v>558</v>
      </c>
      <c r="G294" t="s">
        <v>558</v>
      </c>
      <c r="H294" t="s">
        <v>1701</v>
      </c>
      <c r="I294" t="s">
        <v>1667</v>
      </c>
    </row>
    <row r="295" spans="1:9" x14ac:dyDescent="0.35">
      <c r="A295" t="s">
        <v>1702</v>
      </c>
      <c r="B295" t="s">
        <v>558</v>
      </c>
      <c r="C295" t="s">
        <v>1703</v>
      </c>
      <c r="D295" t="s">
        <v>1667</v>
      </c>
      <c r="E295" t="s">
        <v>558</v>
      </c>
      <c r="F295" t="s">
        <v>558</v>
      </c>
      <c r="G295" t="s">
        <v>558</v>
      </c>
      <c r="H295" t="s">
        <v>1703</v>
      </c>
      <c r="I295" t="s">
        <v>1667</v>
      </c>
    </row>
    <row r="296" spans="1:9" x14ac:dyDescent="0.35">
      <c r="A296" t="s">
        <v>1704</v>
      </c>
      <c r="B296" t="s">
        <v>558</v>
      </c>
      <c r="C296" t="s">
        <v>1705</v>
      </c>
      <c r="D296" t="s">
        <v>1667</v>
      </c>
      <c r="E296" t="s">
        <v>558</v>
      </c>
      <c r="F296" t="s">
        <v>558</v>
      </c>
      <c r="G296" t="s">
        <v>558</v>
      </c>
      <c r="H296" t="s">
        <v>1705</v>
      </c>
      <c r="I296" t="s">
        <v>1667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RCC_summary_Lanes1-4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Jeffet</dc:creator>
  <cp:lastModifiedBy>admin</cp:lastModifiedBy>
  <dcterms:created xsi:type="dcterms:W3CDTF">2022-03-15T10:39:14Z</dcterms:created>
  <dcterms:modified xsi:type="dcterms:W3CDTF">2022-03-31T20:01:52Z</dcterms:modified>
</cp:coreProperties>
</file>