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1"/>
  <workbookPr/>
  <mc:AlternateContent xmlns:mc="http://schemas.openxmlformats.org/markup-compatibility/2006">
    <mc:Choice Requires="x15">
      <x15ac:absPath xmlns:x15ac="http://schemas.microsoft.com/office/spreadsheetml/2010/11/ac" url="C:\Users\nypro\OneDrive\Documents\Temp Folder\Project Specification Report (30%)\"/>
    </mc:Choice>
  </mc:AlternateContent>
  <xr:revisionPtr revIDLastSave="0" documentId="13_ncr:1_{532A20DD-143F-4A3C-AA21-207BE0C8C2EA}" xr6:coauthVersionLast="36" xr6:coauthVersionMax="43" xr10:uidLastSave="{00000000-0000-0000-0000-000000000000}"/>
  <bookViews>
    <workbookView xWindow="0" yWindow="0" windowWidth="21570" windowHeight="9240" activeTab="1" xr2:uid="{00000000-000D-0000-FFFF-FFFF00000000}"/>
  </bookViews>
  <sheets>
    <sheet name="Questions" sheetId="1" r:id="rId1"/>
    <sheet name="Results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2" l="1"/>
  <c r="E8" i="2"/>
  <c r="E7" i="2"/>
  <c r="E6" i="2"/>
  <c r="E5" i="2"/>
  <c r="E4" i="2"/>
  <c r="E3" i="2"/>
  <c r="E15" i="2" s="1"/>
  <c r="D12" i="2" l="1"/>
  <c r="D11" i="2"/>
  <c r="D10" i="2"/>
  <c r="D9" i="2"/>
  <c r="D8" i="2"/>
  <c r="D7" i="2"/>
  <c r="D6" i="2"/>
  <c r="D5" i="2"/>
  <c r="D4" i="2"/>
  <c r="D3" i="2"/>
  <c r="C15" i="2" l="1"/>
  <c r="D15" i="2"/>
</calcChain>
</file>

<file path=xl/sharedStrings.xml><?xml version="1.0" encoding="utf-8"?>
<sst xmlns="http://schemas.openxmlformats.org/spreadsheetml/2006/main" count="134" uniqueCount="131">
  <si>
    <t>Question No:</t>
  </si>
  <si>
    <t>Question:</t>
  </si>
  <si>
    <t>Q1</t>
  </si>
  <si>
    <t>Q2</t>
  </si>
  <si>
    <t>Q3</t>
  </si>
  <si>
    <t>Q4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</si>
  <si>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</si>
  <si>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</si>
  <si>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</si>
  <si>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</si>
  <si>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</si>
  <si>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</si>
  <si>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</si>
  <si>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</si>
  <si>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</si>
  <si>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</si>
  <si>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</si>
  <si>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</si>
  <si>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</si>
  <si>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</si>
  <si>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</si>
  <si>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Q21</t>
  </si>
  <si>
    <t>Q22</t>
  </si>
  <si>
    <t>Q23</t>
  </si>
  <si>
    <t>Q24</t>
  </si>
  <si>
    <t>Q25</t>
  </si>
  <si>
    <t>Q26</t>
  </si>
  <si>
    <t>Q27</t>
  </si>
  <si>
    <t>Q28</t>
  </si>
  <si>
    <t>Q29</t>
  </si>
  <si>
    <t>Q30</t>
  </si>
  <si>
    <t>Q31</t>
  </si>
  <si>
    <t>Q32</t>
  </si>
  <si>
    <t>Q33</t>
  </si>
  <si>
    <t>Q34</t>
  </si>
  <si>
    <t>Q35</t>
  </si>
  <si>
    <t>Q36</t>
  </si>
  <si>
    <t>Q37</t>
  </si>
  <si>
    <t>Q38</t>
  </si>
  <si>
    <t>Q39</t>
  </si>
  <si>
    <t>Q40</t>
  </si>
  <si>
    <t>Q41</t>
  </si>
  <si>
    <t>Q42</t>
  </si>
  <si>
    <t>Q43</t>
  </si>
  <si>
    <t>Q44</t>
  </si>
  <si>
    <t>Q45</t>
  </si>
  <si>
    <t>Q46</t>
  </si>
  <si>
    <t>Q47</t>
  </si>
  <si>
    <r>
      <rPr>
        <b/>
        <sz val="11"/>
        <color theme="1"/>
        <rFont val="Calibri"/>
        <family val="2"/>
        <scheme val="minor"/>
      </rPr>
      <t>Task collaboration</t>
    </r>
    <r>
      <rPr>
        <sz val="11"/>
        <color theme="1"/>
        <rFont val="Calibri"/>
        <family val="2"/>
        <scheme val="minor"/>
      </rPr>
      <t>: Complete group tasks through collaborative communication, problem solving, discussion and planning.</t>
    </r>
  </si>
  <si>
    <r>
      <rPr>
        <b/>
        <sz val="11"/>
        <color theme="1"/>
        <rFont val="Calibri"/>
        <family val="2"/>
        <scheme val="minor"/>
      </rPr>
      <t>Team working</t>
    </r>
    <r>
      <rPr>
        <sz val="11"/>
        <color theme="1"/>
        <rFont val="Calibri"/>
        <family val="2"/>
        <scheme val="minor"/>
      </rPr>
      <t>: Operate within, and contribute to, a respectful, supportive and cooperative group climate.</t>
    </r>
  </si>
  <si>
    <r>
      <rPr>
        <b/>
        <sz val="11"/>
        <color theme="1"/>
        <rFont val="Calibri"/>
        <family val="2"/>
        <scheme val="minor"/>
      </rPr>
      <t>Social intelligence</t>
    </r>
    <r>
      <rPr>
        <sz val="11"/>
        <color theme="1"/>
        <rFont val="Calibri"/>
        <family val="2"/>
        <scheme val="minor"/>
      </rPr>
      <t>: Acknowledge the complex emotions and viewpoints of others and respond sensitively and appropriately.</t>
    </r>
  </si>
  <si>
    <r>
      <rPr>
        <b/>
        <sz val="11"/>
        <color theme="1"/>
        <rFont val="Calibri"/>
        <family val="2"/>
        <scheme val="minor"/>
      </rPr>
      <t>Cultural and diversity awareness</t>
    </r>
    <r>
      <rPr>
        <sz val="11"/>
        <color theme="1"/>
        <rFont val="Calibri"/>
        <family val="2"/>
        <scheme val="minor"/>
      </rPr>
      <t>: Work productively with people from diverse cultures, races, ages, gender, religion and lifestyles.</t>
    </r>
  </si>
  <si>
    <r>
      <rPr>
        <b/>
        <sz val="11"/>
        <color theme="1"/>
        <rFont val="Calibri"/>
        <family val="2"/>
        <scheme val="minor"/>
      </rPr>
      <t>Influencing others</t>
    </r>
    <r>
      <rPr>
        <sz val="11"/>
        <color theme="1"/>
        <rFont val="Calibri"/>
        <family val="2"/>
        <scheme val="minor"/>
      </rPr>
      <t>: Defend and assert rights, interests and needs and convince others of the validity of one’s point of view.</t>
    </r>
  </si>
  <si>
    <r>
      <rPr>
        <b/>
        <sz val="11"/>
        <color theme="1"/>
        <rFont val="Calibri"/>
        <family val="2"/>
        <scheme val="minor"/>
      </rPr>
      <t>Conflict resolution</t>
    </r>
    <r>
      <rPr>
        <sz val="11"/>
        <color theme="1"/>
        <rFont val="Calibri"/>
        <family val="2"/>
        <scheme val="minor"/>
      </rPr>
      <t>: Address and resolve contentious issues with key stakeholders.</t>
    </r>
  </si>
  <si>
    <r>
      <rPr>
        <b/>
        <sz val="11"/>
        <color theme="1"/>
        <rFont val="Calibri"/>
        <family val="2"/>
        <scheme val="minor"/>
      </rPr>
      <t>Verbal communication</t>
    </r>
    <r>
      <rPr>
        <sz val="11"/>
        <color theme="1"/>
        <rFont val="Calibri"/>
        <family val="2"/>
        <scheme val="minor"/>
      </rPr>
      <t>: Communicate orally in a clear and sensitive manner which is appropriately varied according to different audiences and seniority levels.</t>
    </r>
  </si>
  <si>
    <r>
      <rPr>
        <b/>
        <sz val="11"/>
        <color theme="1"/>
        <rFont val="Calibri"/>
        <family val="2"/>
        <scheme val="minor"/>
      </rPr>
      <t>Giving and receiving feedback</t>
    </r>
    <r>
      <rPr>
        <sz val="11"/>
        <color theme="1"/>
        <rFont val="Calibri"/>
        <family val="2"/>
        <scheme val="minor"/>
      </rPr>
      <t>: Give and receive feedback appropriately and constructively.</t>
    </r>
  </si>
  <si>
    <r>
      <rPr>
        <b/>
        <sz val="11"/>
        <color theme="1"/>
        <rFont val="Calibri"/>
        <family val="2"/>
        <scheme val="minor"/>
      </rPr>
      <t>Public speaking</t>
    </r>
    <r>
      <rPr>
        <sz val="11"/>
        <color theme="1"/>
        <rFont val="Calibri"/>
        <family val="2"/>
        <scheme val="minor"/>
      </rPr>
      <t>: Speak publicly and adjust style according to the nature of the audience.</t>
    </r>
  </si>
  <si>
    <r>
      <rPr>
        <b/>
        <sz val="11"/>
        <color theme="1"/>
        <rFont val="Calibri"/>
        <family val="2"/>
        <scheme val="minor"/>
      </rPr>
      <t>Meeting participation</t>
    </r>
    <r>
      <rPr>
        <sz val="11"/>
        <color theme="1"/>
        <rFont val="Calibri"/>
        <family val="2"/>
        <scheme val="minor"/>
      </rPr>
      <t>: Participate constructively in meetings.</t>
    </r>
  </si>
  <si>
    <r>
      <rPr>
        <b/>
        <sz val="11"/>
        <color theme="1"/>
        <rFont val="Calibri"/>
        <family val="2"/>
        <scheme val="minor"/>
      </rPr>
      <t>Written communication</t>
    </r>
    <r>
      <rPr>
        <sz val="11"/>
        <color theme="1"/>
        <rFont val="Calibri"/>
        <family val="2"/>
        <scheme val="minor"/>
      </rPr>
      <t>: Present knowledge, in a range of written formats, in a professional, structured and clear manner.</t>
    </r>
  </si>
  <si>
    <r>
      <rPr>
        <b/>
        <sz val="11"/>
        <color theme="1"/>
        <rFont val="Calibri"/>
        <family val="2"/>
        <scheme val="minor"/>
      </rPr>
      <t>Conceptualization</t>
    </r>
    <r>
      <rPr>
        <sz val="11"/>
        <color theme="1"/>
        <rFont val="Calibri"/>
        <family val="2"/>
        <scheme val="minor"/>
      </rPr>
      <t>: Recognize patterns in detailed documents and scenarios to understand the ‘bigger’ picture.</t>
    </r>
  </si>
  <si>
    <r>
      <rPr>
        <b/>
        <sz val="11"/>
        <color theme="1"/>
        <rFont val="Calibri"/>
        <family val="2"/>
        <scheme val="minor"/>
      </rPr>
      <t>Evaluation</t>
    </r>
    <r>
      <rPr>
        <sz val="11"/>
        <color theme="1"/>
        <rFont val="Calibri"/>
        <family val="2"/>
        <scheme val="minor"/>
      </rPr>
      <t>: Recognize, evaluate and retain key points in a range of documents and scenarios.</t>
    </r>
  </si>
  <si>
    <r>
      <rPr>
        <b/>
        <sz val="11"/>
        <color theme="1"/>
        <rFont val="Calibri"/>
        <family val="2"/>
        <scheme val="minor"/>
      </rPr>
      <t>Reasoning</t>
    </r>
    <r>
      <rPr>
        <sz val="11"/>
        <color theme="1"/>
        <rFont val="Calibri"/>
        <family val="2"/>
        <scheme val="minor"/>
      </rPr>
      <t>: Use rational and logical reasoning to deduce appropriate and well-reasoned conclusions.</t>
    </r>
  </si>
  <si>
    <r>
      <rPr>
        <b/>
        <sz val="11"/>
        <color theme="1"/>
        <rFont val="Calibri"/>
        <family val="2"/>
        <scheme val="minor"/>
      </rPr>
      <t>Decision making</t>
    </r>
    <r>
      <rPr>
        <sz val="11"/>
        <color theme="1"/>
        <rFont val="Calibri"/>
        <family val="2"/>
        <scheme val="minor"/>
      </rPr>
      <t>: Make appropriate and timely decisions, in light of available information, in sensitive and complex situations.</t>
    </r>
  </si>
  <si>
    <r>
      <rPr>
        <b/>
        <sz val="11"/>
        <color theme="1"/>
        <rFont val="Calibri"/>
        <family val="2"/>
        <scheme val="minor"/>
      </rPr>
      <t>Efficiency</t>
    </r>
    <r>
      <rPr>
        <sz val="11"/>
        <color theme="1"/>
        <rFont val="Calibri"/>
        <family val="2"/>
        <scheme val="minor"/>
      </rPr>
      <t>: Achieve prescribed goals and outcomes in a timely and resourceful manner.</t>
    </r>
  </si>
  <si>
    <r>
      <rPr>
        <b/>
        <sz val="11"/>
        <color theme="1"/>
        <rFont val="Calibri"/>
        <family val="2"/>
        <scheme val="minor"/>
      </rPr>
      <t>Multi-tasking</t>
    </r>
    <r>
      <rPr>
        <sz val="11"/>
        <color theme="1"/>
        <rFont val="Calibri"/>
        <family val="2"/>
        <scheme val="minor"/>
      </rPr>
      <t>: Perform more than one task at the same time.</t>
    </r>
  </si>
  <si>
    <r>
      <rPr>
        <b/>
        <sz val="11"/>
        <color theme="1"/>
        <rFont val="Calibri"/>
        <family val="2"/>
        <scheme val="minor"/>
      </rPr>
      <t>Autonomy</t>
    </r>
    <r>
      <rPr>
        <sz val="11"/>
        <color theme="1"/>
        <rFont val="Calibri"/>
        <family val="2"/>
        <scheme val="minor"/>
      </rPr>
      <t>: Complete tasks in a self-directed manner in the absence of supervision.</t>
    </r>
  </si>
  <si>
    <r>
      <rPr>
        <b/>
        <sz val="11"/>
        <color theme="1"/>
        <rFont val="Calibri"/>
        <family val="2"/>
        <scheme val="minor"/>
      </rPr>
      <t>Quality of work</t>
    </r>
    <r>
      <rPr>
        <sz val="11"/>
        <color theme="1"/>
        <rFont val="Calibri"/>
        <family val="2"/>
        <scheme val="minor"/>
      </rPr>
      <t>: Complete work to a high quality standard aligned to expectations</t>
    </r>
  </si>
  <si>
    <r>
      <rPr>
        <b/>
        <sz val="11"/>
        <color theme="1"/>
        <rFont val="Calibri"/>
        <family val="2"/>
        <scheme val="minor"/>
      </rPr>
      <t>Time management</t>
    </r>
    <r>
      <rPr>
        <sz val="11"/>
        <color theme="1"/>
        <rFont val="Calibri"/>
        <family val="2"/>
        <scheme val="minor"/>
      </rPr>
      <t>: Manage time to achieve agreed goals.</t>
    </r>
  </si>
  <si>
    <r>
      <rPr>
        <b/>
        <sz val="11"/>
        <color theme="1"/>
        <rFont val="Calibri"/>
        <family val="2"/>
        <scheme val="minor"/>
      </rPr>
      <t>Commercial awareness</t>
    </r>
    <r>
      <rPr>
        <sz val="11"/>
        <color theme="1"/>
        <rFont val="Calibri"/>
        <family val="2"/>
        <scheme val="minor"/>
      </rPr>
      <t>: Aware of commercial viability or cost considerations</t>
    </r>
  </si>
  <si>
    <r>
      <rPr>
        <b/>
        <sz val="11"/>
        <color theme="1"/>
        <rFont val="Calibri"/>
        <family val="2"/>
        <scheme val="minor"/>
      </rPr>
      <t>Analyzing and diagnosing</t>
    </r>
    <r>
      <rPr>
        <sz val="11"/>
        <color theme="1"/>
        <rFont val="Calibri"/>
        <family val="2"/>
        <scheme val="minor"/>
      </rPr>
      <t>: Analyze facts and circumstances and ask the right questions to diagnose problems.</t>
    </r>
  </si>
  <si>
    <r>
      <rPr>
        <b/>
        <sz val="11"/>
        <color theme="1"/>
        <rFont val="Calibri"/>
        <family val="2"/>
        <scheme val="minor"/>
      </rPr>
      <t>Drive</t>
    </r>
    <r>
      <rPr>
        <sz val="11"/>
        <color theme="1"/>
        <rFont val="Calibri"/>
        <family val="2"/>
        <scheme val="minor"/>
      </rPr>
      <t>: Go beyond the call of duty by pitching in, including undertaking menial tasks, as required by the business.</t>
    </r>
  </si>
  <si>
    <r>
      <rPr>
        <b/>
        <sz val="11"/>
        <color theme="1"/>
        <rFont val="Calibri"/>
        <family val="2"/>
        <scheme val="minor"/>
      </rPr>
      <t>Goal and task management</t>
    </r>
    <r>
      <rPr>
        <sz val="11"/>
        <color theme="1"/>
        <rFont val="Calibri"/>
        <family val="2"/>
        <scheme val="minor"/>
      </rPr>
      <t>: Set, maintain and consistently act upon achievable goals, prioritized tasks, plans and realistic schedules.</t>
    </r>
  </si>
  <si>
    <r>
      <rPr>
        <b/>
        <sz val="11"/>
        <color theme="1"/>
        <rFont val="Calibri"/>
        <family val="2"/>
        <scheme val="minor"/>
      </rPr>
      <t>Innovation</t>
    </r>
    <r>
      <rPr>
        <sz val="11"/>
        <color theme="1"/>
        <rFont val="Calibri"/>
        <family val="2"/>
        <scheme val="minor"/>
      </rPr>
      <t>: Contribute towards the development of new products, services or technologies (e.g. software, applications, devices).</t>
    </r>
  </si>
  <si>
    <r>
      <rPr>
        <b/>
        <sz val="11"/>
        <color theme="1"/>
        <rFont val="Calibri"/>
        <family val="2"/>
        <scheme val="minor"/>
      </rPr>
      <t>Entrepreneurship/Intrapreneurship</t>
    </r>
    <r>
      <rPr>
        <sz val="11"/>
        <color theme="1"/>
        <rFont val="Calibri"/>
        <family val="2"/>
        <scheme val="minor"/>
      </rPr>
      <t>: Initiate change and add value by embracing new ideas and showing ingenuity and creativity in addressing challenges and problems.</t>
    </r>
  </si>
  <si>
    <r>
      <rPr>
        <b/>
        <sz val="11"/>
        <color theme="1"/>
        <rFont val="Calibri"/>
        <family val="2"/>
        <scheme val="minor"/>
      </rPr>
      <t>Lateral thinking/creativity</t>
    </r>
    <r>
      <rPr>
        <sz val="11"/>
        <color theme="1"/>
        <rFont val="Calibri"/>
        <family val="2"/>
        <scheme val="minor"/>
      </rPr>
      <t>: Develop a range of solutions using lateral and creative thinking.</t>
    </r>
  </si>
  <si>
    <t>I believe that I am employable.</t>
  </si>
  <si>
    <r>
      <rPr>
        <b/>
        <sz val="11"/>
        <color theme="1"/>
        <rFont val="Calibri"/>
        <family val="2"/>
        <scheme val="minor"/>
      </rPr>
      <t>Meta-cognition</t>
    </r>
    <r>
      <rPr>
        <sz val="11"/>
        <color theme="1"/>
        <rFont val="Calibri"/>
        <family val="2"/>
        <scheme val="minor"/>
      </rPr>
      <t>: Reflect on and evaluate personal practices, strengths and weaknesses in the workplace.</t>
    </r>
  </si>
  <si>
    <r>
      <rPr>
        <b/>
        <sz val="11"/>
        <color theme="1"/>
        <rFont val="Calibri"/>
        <family val="2"/>
        <scheme val="minor"/>
      </rPr>
      <t>Lifelong learning</t>
    </r>
    <r>
      <rPr>
        <sz val="11"/>
        <color theme="1"/>
        <rFont val="Calibri"/>
        <family val="2"/>
        <scheme val="minor"/>
      </rPr>
      <t>: Actively seek, monitor and manage knowledge and sustainable opportunities for learning in the context of employment and life.</t>
    </r>
  </si>
  <si>
    <r>
      <rPr>
        <b/>
        <sz val="11"/>
        <color theme="1"/>
        <rFont val="Calibri"/>
        <family val="2"/>
        <scheme val="minor"/>
      </rPr>
      <t>Career management</t>
    </r>
    <r>
      <rPr>
        <sz val="11"/>
        <color theme="1"/>
        <rFont val="Calibri"/>
        <family val="2"/>
        <scheme val="minor"/>
      </rPr>
      <t>: Develop meaningful and realistic career goals and pathways for achieving them in light of labour market conditions.</t>
    </r>
  </si>
  <si>
    <r>
      <rPr>
        <b/>
        <sz val="11"/>
        <color theme="1"/>
        <rFont val="Calibri"/>
        <family val="2"/>
        <scheme val="minor"/>
      </rPr>
      <t>Self-efficacy</t>
    </r>
    <r>
      <rPr>
        <sz val="11"/>
        <color theme="1"/>
        <rFont val="Calibri"/>
        <family val="2"/>
        <scheme val="minor"/>
      </rPr>
      <t>: Be self-confident in dealing with the challenges that employment and life present.</t>
    </r>
  </si>
  <si>
    <r>
      <rPr>
        <b/>
        <sz val="11"/>
        <color theme="1"/>
        <rFont val="Calibri"/>
        <family val="2"/>
        <scheme val="minor"/>
      </rPr>
      <t>Stress tolerance</t>
    </r>
    <r>
      <rPr>
        <sz val="11"/>
        <color theme="1"/>
        <rFont val="Calibri"/>
        <family val="2"/>
        <scheme val="minor"/>
      </rPr>
      <t>: Persevere and retain effectiveness of well-being and strive to maintain a productive balance of work and life.</t>
    </r>
  </si>
  <si>
    <r>
      <rPr>
        <b/>
        <sz val="11"/>
        <color theme="1"/>
        <rFont val="Calibri"/>
        <family val="2"/>
        <scheme val="minor"/>
      </rPr>
      <t>Self-regulation</t>
    </r>
    <r>
      <rPr>
        <sz val="11"/>
        <color theme="1"/>
        <rFont val="Calibri"/>
        <family val="2"/>
        <scheme val="minor"/>
      </rPr>
      <t>: Reflect on and regulate emotions and demonstrate self control.</t>
    </r>
  </si>
  <si>
    <r>
      <rPr>
        <b/>
        <sz val="11"/>
        <color theme="1"/>
        <rFont val="Calibri"/>
        <family val="2"/>
        <scheme val="minor"/>
      </rPr>
      <t>Social responsibility</t>
    </r>
    <r>
      <rPr>
        <sz val="11"/>
        <color theme="1"/>
        <rFont val="Calibri"/>
        <family val="2"/>
        <scheme val="minor"/>
      </rPr>
      <t>: Behave in a manner which is sustainable and socially responsible (e.g., consistent with company policy and/or broader community values).</t>
    </r>
  </si>
  <si>
    <r>
      <rPr>
        <b/>
        <sz val="11"/>
        <color theme="1"/>
        <rFont val="Calibri"/>
        <family val="2"/>
        <scheme val="minor"/>
      </rPr>
      <t>Accountability</t>
    </r>
    <r>
      <rPr>
        <sz val="11"/>
        <color theme="1"/>
        <rFont val="Calibri"/>
        <family val="2"/>
        <scheme val="minor"/>
      </rPr>
      <t>: Accept responsibility for own decisions, actions and work outcomes.</t>
    </r>
  </si>
  <si>
    <r>
      <rPr>
        <b/>
        <sz val="11"/>
        <color theme="1"/>
        <rFont val="Calibri"/>
        <family val="2"/>
        <scheme val="minor"/>
      </rPr>
      <t>Personal ethics</t>
    </r>
    <r>
      <rPr>
        <sz val="11"/>
        <color theme="1"/>
        <rFont val="Calibri"/>
        <family val="2"/>
        <scheme val="minor"/>
      </rPr>
      <t>: Remain consistently committed to and guided by core values and beliefs such as honesty and integrity.</t>
    </r>
  </si>
  <si>
    <r>
      <rPr>
        <b/>
        <sz val="11"/>
        <color theme="1"/>
        <rFont val="Calibri"/>
        <family val="2"/>
        <scheme val="minor"/>
      </rPr>
      <t>Organizational awareness</t>
    </r>
    <r>
      <rPr>
        <sz val="11"/>
        <color theme="1"/>
        <rFont val="Calibri"/>
        <family val="2"/>
        <scheme val="minor"/>
      </rPr>
      <t>: Recognize organizational structure, operations, culture and systems and adapt behaviour and attitudes accordingly.</t>
    </r>
  </si>
  <si>
    <t>Question Category:</t>
  </si>
  <si>
    <t>General</t>
  </si>
  <si>
    <t>Working effectively with others</t>
  </si>
  <si>
    <t>Communicating effectively</t>
  </si>
  <si>
    <t>Thinking critically</t>
  </si>
  <si>
    <t>Problem solving</t>
  </si>
  <si>
    <t>Developing professionalism</t>
  </si>
  <si>
    <t>Innovation and Enterprise</t>
  </si>
  <si>
    <t>Self-awareness</t>
  </si>
  <si>
    <t>Self-management</t>
  </si>
  <si>
    <t>Social responsibility &amp; accountability</t>
  </si>
  <si>
    <t>Employability</t>
  </si>
  <si>
    <t>Student BEFORE Placement</t>
  </si>
  <si>
    <t>Student AFTER Placement</t>
  </si>
  <si>
    <t>Degree Type: IT/Computer Science</t>
  </si>
  <si>
    <t>Transferable Skills Assessment</t>
  </si>
  <si>
    <t>Organisation Type: Private</t>
  </si>
  <si>
    <t>Organisation Size: Small (1 - 49 employees)</t>
  </si>
  <si>
    <t>Placement Provider: ZZZZZZZ</t>
  </si>
  <si>
    <t>Gender:XX</t>
  </si>
  <si>
    <t>Age Group: CC</t>
  </si>
  <si>
    <t>Industry Supervisor(s): CCCCCCC</t>
  </si>
  <si>
    <t>Industry Placement Program, College of Science and Engineering</t>
  </si>
  <si>
    <t>Student IN THE MIDDLE of Placement</t>
  </si>
  <si>
    <t>Q48</t>
  </si>
  <si>
    <t>Please indicate when you are completing this questionnaire.</t>
  </si>
  <si>
    <t>Student Surname and Name followed by FAN (SMITH John - smit0001)</t>
  </si>
  <si>
    <t>TEAMWORK</t>
  </si>
  <si>
    <t>COMMUNICATION</t>
  </si>
  <si>
    <t>CRITICAL THINKING</t>
  </si>
  <si>
    <t>PROBLEM SOLVING</t>
  </si>
  <si>
    <t>PROFESSIONALISM</t>
  </si>
  <si>
    <t>INNOVATION AND ENTERPRISE</t>
  </si>
  <si>
    <t>EMPLOYABILITY</t>
  </si>
  <si>
    <t>SELF-AWARENESS</t>
  </si>
  <si>
    <t>SELF-MANAGEMENT</t>
  </si>
  <si>
    <t>SOCIAL RESPOSIBILITIES AND ACCOUNTABILITY</t>
  </si>
  <si>
    <t>Q49</t>
  </si>
  <si>
    <t>Q50</t>
  </si>
  <si>
    <t>SELF-CONFIDENCE (TRANSFERABLE SKILL)</t>
  </si>
  <si>
    <t>SELF-CONFIDENCE (TECHNICAL SKILL)</t>
  </si>
  <si>
    <t>How good you think you are in applying TRANSFERABLE Skills in your everyday practice.</t>
  </si>
  <si>
    <t>How good you think you are in applying TECHNICAL Skills in your everyday practice.</t>
  </si>
  <si>
    <t>Confidence ( Transferable Skills Reported)</t>
  </si>
  <si>
    <t>Competence (Transferable Skills Average)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</si>
</sst>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rgb="FFC00000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2"/>
      <color rgb="FF00206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11"/>
      <color rgb="FF002060"/>
      <name val="Calibri"/>
      <family val="2"/>
      <scheme val="minor"/>
    </font>
    <font>
      <b/>
      <sz val="11"/>
      <color rgb="FF002060"/>
      <name val="Calibri"/>
      <family val="2"/>
    </font>
    <font>
      <b/>
      <sz val="14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7030A0"/>
      <name val="Calibri"/>
      <family val="2"/>
    </font>
    <font>
      <b/>
      <sz val="11"/>
      <color rgb="FF7030A0"/>
      <name val="Calibri"/>
      <family val="2"/>
      <scheme val="minor"/>
    </font>
    <font>
      <sz val="10"/>
      <color theme="1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Alignment="1">
      <alignment vertical="center"/>
    </xf>
    <xf numFmtId="0" fontId="1" fillId="0" borderId="0" xfId="0" applyFon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Alignment="1">
      <alignment horizontal="center"/>
    </xf>
    <xf numFmtId="0" fontId="4" fillId="0" borderId="0" xfId="0" applyFont="1"/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5" fillId="0" borderId="0" xfId="0" applyFont="1"/>
    <xf numFmtId="164" fontId="0" fillId="0" borderId="0" xfId="0" applyNumberFormat="1"/>
    <xf numFmtId="0" fontId="8" fillId="0" borderId="0" xfId="0" applyFont="1"/>
    <xf numFmtId="0" fontId="9" fillId="0" borderId="0" xfId="0" applyFont="1"/>
    <xf numFmtId="0" fontId="3" fillId="0" borderId="0" xfId="0" applyFont="1" applyAlignment="1">
      <alignment wrapText="1"/>
    </xf>
    <xf numFmtId="0" fontId="10" fillId="0" borderId="0" xfId="0" applyFont="1" applyAlignment="1">
      <alignment vertical="center"/>
    </xf>
    <xf numFmtId="164" fontId="11" fillId="0" borderId="0" xfId="0" applyNumberFormat="1" applyFont="1"/>
    <xf numFmtId="0" fontId="1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Self-Assessment </a:t>
            </a:r>
            <a:r>
              <a:rPr lang="en-US" b="1"/>
              <a:t>COMPARISON of Student's </a:t>
            </a:r>
            <a:r>
              <a:rPr lang="en-US" sz="1400" b="1" i="0" u="none" strike="noStrike" baseline="0">
                <a:effectLst/>
              </a:rPr>
              <a:t>Transferable Skills</a:t>
            </a:r>
            <a:r>
              <a:rPr lang="en-US" b="1"/>
              <a:t>  </a:t>
            </a:r>
          </a:p>
        </c:rich>
      </c:tx>
      <c:layout>
        <c:manualLayout>
          <c:xMode val="edge"/>
          <c:yMode val="edge"/>
          <c:x val="0.16546527777777775"/>
          <c:y val="2.64583333333333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Results!$C$2</c:f>
              <c:strCache>
                <c:ptCount val="1"/>
                <c:pt idx="0">
                  <c:v>Student BEFORE Placement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Results!$B$3:$B$12</c:f>
              <c:strCache>
                <c:ptCount val="10"/>
                <c:pt idx="0">
                  <c:v>Working effectively with others</c:v>
                </c:pt>
                <c:pt idx="1">
                  <c:v>Communicating effectively</c:v>
                </c:pt>
                <c:pt idx="2">
                  <c:v>Thinking critically</c:v>
                </c:pt>
                <c:pt idx="3">
                  <c:v>Problem solving</c:v>
                </c:pt>
                <c:pt idx="4">
                  <c:v>Developing professionalism</c:v>
                </c:pt>
                <c:pt idx="5">
                  <c:v>Innovation and Enterprise</c:v>
                </c:pt>
                <c:pt idx="6">
                  <c:v>Employability</c:v>
                </c:pt>
                <c:pt idx="7">
                  <c:v>Self-awareness</c:v>
                </c:pt>
                <c:pt idx="8">
                  <c:v>Self-management</c:v>
                </c:pt>
                <c:pt idx="9">
                  <c:v>Social responsibility &amp; accountability</c:v>
                </c:pt>
              </c:strCache>
            </c:strRef>
          </c:cat>
          <c:val>
            <c:numRef>
              <c:f>Results!$C$3:$C$9</c:f>
              <c:numCache>
                <c:formatCode>0.0</c:formatCode>
                <c:ptCount val="7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9C-42B3-AE13-78B1FBD0B3E4}"/>
            </c:ext>
          </c:extLst>
        </c:ser>
        <c:ser>
          <c:idx val="1"/>
          <c:order val="1"/>
          <c:tx>
            <c:v>Student in the Middle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Results!$B$3:$B$12</c:f>
              <c:strCache>
                <c:ptCount val="10"/>
                <c:pt idx="0">
                  <c:v>Working effectively with others</c:v>
                </c:pt>
                <c:pt idx="1">
                  <c:v>Communicating effectively</c:v>
                </c:pt>
                <c:pt idx="2">
                  <c:v>Thinking critically</c:v>
                </c:pt>
                <c:pt idx="3">
                  <c:v>Problem solving</c:v>
                </c:pt>
                <c:pt idx="4">
                  <c:v>Developing professionalism</c:v>
                </c:pt>
                <c:pt idx="5">
                  <c:v>Innovation and Enterprise</c:v>
                </c:pt>
                <c:pt idx="6">
                  <c:v>Employability</c:v>
                </c:pt>
                <c:pt idx="7">
                  <c:v>Self-awareness</c:v>
                </c:pt>
                <c:pt idx="8">
                  <c:v>Self-management</c:v>
                </c:pt>
                <c:pt idx="9">
                  <c:v>Social responsibility &amp; accountability</c:v>
                </c:pt>
              </c:strCache>
            </c:strRef>
          </c:cat>
          <c:val>
            <c:numRef>
              <c:f>Results!$D$3:$D$9</c:f>
              <c:numCache>
                <c:formatCode>0.0</c:formatCode>
                <c:ptCount val="7"/>
                <c:pt idx="0">
                  <c:v>8.3333333333333339</c:v>
                </c:pt>
                <c:pt idx="1">
                  <c:v>6.6</c:v>
                </c:pt>
                <c:pt idx="2">
                  <c:v>8.5</c:v>
                </c:pt>
                <c:pt idx="3">
                  <c:v>10</c:v>
                </c:pt>
                <c:pt idx="4">
                  <c:v>7.875</c:v>
                </c:pt>
                <c:pt idx="5">
                  <c:v>5.666666666666667</c:v>
                </c:pt>
                <c:pt idx="6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9C-42B3-AE13-78B1FBD0B3E4}"/>
            </c:ext>
          </c:extLst>
        </c:ser>
        <c:ser>
          <c:idx val="2"/>
          <c:order val="2"/>
          <c:tx>
            <c:v>STUDENT After</c:v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cat>
            <c:strRef>
              <c:f>Results!$B$3:$B$12</c:f>
              <c:strCache>
                <c:ptCount val="10"/>
                <c:pt idx="0">
                  <c:v>Working effectively with others</c:v>
                </c:pt>
                <c:pt idx="1">
                  <c:v>Communicating effectively</c:v>
                </c:pt>
                <c:pt idx="2">
                  <c:v>Thinking critically</c:v>
                </c:pt>
                <c:pt idx="3">
                  <c:v>Problem solving</c:v>
                </c:pt>
                <c:pt idx="4">
                  <c:v>Developing professionalism</c:v>
                </c:pt>
                <c:pt idx="5">
                  <c:v>Innovation and Enterprise</c:v>
                </c:pt>
                <c:pt idx="6">
                  <c:v>Employability</c:v>
                </c:pt>
                <c:pt idx="7">
                  <c:v>Self-awareness</c:v>
                </c:pt>
                <c:pt idx="8">
                  <c:v>Self-management</c:v>
                </c:pt>
                <c:pt idx="9">
                  <c:v>Social responsibility &amp; accountability</c:v>
                </c:pt>
              </c:strCache>
            </c:strRef>
          </c:cat>
          <c:val>
            <c:numRef>
              <c:f>Results!$E$3:$E$9</c:f>
              <c:numCache>
                <c:formatCode>0.0</c:formatCode>
                <c:ptCount val="7"/>
                <c:pt idx="0">
                  <c:v>8.8333333333333339</c:v>
                </c:pt>
                <c:pt idx="1">
                  <c:v>7.6</c:v>
                </c:pt>
                <c:pt idx="2">
                  <c:v>9.5</c:v>
                </c:pt>
                <c:pt idx="3">
                  <c:v>10</c:v>
                </c:pt>
                <c:pt idx="4">
                  <c:v>8.5</c:v>
                </c:pt>
                <c:pt idx="5">
                  <c:v>6.333333333333333</c:v>
                </c:pt>
                <c:pt idx="6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49C-42B3-AE13-78B1FBD0B3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9953784"/>
        <c:axId val="599954568"/>
      </c:radarChart>
      <c:catAx>
        <c:axId val="599953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954568"/>
        <c:crosses val="autoZero"/>
        <c:auto val="1"/>
        <c:lblAlgn val="ctr"/>
        <c:lblOffset val="100"/>
        <c:noMultiLvlLbl val="0"/>
      </c:catAx>
      <c:valAx>
        <c:axId val="599954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953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9.0138323618638577E-2"/>
          <c:y val="0.10119606966444281"/>
          <c:w val="0.83500777777777779"/>
          <c:h val="3.29701388888888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rgbClr val="C00000"/>
                </a:solidFill>
                <a:latin typeface="+mn-lt"/>
                <a:ea typeface="+mn-ea"/>
                <a:cs typeface="+mn-cs"/>
              </a:defRPr>
            </a:pPr>
            <a:r>
              <a:rPr lang="en-US" sz="2000" b="1">
                <a:solidFill>
                  <a:srgbClr val="C00000"/>
                </a:solidFill>
              </a:rPr>
              <a:t>Transferable Skills Self-Assessment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rgbClr val="C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3910808123331564"/>
          <c:y val="0.17319808599151904"/>
          <c:w val="0.52506993302833882"/>
          <c:h val="0.5681256247593176"/>
        </c:manualLayout>
      </c:layout>
      <c:radarChart>
        <c:radarStyle val="marker"/>
        <c:varyColors val="0"/>
        <c:ser>
          <c:idx val="0"/>
          <c:order val="0"/>
          <c:tx>
            <c:strRef>
              <c:f>Results!$C$2</c:f>
              <c:strCache>
                <c:ptCount val="1"/>
                <c:pt idx="0">
                  <c:v>Student BEFORE Placement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Results!$B$3:$B$12</c:f>
              <c:strCache>
                <c:ptCount val="10"/>
                <c:pt idx="0">
                  <c:v>Working effectively with others</c:v>
                </c:pt>
                <c:pt idx="1">
                  <c:v>Communicating effectively</c:v>
                </c:pt>
                <c:pt idx="2">
                  <c:v>Thinking critically</c:v>
                </c:pt>
                <c:pt idx="3">
                  <c:v>Problem solving</c:v>
                </c:pt>
                <c:pt idx="4">
                  <c:v>Developing professionalism</c:v>
                </c:pt>
                <c:pt idx="5">
                  <c:v>Innovation and Enterprise</c:v>
                </c:pt>
                <c:pt idx="6">
                  <c:v>Employability</c:v>
                </c:pt>
                <c:pt idx="7">
                  <c:v>Self-awareness</c:v>
                </c:pt>
                <c:pt idx="8">
                  <c:v>Self-management</c:v>
                </c:pt>
                <c:pt idx="9">
                  <c:v>Social responsibility &amp; accountability</c:v>
                </c:pt>
              </c:strCache>
            </c:strRef>
          </c:cat>
          <c:val>
            <c:numRef>
              <c:f>Results!$C$3:$C$12</c:f>
              <c:numCache>
                <c:formatCode>0.0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F3-4A28-B48B-44A243E6FCBA}"/>
            </c:ext>
          </c:extLst>
        </c:ser>
        <c:ser>
          <c:idx val="1"/>
          <c:order val="1"/>
          <c:tx>
            <c:strRef>
              <c:f>Results!$D$2</c:f>
              <c:strCache>
                <c:ptCount val="1"/>
                <c:pt idx="0">
                  <c:v>Student IN THE MIDDLE of Placement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Results!$B$3:$B$12</c:f>
              <c:strCache>
                <c:ptCount val="10"/>
                <c:pt idx="0">
                  <c:v>Working effectively with others</c:v>
                </c:pt>
                <c:pt idx="1">
                  <c:v>Communicating effectively</c:v>
                </c:pt>
                <c:pt idx="2">
                  <c:v>Thinking critically</c:v>
                </c:pt>
                <c:pt idx="3">
                  <c:v>Problem solving</c:v>
                </c:pt>
                <c:pt idx="4">
                  <c:v>Developing professionalism</c:v>
                </c:pt>
                <c:pt idx="5">
                  <c:v>Innovation and Enterprise</c:v>
                </c:pt>
                <c:pt idx="6">
                  <c:v>Employability</c:v>
                </c:pt>
                <c:pt idx="7">
                  <c:v>Self-awareness</c:v>
                </c:pt>
                <c:pt idx="8">
                  <c:v>Self-management</c:v>
                </c:pt>
                <c:pt idx="9">
                  <c:v>Social responsibility &amp; accountability</c:v>
                </c:pt>
              </c:strCache>
            </c:strRef>
          </c:cat>
          <c:val>
            <c:numRef>
              <c:f>Results!$D$3:$D$12</c:f>
              <c:numCache>
                <c:formatCode>0.0</c:formatCode>
                <c:ptCount val="10"/>
                <c:pt idx="0">
                  <c:v>8.3333333333333339</c:v>
                </c:pt>
                <c:pt idx="1">
                  <c:v>6.6</c:v>
                </c:pt>
                <c:pt idx="2">
                  <c:v>8.5</c:v>
                </c:pt>
                <c:pt idx="3">
                  <c:v>10</c:v>
                </c:pt>
                <c:pt idx="4">
                  <c:v>7.875</c:v>
                </c:pt>
                <c:pt idx="5">
                  <c:v>5.666666666666667</c:v>
                </c:pt>
                <c:pt idx="6">
                  <c:v>9</c:v>
                </c:pt>
                <c:pt idx="7">
                  <c:v>8.3333333333333339</c:v>
                </c:pt>
                <c:pt idx="8">
                  <c:v>10</c:v>
                </c:pt>
                <c:pt idx="9">
                  <c:v>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F3-4A28-B48B-44A243E6FCBA}"/>
            </c:ext>
          </c:extLst>
        </c:ser>
        <c:ser>
          <c:idx val="2"/>
          <c:order val="2"/>
          <c:tx>
            <c:strRef>
              <c:f>Results!$E$2</c:f>
              <c:strCache>
                <c:ptCount val="1"/>
                <c:pt idx="0">
                  <c:v>Student AFTER Placement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Results!$B$3:$B$12</c:f>
              <c:strCache>
                <c:ptCount val="10"/>
                <c:pt idx="0">
                  <c:v>Working effectively with others</c:v>
                </c:pt>
                <c:pt idx="1">
                  <c:v>Communicating effectively</c:v>
                </c:pt>
                <c:pt idx="2">
                  <c:v>Thinking critically</c:v>
                </c:pt>
                <c:pt idx="3">
                  <c:v>Problem solving</c:v>
                </c:pt>
                <c:pt idx="4">
                  <c:v>Developing professionalism</c:v>
                </c:pt>
                <c:pt idx="5">
                  <c:v>Innovation and Enterprise</c:v>
                </c:pt>
                <c:pt idx="6">
                  <c:v>Employability</c:v>
                </c:pt>
                <c:pt idx="7">
                  <c:v>Self-awareness</c:v>
                </c:pt>
                <c:pt idx="8">
                  <c:v>Self-management</c:v>
                </c:pt>
                <c:pt idx="9">
                  <c:v>Social responsibility &amp; accountability</c:v>
                </c:pt>
              </c:strCache>
            </c:strRef>
          </c:cat>
          <c:val>
            <c:numRef>
              <c:f>Results!$E$3:$E$12</c:f>
              <c:numCache>
                <c:formatCode>0.0</c:formatCode>
                <c:ptCount val="10"/>
                <c:pt idx="0">
                  <c:v>8.8333333333333339</c:v>
                </c:pt>
                <c:pt idx="1">
                  <c:v>7.6</c:v>
                </c:pt>
                <c:pt idx="2">
                  <c:v>9.5</c:v>
                </c:pt>
                <c:pt idx="3">
                  <c:v>10</c:v>
                </c:pt>
                <c:pt idx="4">
                  <c:v>8.5</c:v>
                </c:pt>
                <c:pt idx="5">
                  <c:v>6.333333333333333</c:v>
                </c:pt>
                <c:pt idx="6">
                  <c:v>9</c:v>
                </c:pt>
                <c:pt idx="7">
                  <c:v>8.5</c:v>
                </c:pt>
                <c:pt idx="8" formatCode="General">
                  <c:v>10</c:v>
                </c:pt>
                <c:pt idx="9" formatCode="General">
                  <c:v>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6F3-4A28-B48B-44A243E6FC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092616"/>
        <c:axId val="442093600"/>
      </c:radarChart>
      <c:catAx>
        <c:axId val="442092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093600"/>
        <c:crosses val="autoZero"/>
        <c:auto val="1"/>
        <c:lblAlgn val="ctr"/>
        <c:lblOffset val="100"/>
        <c:noMultiLvlLbl val="0"/>
      </c:catAx>
      <c:valAx>
        <c:axId val="44209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092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2941034768184076"/>
          <c:y val="0.85349531359645658"/>
          <c:w val="0.53418108559657762"/>
          <c:h val="0.1184710945272308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28575</xdr:colOff>
      <xdr:row>2</xdr:row>
      <xdr:rowOff>100010</xdr:rowOff>
    </xdr:from>
    <xdr:to>
      <xdr:col>26</xdr:col>
      <xdr:colOff>522975</xdr:colOff>
      <xdr:row>41</xdr:row>
      <xdr:rowOff>61010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2414587</xdr:colOff>
      <xdr:row>19</xdr:row>
      <xdr:rowOff>133348</xdr:rowOff>
    </xdr:from>
    <xdr:to>
      <xdr:col>8</xdr:col>
      <xdr:colOff>323850</xdr:colOff>
      <xdr:row>57</xdr:row>
      <xdr:rowOff>38099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ED6790C-8C5C-42A6-BF60-1AF0CF42EF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9"/>
  <sheetViews>
    <sheetView topLeftCell="A40" workbookViewId="0">
      <selection activeCell="D51" sqref="D51:F51"/>
    </sheetView>
  </sheetViews>
  <sheetFormatPr defaultRowHeight="15" x14ac:dyDescent="0.25"/>
  <cols>
    <col min="1" max="1" width="13.7109375" customWidth="1"/>
    <col min="2" max="2" width="44.28515625" customWidth="1"/>
    <col min="3" max="3" width="150.42578125" customWidth="1"/>
    <col min="4" max="5" width="15.7109375" customWidth="1"/>
    <col min="6" max="6" width="22.85546875" customWidth="1"/>
    <col min="7" max="7" width="110.7109375" customWidth="1"/>
  </cols>
  <sheetData>
    <row r="1" spans="1:6" ht="23.25" x14ac:dyDescent="0.35">
      <c r="A1" s="15"/>
      <c r="B1" s="2" t="s">
        <v>108</v>
      </c>
      <c r="C1" s="1"/>
    </row>
    <row r="2" spans="1:6" ht="23.25" x14ac:dyDescent="0.35">
      <c r="A2" s="2"/>
      <c r="B2" s="2"/>
      <c r="C2" s="1"/>
    </row>
    <row r="3" spans="1:6" ht="15.75" x14ac:dyDescent="0.25">
      <c r="A3" s="7" t="s">
        <v>0</v>
      </c>
      <c r="B3" s="7" t="s">
        <v>86</v>
      </c>
      <c r="C3" s="7" t="s">
        <v>1</v>
      </c>
    </row>
    <row r="4" spans="1:6" ht="24" customHeight="1" x14ac:dyDescent="0.25">
      <c r="A4" s="3" t="s">
        <v>2</v>
      </c>
      <c r="B4" s="8" t="s">
        <v>87</v>
      </c>
      <c r="C4" s="4" t="s">
        <v>111</v>
      </c>
    </row>
    <row r="5" spans="1:6" ht="24" customHeight="1" x14ac:dyDescent="0.25">
      <c r="A5" s="3" t="s">
        <v>3</v>
      </c>
      <c r="B5" s="8"/>
      <c r="C5" s="4" t="s">
        <v>112</v>
      </c>
    </row>
    <row r="6" spans="1:6" ht="24" customHeight="1" x14ac:dyDescent="0.25">
      <c r="A6" s="3" t="s">
        <v>4</v>
      </c>
      <c r="B6" s="9"/>
      <c r="C6" s="4" t="s">
        <v>106</v>
      </c>
    </row>
    <row r="7" spans="1:6" ht="24" customHeight="1" x14ac:dyDescent="0.25">
      <c r="A7" s="3" t="s">
        <v>5</v>
      </c>
      <c r="B7" s="9"/>
      <c r="C7" s="4" t="s">
        <v>105</v>
      </c>
    </row>
    <row r="8" spans="1:6" ht="24" customHeight="1" x14ac:dyDescent="0.25">
      <c r="A8" s="3" t="s">
        <v>6</v>
      </c>
      <c r="B8" s="9"/>
      <c r="C8" s="4" t="s">
        <v>100</v>
      </c>
    </row>
    <row r="9" spans="1:6" ht="24" customHeight="1" x14ac:dyDescent="0.25">
      <c r="A9" s="3" t="s">
        <v>7</v>
      </c>
      <c r="B9" s="9"/>
      <c r="C9" s="4" t="s">
        <v>104</v>
      </c>
    </row>
    <row r="10" spans="1:6" ht="24" customHeight="1" x14ac:dyDescent="0.25">
      <c r="A10" s="3" t="s">
        <v>8</v>
      </c>
      <c r="B10" s="9"/>
      <c r="C10" s="4" t="s">
        <v>107</v>
      </c>
    </row>
    <row r="11" spans="1:6" ht="24" customHeight="1" x14ac:dyDescent="0.25">
      <c r="A11" s="3" t="s">
        <v>9</v>
      </c>
      <c r="B11" s="9"/>
      <c r="C11" s="4" t="s">
        <v>102</v>
      </c>
    </row>
    <row r="12" spans="1:6" ht="24" customHeight="1" x14ac:dyDescent="0.25">
      <c r="A12" s="3" t="s">
        <v>10</v>
      </c>
      <c r="B12" s="9"/>
      <c r="C12" s="4" t="s">
        <v>103</v>
      </c>
    </row>
    <row r="13" spans="1:6" ht="24" customHeight="1" x14ac:dyDescent="0.25">
      <c r="A13" s="3" t="s">
        <v>11</v>
      </c>
      <c r="B13" s="10" t="s">
        <v>113</v>
      </c>
      <c r="C13" s="5" t="s">
        <v>48</v>
      </c>
      <c r="D13" s="6">
        <v>10</v>
      </c>
      <c r="E13" s="6">
        <v>9</v>
      </c>
      <c r="F13" s="6">
        <v>10</v>
      </c>
    </row>
    <row r="14" spans="1:6" ht="24" customHeight="1" x14ac:dyDescent="0.25">
      <c r="A14" s="3" t="s">
        <v>12</v>
      </c>
      <c r="B14" s="9"/>
      <c r="C14" s="5" t="s">
        <v>49</v>
      </c>
      <c r="D14" s="6">
        <v>10</v>
      </c>
      <c r="E14" s="6">
        <v>10</v>
      </c>
      <c r="F14" s="6">
        <v>10</v>
      </c>
    </row>
    <row r="15" spans="1:6" ht="24" customHeight="1" x14ac:dyDescent="0.25">
      <c r="A15" s="3" t="s">
        <v>13</v>
      </c>
      <c r="B15" s="9"/>
      <c r="C15" s="5" t="s">
        <v>50</v>
      </c>
      <c r="D15" s="6">
        <v>8</v>
      </c>
      <c r="E15" s="6">
        <v>7</v>
      </c>
      <c r="F15" s="6">
        <v>6</v>
      </c>
    </row>
    <row r="16" spans="1:6" ht="24" customHeight="1" x14ac:dyDescent="0.25">
      <c r="A16" s="3" t="s">
        <v>14</v>
      </c>
      <c r="B16" s="9"/>
      <c r="C16" s="5" t="s">
        <v>51</v>
      </c>
      <c r="D16" s="6">
        <v>10</v>
      </c>
      <c r="E16" s="6">
        <v>9</v>
      </c>
      <c r="F16" s="6">
        <v>10</v>
      </c>
    </row>
    <row r="17" spans="1:6" ht="24" customHeight="1" x14ac:dyDescent="0.25">
      <c r="A17" s="3" t="s">
        <v>15</v>
      </c>
      <c r="B17" s="9"/>
      <c r="C17" s="5" t="s">
        <v>52</v>
      </c>
      <c r="D17" s="6">
        <v>8</v>
      </c>
      <c r="E17" s="6">
        <v>5</v>
      </c>
      <c r="F17" s="6">
        <v>7</v>
      </c>
    </row>
    <row r="18" spans="1:6" ht="24" customHeight="1" x14ac:dyDescent="0.25">
      <c r="A18" s="3" t="s">
        <v>16</v>
      </c>
      <c r="B18" s="9"/>
      <c r="C18" s="5" t="s">
        <v>53</v>
      </c>
      <c r="D18" s="6">
        <v>10</v>
      </c>
      <c r="E18" s="6">
        <v>10</v>
      </c>
      <c r="F18" s="6">
        <v>10</v>
      </c>
    </row>
    <row r="19" spans="1:6" ht="24" customHeight="1" x14ac:dyDescent="0.25">
      <c r="A19" s="3" t="s">
        <v>17</v>
      </c>
      <c r="B19" s="11" t="s">
        <v>114</v>
      </c>
      <c r="C19" s="5" t="s">
        <v>54</v>
      </c>
      <c r="D19" s="6">
        <v>8</v>
      </c>
      <c r="E19" s="6">
        <v>9</v>
      </c>
      <c r="F19" s="6">
        <v>10</v>
      </c>
    </row>
    <row r="20" spans="1:6" ht="24" customHeight="1" x14ac:dyDescent="0.25">
      <c r="A20" s="3" t="s">
        <v>18</v>
      </c>
      <c r="B20" s="9"/>
      <c r="C20" s="5" t="s">
        <v>55</v>
      </c>
      <c r="D20" s="6">
        <v>10</v>
      </c>
      <c r="E20" s="6">
        <v>5</v>
      </c>
      <c r="F20" s="6">
        <v>6</v>
      </c>
    </row>
    <row r="21" spans="1:6" ht="24" customHeight="1" x14ac:dyDescent="0.25">
      <c r="A21" s="3" t="s">
        <v>19</v>
      </c>
      <c r="B21" s="9"/>
      <c r="C21" s="5" t="s">
        <v>56</v>
      </c>
      <c r="D21" s="6">
        <v>5</v>
      </c>
      <c r="E21" s="6">
        <v>5</v>
      </c>
      <c r="F21" s="6">
        <v>6</v>
      </c>
    </row>
    <row r="22" spans="1:6" ht="24" customHeight="1" x14ac:dyDescent="0.25">
      <c r="A22" s="3" t="s">
        <v>20</v>
      </c>
      <c r="B22" s="9"/>
      <c r="C22" s="5" t="s">
        <v>57</v>
      </c>
      <c r="D22" s="6">
        <v>8</v>
      </c>
      <c r="E22" s="6">
        <v>7</v>
      </c>
      <c r="F22" s="6">
        <v>8</v>
      </c>
    </row>
    <row r="23" spans="1:6" ht="24" customHeight="1" x14ac:dyDescent="0.25">
      <c r="A23" s="3" t="s">
        <v>21</v>
      </c>
      <c r="B23" s="9"/>
      <c r="C23" s="5" t="s">
        <v>58</v>
      </c>
      <c r="D23" s="6">
        <v>9</v>
      </c>
      <c r="E23" s="6">
        <v>7</v>
      </c>
      <c r="F23" s="6">
        <v>8</v>
      </c>
    </row>
    <row r="24" spans="1:6" ht="24" customHeight="1" x14ac:dyDescent="0.25">
      <c r="A24" s="3" t="s">
        <v>22</v>
      </c>
      <c r="B24" s="10" t="s">
        <v>115</v>
      </c>
      <c r="C24" s="5" t="s">
        <v>59</v>
      </c>
      <c r="D24" s="6">
        <v>8</v>
      </c>
      <c r="E24" s="6">
        <v>9</v>
      </c>
      <c r="F24" s="6">
        <v>10</v>
      </c>
    </row>
    <row r="25" spans="1:6" ht="24" customHeight="1" x14ac:dyDescent="0.25">
      <c r="A25" s="3" t="s">
        <v>23</v>
      </c>
      <c r="B25" s="9"/>
      <c r="C25" s="5" t="s">
        <v>60</v>
      </c>
      <c r="D25" s="6">
        <v>9</v>
      </c>
      <c r="E25" s="6">
        <v>8</v>
      </c>
      <c r="F25" s="6">
        <v>9</v>
      </c>
    </row>
    <row r="26" spans="1:6" ht="24" customHeight="1" x14ac:dyDescent="0.25">
      <c r="A26" s="3" t="s">
        <v>24</v>
      </c>
      <c r="B26" s="10" t="s">
        <v>116</v>
      </c>
      <c r="C26" s="5" t="s">
        <v>61</v>
      </c>
      <c r="D26" s="6">
        <v>9</v>
      </c>
      <c r="E26" s="6">
        <v>10</v>
      </c>
      <c r="F26" s="6">
        <v>10</v>
      </c>
    </row>
    <row r="27" spans="1:6" ht="24" customHeight="1" x14ac:dyDescent="0.25">
      <c r="A27" s="3" t="s">
        <v>25</v>
      </c>
      <c r="B27" s="9"/>
      <c r="C27" s="5" t="s">
        <v>69</v>
      </c>
      <c r="D27" s="6">
        <v>9</v>
      </c>
      <c r="E27" s="6">
        <v>10</v>
      </c>
      <c r="F27" s="6">
        <v>10</v>
      </c>
    </row>
    <row r="28" spans="1:6" ht="24" customHeight="1" x14ac:dyDescent="0.25">
      <c r="A28" s="3" t="s">
        <v>26</v>
      </c>
      <c r="B28" s="9"/>
      <c r="C28" s="5" t="s">
        <v>62</v>
      </c>
      <c r="D28" s="6">
        <v>9</v>
      </c>
      <c r="E28" s="6">
        <v>10</v>
      </c>
      <c r="F28" s="6">
        <v>10</v>
      </c>
    </row>
    <row r="29" spans="1:6" ht="24" customHeight="1" x14ac:dyDescent="0.25">
      <c r="A29" s="3" t="s">
        <v>27</v>
      </c>
      <c r="B29" s="10" t="s">
        <v>117</v>
      </c>
      <c r="C29" s="5" t="s">
        <v>63</v>
      </c>
      <c r="D29" s="6">
        <v>9</v>
      </c>
      <c r="E29" s="6">
        <v>7</v>
      </c>
      <c r="F29" s="6">
        <v>8</v>
      </c>
    </row>
    <row r="30" spans="1:6" ht="24" customHeight="1" x14ac:dyDescent="0.25">
      <c r="A30" s="3" t="s">
        <v>28</v>
      </c>
      <c r="B30" s="9"/>
      <c r="C30" s="5" t="s">
        <v>64</v>
      </c>
      <c r="D30" s="6">
        <v>10</v>
      </c>
      <c r="E30" s="6">
        <v>10</v>
      </c>
      <c r="F30" s="6">
        <v>10</v>
      </c>
    </row>
    <row r="31" spans="1:6" ht="24" customHeight="1" x14ac:dyDescent="0.25">
      <c r="A31" s="3" t="s">
        <v>29</v>
      </c>
      <c r="B31" s="9"/>
      <c r="C31" s="5" t="s">
        <v>65</v>
      </c>
      <c r="D31" s="6">
        <v>10</v>
      </c>
      <c r="E31" s="6">
        <v>10</v>
      </c>
      <c r="F31" s="6">
        <v>10</v>
      </c>
    </row>
    <row r="32" spans="1:6" ht="24" customHeight="1" x14ac:dyDescent="0.25">
      <c r="A32" s="3" t="s">
        <v>30</v>
      </c>
      <c r="B32" s="9"/>
      <c r="C32" s="5" t="s">
        <v>66</v>
      </c>
      <c r="D32" s="6">
        <v>10</v>
      </c>
      <c r="E32" s="6">
        <v>9</v>
      </c>
      <c r="F32" s="6">
        <v>9</v>
      </c>
    </row>
    <row r="33" spans="1:6" ht="24" customHeight="1" x14ac:dyDescent="0.25">
      <c r="A33" s="3" t="s">
        <v>31</v>
      </c>
      <c r="B33" s="9"/>
      <c r="C33" s="5" t="s">
        <v>67</v>
      </c>
      <c r="D33" s="6">
        <v>9</v>
      </c>
      <c r="E33" s="6">
        <v>6</v>
      </c>
      <c r="F33" s="6">
        <v>7</v>
      </c>
    </row>
    <row r="34" spans="1:6" ht="24" customHeight="1" x14ac:dyDescent="0.25">
      <c r="A34" s="3" t="s">
        <v>32</v>
      </c>
      <c r="B34" s="9"/>
      <c r="C34" s="5" t="s">
        <v>68</v>
      </c>
      <c r="D34" s="6">
        <v>8</v>
      </c>
      <c r="E34" s="6">
        <v>6</v>
      </c>
      <c r="F34" s="6">
        <v>7</v>
      </c>
    </row>
    <row r="35" spans="1:6" ht="24" customHeight="1" x14ac:dyDescent="0.25">
      <c r="A35" s="3" t="s">
        <v>33</v>
      </c>
      <c r="B35" s="9"/>
      <c r="C35" s="5" t="s">
        <v>70</v>
      </c>
      <c r="D35" s="6">
        <v>10</v>
      </c>
      <c r="E35" s="6">
        <v>8</v>
      </c>
      <c r="F35" s="6">
        <v>9</v>
      </c>
    </row>
    <row r="36" spans="1:6" ht="24" customHeight="1" x14ac:dyDescent="0.25">
      <c r="A36" s="3" t="s">
        <v>34</v>
      </c>
      <c r="B36" s="9"/>
      <c r="C36" s="5" t="s">
        <v>71</v>
      </c>
      <c r="D36" s="6">
        <v>9</v>
      </c>
      <c r="E36" s="6">
        <v>7</v>
      </c>
      <c r="F36" s="6">
        <v>8</v>
      </c>
    </row>
    <row r="37" spans="1:6" ht="24" customHeight="1" x14ac:dyDescent="0.25">
      <c r="A37" s="3" t="s">
        <v>35</v>
      </c>
      <c r="B37" s="10" t="s">
        <v>118</v>
      </c>
      <c r="C37" s="5" t="s">
        <v>72</v>
      </c>
      <c r="D37" s="6">
        <v>8</v>
      </c>
      <c r="E37" s="6">
        <v>5</v>
      </c>
      <c r="F37" s="6">
        <v>6</v>
      </c>
    </row>
    <row r="38" spans="1:6" ht="24" customHeight="1" x14ac:dyDescent="0.25">
      <c r="A38" s="3" t="s">
        <v>36</v>
      </c>
      <c r="B38" s="9"/>
      <c r="C38" s="5" t="s">
        <v>73</v>
      </c>
      <c r="D38" s="6">
        <v>6</v>
      </c>
      <c r="E38" s="6">
        <v>5</v>
      </c>
      <c r="F38" s="6">
        <v>6</v>
      </c>
    </row>
    <row r="39" spans="1:6" ht="24" customHeight="1" x14ac:dyDescent="0.25">
      <c r="A39" s="3" t="s">
        <v>37</v>
      </c>
      <c r="B39" s="9"/>
      <c r="C39" s="5" t="s">
        <v>74</v>
      </c>
      <c r="D39" s="6">
        <v>9</v>
      </c>
      <c r="E39" s="6">
        <v>7</v>
      </c>
      <c r="F39" s="6">
        <v>7</v>
      </c>
    </row>
    <row r="40" spans="1:6" ht="24" customHeight="1" x14ac:dyDescent="0.25">
      <c r="A40" s="3" t="s">
        <v>38</v>
      </c>
      <c r="B40" s="8" t="s">
        <v>119</v>
      </c>
      <c r="C40" s="4" t="s">
        <v>75</v>
      </c>
      <c r="D40" s="6">
        <v>10</v>
      </c>
      <c r="E40" s="6">
        <v>9</v>
      </c>
      <c r="F40" s="6">
        <v>9</v>
      </c>
    </row>
    <row r="41" spans="1:6" ht="24" customHeight="1" x14ac:dyDescent="0.25">
      <c r="A41" s="3" t="s">
        <v>39</v>
      </c>
      <c r="B41" s="10" t="s">
        <v>120</v>
      </c>
      <c r="C41" s="5" t="s">
        <v>76</v>
      </c>
      <c r="D41" s="6">
        <v>9</v>
      </c>
      <c r="E41" s="6">
        <v>9</v>
      </c>
      <c r="F41" s="6">
        <v>10</v>
      </c>
    </row>
    <row r="42" spans="1:6" ht="24" customHeight="1" x14ac:dyDescent="0.25">
      <c r="A42" s="3" t="s">
        <v>40</v>
      </c>
      <c r="B42" s="9"/>
      <c r="C42" s="3" t="s">
        <v>77</v>
      </c>
      <c r="D42" s="6">
        <v>10</v>
      </c>
      <c r="E42" s="6">
        <v>9</v>
      </c>
      <c r="F42" s="6">
        <v>9</v>
      </c>
    </row>
    <row r="43" spans="1:6" ht="24" customHeight="1" x14ac:dyDescent="0.25">
      <c r="A43" s="3" t="s">
        <v>41</v>
      </c>
      <c r="B43" s="9"/>
      <c r="C43" s="3" t="s">
        <v>78</v>
      </c>
      <c r="D43" s="6">
        <v>9</v>
      </c>
      <c r="E43" s="6">
        <v>7</v>
      </c>
      <c r="F43" s="6">
        <v>8</v>
      </c>
    </row>
    <row r="44" spans="1:6" ht="24" customHeight="1" x14ac:dyDescent="0.25">
      <c r="A44" s="3" t="s">
        <v>42</v>
      </c>
      <c r="B44" s="10" t="s">
        <v>121</v>
      </c>
      <c r="C44" s="3" t="s">
        <v>79</v>
      </c>
      <c r="D44" s="6">
        <v>8</v>
      </c>
      <c r="E44" s="6">
        <v>7</v>
      </c>
      <c r="F44" s="6">
        <v>9</v>
      </c>
    </row>
    <row r="45" spans="1:6" ht="24" customHeight="1" x14ac:dyDescent="0.25">
      <c r="A45" s="3" t="s">
        <v>43</v>
      </c>
      <c r="B45" s="9"/>
      <c r="C45" s="3" t="s">
        <v>80</v>
      </c>
      <c r="D45" s="6">
        <v>10</v>
      </c>
      <c r="E45" s="6">
        <v>10</v>
      </c>
      <c r="F45" s="6">
        <v>10</v>
      </c>
    </row>
    <row r="46" spans="1:6" ht="24" customHeight="1" x14ac:dyDescent="0.25">
      <c r="A46" s="3" t="s">
        <v>44</v>
      </c>
      <c r="B46" s="9"/>
      <c r="C46" s="3" t="s">
        <v>81</v>
      </c>
      <c r="D46" s="6">
        <v>10</v>
      </c>
      <c r="E46" s="6">
        <v>10</v>
      </c>
      <c r="F46" s="6">
        <v>10</v>
      </c>
    </row>
    <row r="47" spans="1:6" ht="24" customHeight="1" x14ac:dyDescent="0.25">
      <c r="A47" s="3" t="s">
        <v>45</v>
      </c>
      <c r="B47" s="10" t="s">
        <v>122</v>
      </c>
      <c r="C47" s="3" t="s">
        <v>82</v>
      </c>
      <c r="D47" s="6">
        <v>10</v>
      </c>
      <c r="E47" s="6">
        <v>10</v>
      </c>
      <c r="F47" s="6">
        <v>10</v>
      </c>
    </row>
    <row r="48" spans="1:6" ht="24" customHeight="1" x14ac:dyDescent="0.25">
      <c r="A48" s="3" t="s">
        <v>46</v>
      </c>
      <c r="B48" s="9"/>
      <c r="C48" s="3" t="s">
        <v>83</v>
      </c>
      <c r="D48" s="6">
        <v>10</v>
      </c>
      <c r="E48" s="6">
        <v>8</v>
      </c>
      <c r="F48" s="6">
        <v>8</v>
      </c>
    </row>
    <row r="49" spans="1:6" ht="24" customHeight="1" x14ac:dyDescent="0.25">
      <c r="A49" s="3" t="s">
        <v>47</v>
      </c>
      <c r="B49" s="9"/>
      <c r="C49" s="3" t="s">
        <v>84</v>
      </c>
      <c r="D49" s="6">
        <v>10</v>
      </c>
      <c r="E49" s="6">
        <v>6</v>
      </c>
      <c r="F49" s="6">
        <v>6</v>
      </c>
    </row>
    <row r="50" spans="1:6" ht="24" customHeight="1" x14ac:dyDescent="0.25">
      <c r="A50" s="3" t="s">
        <v>110</v>
      </c>
      <c r="B50" s="9"/>
      <c r="C50" s="3" t="s">
        <v>85</v>
      </c>
      <c r="D50" s="6">
        <v>8</v>
      </c>
      <c r="E50" s="6">
        <v>6</v>
      </c>
      <c r="F50" s="6">
        <v>7</v>
      </c>
    </row>
    <row r="51" spans="1:6" x14ac:dyDescent="0.25">
      <c r="A51" s="3" t="s">
        <v>123</v>
      </c>
      <c r="B51" s="19" t="s">
        <v>125</v>
      </c>
      <c r="C51" s="18" t="s">
        <v>127</v>
      </c>
      <c r="D51" s="6">
        <v>6</v>
      </c>
      <c r="E51" s="6">
        <v>7</v>
      </c>
      <c r="F51" s="6">
        <v>8</v>
      </c>
    </row>
    <row r="52" spans="1:6" x14ac:dyDescent="0.25">
      <c r="A52" s="3" t="s">
        <v>124</v>
      </c>
      <c r="B52" s="19" t="s">
        <v>126</v>
      </c>
      <c r="C52" s="18" t="s">
        <v>128</v>
      </c>
    </row>
    <row r="53" spans="1:6" ht="30" customHeight="1" x14ac:dyDescent="0.25"/>
    <row r="57" spans="1:6" ht="19.5" customHeight="1" x14ac:dyDescent="0.25"/>
    <row r="59" spans="1:6" ht="20.25" customHeight="1" x14ac:dyDescent="0.25"/>
  </sheetData>
  <phoneticPr fontId="1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E16"/>
  <sheetViews>
    <sheetView tabSelected="1" zoomScale="70" zoomScaleNormal="70" workbookViewId="0">
      <selection activeCell="J9" sqref="J9"/>
    </sheetView>
  </sheetViews>
  <sheetFormatPr defaultRowHeight="15" x14ac:dyDescent="0.25"/>
  <cols>
    <col min="2" max="2" width="39.28515625" customWidth="1"/>
    <col min="3" max="5" width="27.7109375" customWidth="1"/>
  </cols>
  <sheetData>
    <row r="1" spans="2:5" ht="18.75" x14ac:dyDescent="0.3">
      <c r="B1" s="13" t="s">
        <v>101</v>
      </c>
    </row>
    <row r="2" spans="2:5" x14ac:dyDescent="0.25">
      <c r="C2" s="14" t="s">
        <v>98</v>
      </c>
      <c r="D2" s="14" t="s">
        <v>109</v>
      </c>
      <c r="E2" s="14" t="s">
        <v>99</v>
      </c>
    </row>
    <row r="3" spans="2:5" x14ac:dyDescent="0.25">
      <c r="B3" s="10" t="s">
        <v>88</v>
      </c>
      <c r="C3" s="12">
        <v>5</v>
      </c>
      <c r="D3" s="12">
        <f>AVERAGE(Questions!E13:E18)</f>
        <v>8.3333333333333339</v>
      </c>
      <c r="E3" s="12">
        <f>AVERAGE(Questions!F13:F18)</f>
        <v>8.8333333333333339</v>
      </c>
    </row>
    <row r="4" spans="2:5" x14ac:dyDescent="0.25">
      <c r="B4" s="11" t="s">
        <v>89</v>
      </c>
      <c r="C4" s="12">
        <v>5</v>
      </c>
      <c r="D4" s="12">
        <f>AVERAGE(Questions!E19:E23)</f>
        <v>6.6</v>
      </c>
      <c r="E4" s="12">
        <f>AVERAGE(Questions!F19:F23)</f>
        <v>7.6</v>
      </c>
    </row>
    <row r="5" spans="2:5" x14ac:dyDescent="0.25">
      <c r="B5" s="10" t="s">
        <v>90</v>
      </c>
      <c r="C5" s="12">
        <v>5</v>
      </c>
      <c r="D5" s="12">
        <f>AVERAGE(Questions!E24:E25)</f>
        <v>8.5</v>
      </c>
      <c r="E5" s="12">
        <f>AVERAGE(Questions!F24:F25)</f>
        <v>9.5</v>
      </c>
    </row>
    <row r="6" spans="2:5" x14ac:dyDescent="0.25">
      <c r="B6" s="10" t="s">
        <v>91</v>
      </c>
      <c r="C6" s="12">
        <v>5</v>
      </c>
      <c r="D6" s="12">
        <f>AVERAGE(Questions!E26:E28)</f>
        <v>10</v>
      </c>
      <c r="E6" s="12">
        <f>AVERAGE(Questions!F26:F28)</f>
        <v>10</v>
      </c>
    </row>
    <row r="7" spans="2:5" x14ac:dyDescent="0.25">
      <c r="B7" s="10" t="s">
        <v>92</v>
      </c>
      <c r="C7" s="12">
        <v>5</v>
      </c>
      <c r="D7" s="12">
        <f>AVERAGE(Questions!E29:E36)</f>
        <v>7.875</v>
      </c>
      <c r="E7" s="12">
        <f>AVERAGE(Questions!F29:F36)</f>
        <v>8.5</v>
      </c>
    </row>
    <row r="8" spans="2:5" x14ac:dyDescent="0.25">
      <c r="B8" s="10" t="s">
        <v>93</v>
      </c>
      <c r="C8" s="12">
        <v>5</v>
      </c>
      <c r="D8" s="12">
        <f>AVERAGE(Questions!E37:E39)</f>
        <v>5.666666666666667</v>
      </c>
      <c r="E8" s="12">
        <f>AVERAGE(Questions!F37:F39)</f>
        <v>6.333333333333333</v>
      </c>
    </row>
    <row r="9" spans="2:5" x14ac:dyDescent="0.25">
      <c r="B9" s="10" t="s">
        <v>97</v>
      </c>
      <c r="C9" s="12">
        <v>5</v>
      </c>
      <c r="D9" s="12">
        <f>Questions!E40</f>
        <v>9</v>
      </c>
      <c r="E9" s="12">
        <f>Questions!F40</f>
        <v>9</v>
      </c>
    </row>
    <row r="10" spans="2:5" x14ac:dyDescent="0.25">
      <c r="B10" s="10" t="s">
        <v>94</v>
      </c>
      <c r="C10" s="12">
        <v>5</v>
      </c>
      <c r="D10" s="12">
        <f>AVERAGE(Questions!E41:E43)</f>
        <v>8.3333333333333339</v>
      </c>
      <c r="E10" s="12">
        <v>8.5</v>
      </c>
    </row>
    <row r="11" spans="2:5" x14ac:dyDescent="0.25">
      <c r="B11" s="10" t="s">
        <v>95</v>
      </c>
      <c r="C11" s="12">
        <v>5</v>
      </c>
      <c r="D11" s="12">
        <f>AVERAGE(Questions!E45:E47)</f>
        <v>10</v>
      </c>
      <c r="E11">
        <v>10</v>
      </c>
    </row>
    <row r="12" spans="2:5" x14ac:dyDescent="0.25">
      <c r="B12" s="10" t="s">
        <v>96</v>
      </c>
      <c r="C12" s="12">
        <v>5</v>
      </c>
      <c r="D12" s="12">
        <f>AVERAGE(Questions!E47:E50)</f>
        <v>7.5</v>
      </c>
      <c r="E12">
        <v>8.5</v>
      </c>
    </row>
    <row r="13" spans="2:5" x14ac:dyDescent="0.25">
      <c r="B13" s="10"/>
      <c r="C13" s="14" t="s">
        <v>98</v>
      </c>
      <c r="D13" s="14" t="s">
        <v>109</v>
      </c>
      <c r="E13" s="14" t="s">
        <v>99</v>
      </c>
    </row>
    <row r="14" spans="2:5" x14ac:dyDescent="0.25">
      <c r="B14" s="16" t="s">
        <v>129</v>
      </c>
      <c r="C14" s="6">
        <v>6</v>
      </c>
      <c r="D14" s="6">
        <v>7</v>
      </c>
      <c r="E14" s="6">
        <v>8</v>
      </c>
    </row>
    <row r="15" spans="2:5" x14ac:dyDescent="0.25">
      <c r="B15" s="16" t="s">
        <v>130</v>
      </c>
      <c r="C15" s="17">
        <f>AVERAGE(C3:C12)</f>
        <v>5</v>
      </c>
      <c r="D15" s="17">
        <f t="shared" ref="D15:E15" si="0">AVERAGE(D3:D12)</f>
        <v>8.1808333333333341</v>
      </c>
      <c r="E15" s="17">
        <f t="shared" si="0"/>
        <v>8.6766666666666676</v>
      </c>
    </row>
    <row r="16" spans="2:5" x14ac:dyDescent="0.25">
      <c r="C16" s="12"/>
    </row>
  </sheetData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30283BCDD75B24F83AB5161FBB2094A" ma:contentTypeVersion="12" ma:contentTypeDescription="Create a new document." ma:contentTypeScope="" ma:versionID="a1acb22f7d8127b27d6f063f1a030b1c">
  <xsd:schema xmlns:xsd="http://www.w3.org/2001/XMLSchema" xmlns:xs="http://www.w3.org/2001/XMLSchema" xmlns:p="http://schemas.microsoft.com/office/2006/metadata/properties" xmlns:ns2="851735b7-5159-469f-b665-87955453979f" xmlns:ns3="85e9c400-ca45-4226-8d52-fc37dcb59759" targetNamespace="http://schemas.microsoft.com/office/2006/metadata/properties" ma:root="true" ma:fieldsID="b367ac75d4d42f83162a481862859bf1" ns2:_="" ns3:_="">
    <xsd:import namespace="851735b7-5159-469f-b665-87955453979f"/>
    <xsd:import namespace="85e9c400-ca45-4226-8d52-fc37dcb5975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735b7-5159-469f-b665-87955453979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e9c400-ca45-4226-8d52-fc37dcb59759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4A13AA3-81D3-4709-B873-CC13F895DB9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735b7-5159-469f-b665-87955453979f"/>
    <ds:schemaRef ds:uri="85e9c400-ca45-4226-8d52-fc37dcb5975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357E91F-B544-41BA-8FB0-50E546A3B4A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6236A5DC-8265-4BB5-BC58-66CD8E31EFB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Questions</vt:lpstr>
      <vt:lpstr>Results</vt:lpstr>
    </vt:vector>
  </TitlesOfParts>
  <Company>Flinders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Vlatka Zivotic-Kukolj</dc:creator>
  <cp:lastModifiedBy>nyp robotics</cp:lastModifiedBy>
  <dcterms:created xsi:type="dcterms:W3CDTF">2017-11-27T23:38:09Z</dcterms:created>
  <dcterms:modified xsi:type="dcterms:W3CDTF">2024-09-20T01:27:24Z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0x010100030283BCDD75B24F83AB5161FBB2094A</vt:lpwstr>
  </property>
</Properties>
</file>