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pro\OneDrive\Documents\Temp Folder\_Project Specification Report (30%)\Spec Report\"/>
    </mc:Choice>
  </mc:AlternateContent>
  <xr:revisionPtr revIDLastSave="0" documentId="13_ncr:1_{29C5BCBB-921B-4324-9BA3-3CE67FBA58A1}" xr6:coauthVersionLast="36" xr6:coauthVersionMax="36" xr10:uidLastSave="{00000000-0000-0000-0000-000000000000}"/>
  <bookViews>
    <workbookView xWindow="0" yWindow="0" windowWidth="21570" windowHeight="9240" xr2:uid="{3EC9DBDF-CCEA-44B0-ABA0-69C74834A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I27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40" i="1" s="1"/>
  <c r="H43" i="1"/>
  <c r="H44" i="1"/>
  <c r="H45" i="1"/>
  <c r="I43" i="1" s="1"/>
  <c r="H11" i="1"/>
  <c r="I11" i="1" l="1"/>
  <c r="I19" i="1"/>
  <c r="I31" i="1"/>
</calcChain>
</file>

<file path=xl/sharedStrings.xml><?xml version="1.0" encoding="utf-8"?>
<sst xmlns="http://schemas.openxmlformats.org/spreadsheetml/2006/main" count="86" uniqueCount="86">
  <si>
    <t>Predecessor</t>
  </si>
  <si>
    <t>Time Estimates (In Days)</t>
  </si>
  <si>
    <t>Expected Time</t>
  </si>
  <si>
    <t>Optimistic (O)</t>
  </si>
  <si>
    <t>Normal (M)</t>
  </si>
  <si>
    <t>Deliverable Name</t>
  </si>
  <si>
    <t>Project Goal</t>
  </si>
  <si>
    <r>
      <t xml:space="preserve">Deliverable 6: </t>
    </r>
    <r>
      <rPr>
        <b/>
        <sz val="9"/>
        <color theme="1"/>
        <rFont val="Calibri"/>
        <family val="2"/>
        <scheme val="minor"/>
      </rPr>
      <t>Documentation</t>
    </r>
  </si>
  <si>
    <r>
      <t xml:space="preserve">Deliverable 7: </t>
    </r>
    <r>
      <rPr>
        <b/>
        <sz val="9"/>
        <color theme="1"/>
        <rFont val="Calibri"/>
        <family val="2"/>
        <scheme val="minor"/>
      </rPr>
      <t>Temi Integration</t>
    </r>
  </si>
  <si>
    <r>
      <t xml:space="preserve">Deliverable 8: </t>
    </r>
    <r>
      <rPr>
        <b/>
        <sz val="9"/>
        <rFont val="Calibri Light"/>
        <family val="2"/>
      </rPr>
      <t>Chocolate Dispenser Integration</t>
    </r>
  </si>
  <si>
    <r>
      <t>Deliverable 1</t>
    </r>
    <r>
      <rPr>
        <b/>
        <sz val="9"/>
        <color theme="1"/>
        <rFont val="Times New Roman"/>
        <family val="1"/>
      </rPr>
      <t>: Movement Control</t>
    </r>
  </si>
  <si>
    <r>
      <t>Deliverable 2</t>
    </r>
    <r>
      <rPr>
        <b/>
        <sz val="9"/>
        <color theme="1"/>
        <rFont val="Times New Roman"/>
        <family val="1"/>
      </rPr>
      <t>: Pre-programmed Speech</t>
    </r>
  </si>
  <si>
    <r>
      <t>Deliverable 3</t>
    </r>
    <r>
      <rPr>
        <b/>
        <sz val="9"/>
        <color theme="1"/>
        <rFont val="Times New Roman"/>
        <family val="1"/>
      </rPr>
      <t>: Receiving and Interpreting Questions</t>
    </r>
  </si>
  <si>
    <r>
      <t>Deliverable 4</t>
    </r>
    <r>
      <rPr>
        <b/>
        <sz val="9"/>
        <color theme="1"/>
        <rFont val="Times New Roman"/>
        <family val="1"/>
      </rPr>
      <t>: Multimedia Support</t>
    </r>
  </si>
  <si>
    <r>
      <t>Deliverable 5</t>
    </r>
    <r>
      <rPr>
        <b/>
        <sz val="9"/>
        <color theme="1"/>
        <rFont val="Times New Roman"/>
        <family val="1"/>
      </rPr>
      <t>: Application Management</t>
    </r>
  </si>
  <si>
    <r>
      <t>Deliverable 6</t>
    </r>
    <r>
      <rPr>
        <b/>
        <sz val="9"/>
        <color theme="1"/>
        <rFont val="Times New Roman"/>
        <family val="1"/>
      </rPr>
      <t>: Basic UI Creation</t>
    </r>
  </si>
  <si>
    <r>
      <t>Deliverable 7</t>
    </r>
    <r>
      <rPr>
        <b/>
        <sz val="9"/>
        <color theme="1"/>
        <rFont val="Times New Roman"/>
        <family val="1"/>
      </rPr>
      <t>: Flexibility for Developers</t>
    </r>
  </si>
  <si>
    <r>
      <t>Deliverable 8</t>
    </r>
    <r>
      <rPr>
        <b/>
        <sz val="9"/>
        <color theme="1"/>
        <rFont val="Times New Roman"/>
        <family val="1"/>
      </rPr>
      <t>: Documentation</t>
    </r>
  </si>
  <si>
    <t>Deliverable 1: Research and Planning</t>
  </si>
  <si>
    <r>
      <t xml:space="preserve">Deliverable 2: </t>
    </r>
    <r>
      <rPr>
        <b/>
        <sz val="9"/>
        <color theme="1"/>
        <rFont val="Calibri"/>
        <family val="2"/>
        <scheme val="minor"/>
      </rPr>
      <t>Development and Integration</t>
    </r>
  </si>
  <si>
    <r>
      <t>Deliverable 3:</t>
    </r>
    <r>
      <rPr>
        <b/>
        <sz val="9"/>
        <color theme="1"/>
        <rFont val="Times New Roman"/>
        <family val="1"/>
      </rPr>
      <t xml:space="preserve"> </t>
    </r>
    <r>
      <rPr>
        <b/>
        <sz val="9"/>
        <color theme="1"/>
        <rFont val="Calibri"/>
        <family val="2"/>
        <scheme val="minor"/>
      </rPr>
      <t>Testing and Validation</t>
    </r>
  </si>
  <si>
    <r>
      <t>Deliverable 4:</t>
    </r>
    <r>
      <rPr>
        <b/>
        <sz val="9"/>
        <color theme="1"/>
        <rFont val="Times New Roman"/>
        <family val="1"/>
      </rPr>
      <t xml:space="preserve"> </t>
    </r>
    <r>
      <rPr>
        <b/>
        <sz val="9"/>
        <color theme="1"/>
        <rFont val="Calibri"/>
        <family val="2"/>
        <scheme val="minor"/>
      </rPr>
      <t>Documentation</t>
    </r>
  </si>
  <si>
    <r>
      <t>Deliverable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Research and Planning</t>
    </r>
  </si>
  <si>
    <r>
      <t>Deliverable 2: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Development and Integration</t>
    </r>
  </si>
  <si>
    <r>
      <t>Deliverable 3: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Testing and Validation</t>
    </r>
  </si>
  <si>
    <r>
      <t>Deliverable 4: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Documentation</t>
    </r>
  </si>
  <si>
    <r>
      <t>Deliverable 1:</t>
    </r>
    <r>
      <rPr>
        <b/>
        <sz val="9"/>
        <color theme="1"/>
        <rFont val="Calibri"/>
        <family val="2"/>
        <scheme val="minor"/>
      </rPr>
      <t xml:space="preserve"> Outline User Guide Structure</t>
    </r>
  </si>
  <si>
    <r>
      <t>Deliverable 2:</t>
    </r>
    <r>
      <rPr>
        <b/>
        <sz val="9"/>
        <color theme="1"/>
        <rFont val="Calibri"/>
        <family val="2"/>
        <scheme val="minor"/>
      </rPr>
      <t xml:space="preserve"> Create Step-by-Step Instructions</t>
    </r>
  </si>
  <si>
    <r>
      <t>Deliverable 3:</t>
    </r>
    <r>
      <rPr>
        <b/>
        <sz val="9"/>
        <color theme="1"/>
        <rFont val="Calibri"/>
        <family val="2"/>
        <scheme val="minor"/>
      </rPr>
      <t xml:space="preserve"> Design and Formatting</t>
    </r>
  </si>
  <si>
    <r>
      <t>Deliverable 4:</t>
    </r>
    <r>
      <rPr>
        <b/>
        <sz val="9"/>
        <color theme="1"/>
        <rFont val="Times New Roman"/>
        <family val="1"/>
      </rPr>
      <t xml:space="preserve"> Testing</t>
    </r>
  </si>
  <si>
    <r>
      <t>Deliverable 5:</t>
    </r>
    <r>
      <rPr>
        <b/>
        <sz val="9"/>
        <color theme="1"/>
        <rFont val="Calibri"/>
        <family val="2"/>
        <scheme val="minor"/>
      </rPr>
      <t xml:space="preserve"> Outline User Guide Structure</t>
    </r>
  </si>
  <si>
    <r>
      <t>Deliverable 1:</t>
    </r>
    <r>
      <rPr>
        <b/>
        <sz val="11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Gather Information</t>
    </r>
  </si>
  <si>
    <r>
      <t>Deliverable 2:</t>
    </r>
    <r>
      <rPr>
        <b/>
        <sz val="9"/>
        <color theme="1"/>
        <rFont val="Times New Roman"/>
        <family val="1"/>
      </rPr>
      <t xml:space="preserve"> Draft Report/s</t>
    </r>
  </si>
  <si>
    <r>
      <t>Deliverable 3:</t>
    </r>
    <r>
      <rPr>
        <b/>
        <sz val="9"/>
        <color theme="1"/>
        <rFont val="Times New Roman"/>
        <family val="1"/>
      </rPr>
      <t xml:space="preserve"> Review and Finalize</t>
    </r>
  </si>
  <si>
    <r>
      <t>Deliverable 1: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Identify Required Skills</t>
    </r>
  </si>
  <si>
    <r>
      <t>Deliverable 2: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Research and Acquire Resources</t>
    </r>
  </si>
  <si>
    <r>
      <t>Deliverable 3: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Skill Development</t>
    </r>
  </si>
  <si>
    <t>A: Create a Quiz Application</t>
  </si>
  <si>
    <t>B: Create a Software Development Kit (SDK) for Tour Guides</t>
  </si>
  <si>
    <t>C:  Implement Bluetooth Connectivity</t>
  </si>
  <si>
    <r>
      <t>D</t>
    </r>
    <r>
      <rPr>
        <b/>
        <sz val="12"/>
        <color theme="1"/>
        <rFont val="Times New Roman"/>
        <family val="1"/>
      </rPr>
      <t xml:space="preserve">:  </t>
    </r>
    <r>
      <rPr>
        <b/>
        <sz val="9"/>
        <color theme="1"/>
        <rFont val="Times New Roman"/>
        <family val="1"/>
      </rPr>
      <t>Replace Temi's Speech Recognition with ChatGPT</t>
    </r>
  </si>
  <si>
    <r>
      <t>E</t>
    </r>
    <r>
      <rPr>
        <b/>
        <sz val="11"/>
        <color theme="1"/>
        <rFont val="Calibri"/>
        <family val="2"/>
        <scheme val="minor"/>
      </rPr>
      <t xml:space="preserve">:  </t>
    </r>
    <r>
      <rPr>
        <b/>
        <sz val="9"/>
        <color theme="1"/>
        <rFont val="Calibri"/>
        <family val="2"/>
        <scheme val="minor"/>
      </rPr>
      <t>Create a User Guide for Setting Up a PC for Programming Temi</t>
    </r>
  </si>
  <si>
    <r>
      <t>F</t>
    </r>
    <r>
      <rPr>
        <b/>
        <sz val="11"/>
        <color theme="1"/>
        <rFont val="Calibri"/>
        <family val="2"/>
        <scheme val="minor"/>
      </rPr>
      <t xml:space="preserve">:  </t>
    </r>
    <r>
      <rPr>
        <b/>
        <sz val="9"/>
        <color theme="1"/>
        <rFont val="Calibri"/>
        <family val="2"/>
        <scheme val="minor"/>
      </rPr>
      <t>Write a Report/s Necessary for Assessment (Spec and Final)</t>
    </r>
  </si>
  <si>
    <r>
      <t>G: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Learn Skills Needed to Complete the Project</t>
    </r>
  </si>
  <si>
    <r>
      <t>Deliverable 3</t>
    </r>
    <r>
      <rPr>
        <b/>
        <sz val="9"/>
        <color theme="1"/>
        <rFont val="Times New Roman"/>
        <family val="1"/>
      </rPr>
      <t>: Quiz Application</t>
    </r>
  </si>
  <si>
    <r>
      <t xml:space="preserve">Deliverable 4: </t>
    </r>
    <r>
      <rPr>
        <b/>
        <sz val="9"/>
        <color theme="1"/>
        <rFont val="Calibri"/>
        <family val="2"/>
        <scheme val="minor"/>
      </rPr>
      <t>Multiple Question Types</t>
    </r>
  </si>
  <si>
    <r>
      <t xml:space="preserve">Deliverable 5: </t>
    </r>
    <r>
      <rPr>
        <b/>
        <sz val="9"/>
        <color theme="1"/>
        <rFont val="Calibri"/>
        <family val="2"/>
        <scheme val="minor"/>
      </rPr>
      <t>Multi-user Functionality</t>
    </r>
  </si>
  <si>
    <r>
      <t xml:space="preserve">Deliverable 1: </t>
    </r>
    <r>
      <rPr>
        <b/>
        <sz val="9"/>
        <color theme="1"/>
        <rFont val="Calibri"/>
        <family val="2"/>
        <scheme val="minor"/>
      </rPr>
      <t>User Interface (UI)</t>
    </r>
  </si>
  <si>
    <r>
      <t xml:space="preserve">Deliverable 2: </t>
    </r>
    <r>
      <rPr>
        <b/>
        <sz val="9"/>
        <color theme="1"/>
        <rFont val="Calibri"/>
        <family val="2"/>
        <scheme val="minor"/>
      </rPr>
      <t>External Integration</t>
    </r>
  </si>
  <si>
    <t>E D5</t>
  </si>
  <si>
    <t>A D1</t>
  </si>
  <si>
    <t>A D2</t>
  </si>
  <si>
    <t>A D3</t>
  </si>
  <si>
    <t>A D4</t>
  </si>
  <si>
    <t>A D5</t>
  </si>
  <si>
    <t>A D6</t>
  </si>
  <si>
    <t>A D7</t>
  </si>
  <si>
    <t>C D4</t>
  </si>
  <si>
    <t>B D1</t>
  </si>
  <si>
    <t>B D2</t>
  </si>
  <si>
    <t>B D3</t>
  </si>
  <si>
    <t>B D4</t>
  </si>
  <si>
    <t>B D5</t>
  </si>
  <si>
    <t>B D6</t>
  </si>
  <si>
    <t>B D7</t>
  </si>
  <si>
    <t>F D2</t>
  </si>
  <si>
    <t>C D1</t>
  </si>
  <si>
    <t>C D2</t>
  </si>
  <si>
    <t>C D3</t>
  </si>
  <si>
    <t>B D8</t>
  </si>
  <si>
    <t>D D1</t>
  </si>
  <si>
    <t>D D2</t>
  </si>
  <si>
    <t>D D3</t>
  </si>
  <si>
    <t>G D3</t>
  </si>
  <si>
    <t>E D1</t>
  </si>
  <si>
    <t>E D2</t>
  </si>
  <si>
    <t>E D3</t>
  </si>
  <si>
    <t>E D4</t>
  </si>
  <si>
    <t>A D</t>
  </si>
  <si>
    <t>A D8</t>
  </si>
  <si>
    <t>F D1</t>
  </si>
  <si>
    <t>-</t>
  </si>
  <si>
    <t>G D1</t>
  </si>
  <si>
    <t>G D2</t>
  </si>
  <si>
    <t>Total</t>
  </si>
  <si>
    <t>Pessimistic 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</si>
</sst>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name val="Calibri Light"/>
      <family val="2"/>
    </font>
    <font>
      <b/>
      <sz val="9"/>
      <name val="Calibri Light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5868-B31B-4420-B0E9-595F8C922C50}">
  <dimension ref="B9:I46"/>
  <sheetViews>
    <sheetView tabSelected="1" topLeftCell="A4" zoomScaleNormal="100" workbookViewId="0">
      <selection activeCell="G10" sqref="G10"/>
    </sheetView>
  </sheetViews>
  <sheetFormatPr defaultRowHeight="15" x14ac:dyDescent="0.25"/>
  <cols>
    <col min="2" max="2" width="13.5703125" customWidth="1"/>
    <col min="3" max="3" width="18" customWidth="1"/>
    <col min="4" max="4" width="13.7109375" customWidth="1"/>
    <col min="5" max="5" width="19.85546875" customWidth="1"/>
    <col min="6" max="6" width="14.28515625" customWidth="1"/>
    <col min="7" max="7" width="18.5703125" customWidth="1"/>
    <col min="8" max="8" width="15.42578125" customWidth="1"/>
  </cols>
  <sheetData>
    <row r="9" spans="2:9" x14ac:dyDescent="0.25">
      <c r="B9" s="41" t="s">
        <v>6</v>
      </c>
      <c r="C9" s="41" t="s">
        <v>5</v>
      </c>
      <c r="D9" s="41" t="s">
        <v>0</v>
      </c>
      <c r="E9" s="41" t="s">
        <v>1</v>
      </c>
      <c r="F9" s="41"/>
      <c r="G9" s="41"/>
      <c r="H9" s="41" t="s">
        <v>2</v>
      </c>
      <c r="I9" s="36" t="s">
        <v>84</v>
      </c>
    </row>
    <row r="10" spans="2:9" ht="15.75" thickBot="1" x14ac:dyDescent="0.3">
      <c r="B10" s="42"/>
      <c r="C10" s="42"/>
      <c r="D10" s="42"/>
      <c r="E10" s="12" t="s">
        <v>3</v>
      </c>
      <c r="F10" s="12" t="s">
        <v>4</v>
      </c>
      <c r="G10" s="12" t="s">
        <v>85</v>
      </c>
      <c r="H10" s="42"/>
      <c r="I10" s="36"/>
    </row>
    <row r="11" spans="2:9" ht="25.5" thickTop="1" thickBot="1" x14ac:dyDescent="0.3">
      <c r="B11" s="43" t="s">
        <v>37</v>
      </c>
      <c r="C11" s="13" t="s">
        <v>47</v>
      </c>
      <c r="D11" s="14" t="s">
        <v>49</v>
      </c>
      <c r="E11" s="29">
        <v>0.5</v>
      </c>
      <c r="F11" s="23">
        <v>1.25</v>
      </c>
      <c r="G11" s="23">
        <v>2</v>
      </c>
      <c r="H11" s="32">
        <f>ROUNDDOWN((E11 + 4 * F11 + G11) / 6, 1)</f>
        <v>1.2</v>
      </c>
      <c r="I11" s="37">
        <f>ROUNDUP(SUM(H11:H18),0)</f>
        <v>10</v>
      </c>
    </row>
    <row r="12" spans="2:9" ht="24.75" thickTop="1" x14ac:dyDescent="0.25">
      <c r="B12" s="44"/>
      <c r="C12" s="3" t="s">
        <v>48</v>
      </c>
      <c r="D12" s="6" t="s">
        <v>50</v>
      </c>
      <c r="E12" s="25">
        <v>0.75</v>
      </c>
      <c r="F12" s="25">
        <v>1.2</v>
      </c>
      <c r="G12" s="25">
        <v>2</v>
      </c>
      <c r="H12" s="28">
        <f t="shared" ref="H12:H45" si="0">ROUNDDOWN((E12 + 4 * F12 + G12) / 6, 1)</f>
        <v>1.2</v>
      </c>
      <c r="I12" s="37"/>
    </row>
    <row r="13" spans="2:9" ht="24" x14ac:dyDescent="0.25">
      <c r="B13" s="44"/>
      <c r="C13" s="1" t="s">
        <v>44</v>
      </c>
      <c r="D13" s="5" t="s">
        <v>51</v>
      </c>
      <c r="E13" s="25">
        <v>0.75</v>
      </c>
      <c r="F13" s="25">
        <v>1.3</v>
      </c>
      <c r="G13" s="25">
        <v>2</v>
      </c>
      <c r="H13" s="28">
        <f t="shared" si="0"/>
        <v>1.3</v>
      </c>
      <c r="I13" s="37"/>
    </row>
    <row r="14" spans="2:9" ht="36" x14ac:dyDescent="0.25">
      <c r="B14" s="44"/>
      <c r="C14" s="2" t="s">
        <v>45</v>
      </c>
      <c r="D14" s="6" t="s">
        <v>52</v>
      </c>
      <c r="E14" s="25">
        <v>0.75</v>
      </c>
      <c r="F14" s="25">
        <v>1.3</v>
      </c>
      <c r="G14" s="25">
        <v>2</v>
      </c>
      <c r="H14" s="28">
        <f t="shared" si="0"/>
        <v>1.3</v>
      </c>
      <c r="I14" s="37"/>
    </row>
    <row r="15" spans="2:9" ht="24" x14ac:dyDescent="0.25">
      <c r="B15" s="44"/>
      <c r="C15" s="2" t="s">
        <v>46</v>
      </c>
      <c r="D15" s="5" t="s">
        <v>53</v>
      </c>
      <c r="E15" s="25">
        <v>0.75</v>
      </c>
      <c r="F15" s="25">
        <v>1.3</v>
      </c>
      <c r="G15" s="25">
        <v>2</v>
      </c>
      <c r="H15" s="28">
        <f t="shared" si="0"/>
        <v>1.3</v>
      </c>
      <c r="I15" s="37"/>
    </row>
    <row r="16" spans="2:9" ht="24" x14ac:dyDescent="0.25">
      <c r="B16" s="44"/>
      <c r="C16" s="2" t="s">
        <v>7</v>
      </c>
      <c r="D16" s="6" t="s">
        <v>54</v>
      </c>
      <c r="E16" s="25">
        <v>1</v>
      </c>
      <c r="F16" s="25">
        <v>1.6</v>
      </c>
      <c r="G16" s="25">
        <v>2</v>
      </c>
      <c r="H16" s="28">
        <f t="shared" si="0"/>
        <v>1.5</v>
      </c>
      <c r="I16" s="37"/>
    </row>
    <row r="17" spans="2:9" ht="24.75" thickBot="1" x14ac:dyDescent="0.3">
      <c r="B17" s="44"/>
      <c r="C17" s="3" t="s">
        <v>8</v>
      </c>
      <c r="D17" s="5" t="s">
        <v>55</v>
      </c>
      <c r="E17" s="29">
        <v>0.5</v>
      </c>
      <c r="F17" s="25">
        <v>1</v>
      </c>
      <c r="G17" s="25">
        <v>2</v>
      </c>
      <c r="H17" s="27">
        <f t="shared" si="0"/>
        <v>1</v>
      </c>
      <c r="I17" s="37"/>
    </row>
    <row r="18" spans="2:9" ht="49.5" thickTop="1" thickBot="1" x14ac:dyDescent="0.3">
      <c r="B18" s="45"/>
      <c r="C18" s="15" t="s">
        <v>9</v>
      </c>
      <c r="D18" s="16" t="s">
        <v>56</v>
      </c>
      <c r="E18" s="29">
        <v>0.5</v>
      </c>
      <c r="F18" s="29">
        <v>1</v>
      </c>
      <c r="G18" s="29">
        <v>2</v>
      </c>
      <c r="H18" s="30">
        <f t="shared" si="0"/>
        <v>1</v>
      </c>
      <c r="I18" s="37"/>
    </row>
    <row r="19" spans="2:9" ht="24.75" thickTop="1" x14ac:dyDescent="0.25">
      <c r="B19" s="43" t="s">
        <v>38</v>
      </c>
      <c r="C19" s="8" t="s">
        <v>10</v>
      </c>
      <c r="D19" s="9" t="s">
        <v>57</v>
      </c>
      <c r="E19" s="23">
        <v>1</v>
      </c>
      <c r="F19" s="23">
        <v>1.8</v>
      </c>
      <c r="G19" s="23">
        <v>3</v>
      </c>
      <c r="H19" s="24">
        <f t="shared" si="0"/>
        <v>1.8</v>
      </c>
      <c r="I19" s="33">
        <f>ROUNDUP(SUM(H19:H26),0)</f>
        <v>15</v>
      </c>
    </row>
    <row r="20" spans="2:9" ht="24" x14ac:dyDescent="0.25">
      <c r="B20" s="44"/>
      <c r="C20" s="4" t="s">
        <v>11</v>
      </c>
      <c r="D20" s="6" t="s">
        <v>58</v>
      </c>
      <c r="E20" s="25">
        <v>1</v>
      </c>
      <c r="F20" s="25">
        <v>2</v>
      </c>
      <c r="G20" s="25">
        <v>3</v>
      </c>
      <c r="H20" s="26">
        <f t="shared" si="0"/>
        <v>2</v>
      </c>
      <c r="I20" s="34"/>
    </row>
    <row r="21" spans="2:9" ht="48" x14ac:dyDescent="0.25">
      <c r="B21" s="44"/>
      <c r="C21" s="1" t="s">
        <v>12</v>
      </c>
      <c r="D21" s="5" t="s">
        <v>59</v>
      </c>
      <c r="E21" s="25">
        <v>1</v>
      </c>
      <c r="F21" s="25">
        <v>2</v>
      </c>
      <c r="G21" s="25">
        <v>3</v>
      </c>
      <c r="H21" s="28">
        <f t="shared" si="0"/>
        <v>2</v>
      </c>
      <c r="I21" s="34"/>
    </row>
    <row r="22" spans="2:9" ht="24" x14ac:dyDescent="0.25">
      <c r="B22" s="44"/>
      <c r="C22" s="4" t="s">
        <v>13</v>
      </c>
      <c r="D22" s="6" t="s">
        <v>60</v>
      </c>
      <c r="E22" s="25">
        <v>1</v>
      </c>
      <c r="F22" s="25">
        <v>2</v>
      </c>
      <c r="G22" s="25">
        <v>3</v>
      </c>
      <c r="H22" s="28">
        <f t="shared" si="0"/>
        <v>2</v>
      </c>
      <c r="I22" s="34"/>
    </row>
    <row r="23" spans="2:9" ht="36" x14ac:dyDescent="0.25">
      <c r="B23" s="44"/>
      <c r="C23" s="1" t="s">
        <v>14</v>
      </c>
      <c r="D23" s="5" t="s">
        <v>61</v>
      </c>
      <c r="E23" s="25">
        <v>3</v>
      </c>
      <c r="F23" s="25">
        <v>2.4</v>
      </c>
      <c r="G23" s="25">
        <v>4</v>
      </c>
      <c r="H23" s="28">
        <f t="shared" si="0"/>
        <v>2.7</v>
      </c>
      <c r="I23" s="34"/>
    </row>
    <row r="24" spans="2:9" ht="24" x14ac:dyDescent="0.25">
      <c r="B24" s="44"/>
      <c r="C24" s="4" t="s">
        <v>15</v>
      </c>
      <c r="D24" s="6" t="s">
        <v>62</v>
      </c>
      <c r="E24" s="25">
        <v>1</v>
      </c>
      <c r="F24" s="25">
        <v>1.6</v>
      </c>
      <c r="G24" s="25">
        <v>2</v>
      </c>
      <c r="H24" s="26">
        <f t="shared" si="0"/>
        <v>1.5</v>
      </c>
      <c r="I24" s="34"/>
    </row>
    <row r="25" spans="2:9" ht="36" x14ac:dyDescent="0.25">
      <c r="B25" s="44"/>
      <c r="C25" s="1" t="s">
        <v>16</v>
      </c>
      <c r="D25" s="5" t="s">
        <v>63</v>
      </c>
      <c r="E25" s="25">
        <v>1</v>
      </c>
      <c r="F25" s="25">
        <v>1.5</v>
      </c>
      <c r="G25" s="25">
        <v>2</v>
      </c>
      <c r="H25" s="28">
        <f t="shared" si="0"/>
        <v>1.5</v>
      </c>
      <c r="I25" s="34"/>
    </row>
    <row r="26" spans="2:9" ht="24.75" thickBot="1" x14ac:dyDescent="0.3">
      <c r="B26" s="45"/>
      <c r="C26" s="10" t="s">
        <v>17</v>
      </c>
      <c r="D26" s="11" t="s">
        <v>64</v>
      </c>
      <c r="E26" s="29">
        <v>1</v>
      </c>
      <c r="F26" s="29">
        <v>1.5</v>
      </c>
      <c r="G26" s="29">
        <v>2</v>
      </c>
      <c r="H26" s="31">
        <f t="shared" si="0"/>
        <v>1.5</v>
      </c>
      <c r="I26" s="35"/>
    </row>
    <row r="27" spans="2:9" ht="24.75" thickTop="1" x14ac:dyDescent="0.25">
      <c r="B27" s="43" t="s">
        <v>39</v>
      </c>
      <c r="C27" s="8" t="s">
        <v>18</v>
      </c>
      <c r="D27" s="14" t="s">
        <v>65</v>
      </c>
      <c r="E27" s="23">
        <v>1</v>
      </c>
      <c r="F27" s="23">
        <v>2</v>
      </c>
      <c r="G27" s="23">
        <v>4</v>
      </c>
      <c r="H27" s="24">
        <f t="shared" si="0"/>
        <v>2.1</v>
      </c>
      <c r="I27" s="37">
        <f>ROUNDUP(SUM(H27:H30),0)</f>
        <v>10</v>
      </c>
    </row>
    <row r="28" spans="2:9" ht="36" x14ac:dyDescent="0.25">
      <c r="B28" s="44"/>
      <c r="C28" s="4" t="s">
        <v>19</v>
      </c>
      <c r="D28" s="6" t="s">
        <v>66</v>
      </c>
      <c r="E28" s="25">
        <v>2</v>
      </c>
      <c r="F28" s="25">
        <v>4</v>
      </c>
      <c r="G28" s="25">
        <v>5</v>
      </c>
      <c r="H28" s="31">
        <f t="shared" si="0"/>
        <v>3.8</v>
      </c>
      <c r="I28" s="37"/>
    </row>
    <row r="29" spans="2:9" ht="24" x14ac:dyDescent="0.25">
      <c r="B29" s="44"/>
      <c r="C29" s="1" t="s">
        <v>20</v>
      </c>
      <c r="D29" s="5" t="s">
        <v>67</v>
      </c>
      <c r="E29" s="25">
        <v>1</v>
      </c>
      <c r="F29" s="25">
        <v>2.5</v>
      </c>
      <c r="G29" s="25">
        <v>3</v>
      </c>
      <c r="H29" s="26">
        <f t="shared" si="0"/>
        <v>2.2999999999999998</v>
      </c>
      <c r="I29" s="37"/>
    </row>
    <row r="30" spans="2:9" ht="24.75" thickBot="1" x14ac:dyDescent="0.3">
      <c r="B30" s="45"/>
      <c r="C30" s="10" t="s">
        <v>21</v>
      </c>
      <c r="D30" s="11" t="s">
        <v>68</v>
      </c>
      <c r="E30" s="29">
        <v>0.75</v>
      </c>
      <c r="F30" s="29">
        <v>1.5</v>
      </c>
      <c r="G30" s="29">
        <v>2</v>
      </c>
      <c r="H30" s="30">
        <f t="shared" si="0"/>
        <v>1.4</v>
      </c>
      <c r="I30" s="37"/>
    </row>
    <row r="31" spans="2:9" ht="27.75" thickTop="1" x14ac:dyDescent="0.25">
      <c r="B31" s="43" t="s">
        <v>40</v>
      </c>
      <c r="C31" s="13" t="s">
        <v>22</v>
      </c>
      <c r="D31" s="14" t="s">
        <v>69</v>
      </c>
      <c r="E31" s="23">
        <v>1</v>
      </c>
      <c r="F31" s="23">
        <v>2</v>
      </c>
      <c r="G31" s="23">
        <v>4</v>
      </c>
      <c r="H31" s="32">
        <f t="shared" si="0"/>
        <v>2.1</v>
      </c>
      <c r="I31" s="37">
        <f>ROUNDUP(SUM(H31:H34),0)</f>
        <v>10</v>
      </c>
    </row>
    <row r="32" spans="2:9" ht="39" x14ac:dyDescent="0.25">
      <c r="B32" s="44"/>
      <c r="C32" s="2" t="s">
        <v>23</v>
      </c>
      <c r="D32" s="6" t="s">
        <v>70</v>
      </c>
      <c r="E32" s="25">
        <v>2</v>
      </c>
      <c r="F32" s="25">
        <v>4</v>
      </c>
      <c r="G32" s="25">
        <v>5</v>
      </c>
      <c r="H32" s="27">
        <f t="shared" si="0"/>
        <v>3.8</v>
      </c>
      <c r="I32" s="37"/>
    </row>
    <row r="33" spans="2:9" ht="27" x14ac:dyDescent="0.25">
      <c r="B33" s="44"/>
      <c r="C33" s="3" t="s">
        <v>24</v>
      </c>
      <c r="D33" s="5" t="s">
        <v>71</v>
      </c>
      <c r="E33" s="25">
        <v>1</v>
      </c>
      <c r="F33" s="25">
        <v>2.5</v>
      </c>
      <c r="G33" s="25">
        <v>3</v>
      </c>
      <c r="H33" s="28">
        <f t="shared" si="0"/>
        <v>2.2999999999999998</v>
      </c>
      <c r="I33" s="37"/>
    </row>
    <row r="34" spans="2:9" ht="27.75" thickBot="1" x14ac:dyDescent="0.3">
      <c r="B34" s="45"/>
      <c r="C34" s="17" t="s">
        <v>25</v>
      </c>
      <c r="D34" s="11" t="s">
        <v>72</v>
      </c>
      <c r="E34" s="29">
        <v>0.75</v>
      </c>
      <c r="F34" s="29">
        <v>1.5</v>
      </c>
      <c r="G34" s="29">
        <v>2</v>
      </c>
      <c r="H34" s="31">
        <f t="shared" si="0"/>
        <v>1.4</v>
      </c>
      <c r="I34" s="37"/>
    </row>
    <row r="35" spans="2:9" ht="24.75" thickTop="1" x14ac:dyDescent="0.25">
      <c r="B35" s="38" t="s">
        <v>41</v>
      </c>
      <c r="C35" s="13" t="s">
        <v>26</v>
      </c>
      <c r="D35" s="14" t="s">
        <v>73</v>
      </c>
      <c r="E35" s="23">
        <v>0.2</v>
      </c>
      <c r="F35" s="23">
        <v>1</v>
      </c>
      <c r="G35" s="23">
        <v>2</v>
      </c>
      <c r="H35" s="24">
        <f t="shared" si="0"/>
        <v>1</v>
      </c>
      <c r="I35" s="33">
        <f>ROUNDUP(SUM(H35:H39),0)</f>
        <v>10</v>
      </c>
    </row>
    <row r="36" spans="2:9" ht="36" x14ac:dyDescent="0.25">
      <c r="B36" s="39"/>
      <c r="C36" s="2" t="s">
        <v>27</v>
      </c>
      <c r="D36" s="6" t="s">
        <v>74</v>
      </c>
      <c r="E36" s="25">
        <v>2</v>
      </c>
      <c r="F36" s="25">
        <v>3</v>
      </c>
      <c r="G36" s="25">
        <v>4</v>
      </c>
      <c r="H36" s="26">
        <f t="shared" si="0"/>
        <v>3</v>
      </c>
      <c r="I36" s="34"/>
    </row>
    <row r="37" spans="2:9" ht="24" x14ac:dyDescent="0.25">
      <c r="B37" s="39"/>
      <c r="C37" s="3" t="s">
        <v>28</v>
      </c>
      <c r="D37" s="5" t="s">
        <v>75</v>
      </c>
      <c r="E37" s="25">
        <v>1</v>
      </c>
      <c r="F37" s="25">
        <v>3</v>
      </c>
      <c r="G37" s="25">
        <v>4</v>
      </c>
      <c r="H37" s="28">
        <f t="shared" si="0"/>
        <v>2.8</v>
      </c>
      <c r="I37" s="34"/>
    </row>
    <row r="38" spans="2:9" x14ac:dyDescent="0.25">
      <c r="B38" s="39"/>
      <c r="C38" s="4" t="s">
        <v>29</v>
      </c>
      <c r="D38" s="7" t="s">
        <v>76</v>
      </c>
      <c r="E38" s="25">
        <v>1</v>
      </c>
      <c r="F38" s="25">
        <v>1.5</v>
      </c>
      <c r="G38" s="25">
        <v>2</v>
      </c>
      <c r="H38" s="28">
        <f t="shared" si="0"/>
        <v>1.5</v>
      </c>
      <c r="I38" s="34"/>
    </row>
    <row r="39" spans="2:9" ht="24.75" thickBot="1" x14ac:dyDescent="0.3">
      <c r="B39" s="40"/>
      <c r="C39" s="18" t="s">
        <v>30</v>
      </c>
      <c r="D39" s="19" t="s">
        <v>77</v>
      </c>
      <c r="E39" s="29">
        <v>1</v>
      </c>
      <c r="F39" s="29">
        <v>1.5</v>
      </c>
      <c r="G39" s="29">
        <v>2</v>
      </c>
      <c r="H39" s="30">
        <f t="shared" si="0"/>
        <v>1.5</v>
      </c>
      <c r="I39" s="35"/>
    </row>
    <row r="40" spans="2:9" ht="32.25" customHeight="1" thickTop="1" x14ac:dyDescent="0.25">
      <c r="B40" s="46" t="s">
        <v>42</v>
      </c>
      <c r="C40" s="20" t="s">
        <v>31</v>
      </c>
      <c r="D40" s="21" t="s">
        <v>78</v>
      </c>
      <c r="E40" s="23">
        <v>5</v>
      </c>
      <c r="F40" s="23">
        <v>6</v>
      </c>
      <c r="G40" s="23">
        <v>8</v>
      </c>
      <c r="H40" s="32">
        <f t="shared" si="0"/>
        <v>6.1</v>
      </c>
      <c r="I40" s="33">
        <f>ROUNDUP(SUM(H40:H42),0)</f>
        <v>20</v>
      </c>
    </row>
    <row r="41" spans="2:9" ht="24" x14ac:dyDescent="0.25">
      <c r="B41" s="47"/>
      <c r="C41" s="1" t="s">
        <v>32</v>
      </c>
      <c r="D41" s="5" t="s">
        <v>79</v>
      </c>
      <c r="E41" s="25">
        <v>7</v>
      </c>
      <c r="F41" s="25">
        <v>10</v>
      </c>
      <c r="G41" s="25">
        <v>14</v>
      </c>
      <c r="H41" s="28">
        <f t="shared" si="0"/>
        <v>10.1</v>
      </c>
      <c r="I41" s="34"/>
    </row>
    <row r="42" spans="2:9" ht="24.75" thickBot="1" x14ac:dyDescent="0.3">
      <c r="B42" s="48"/>
      <c r="C42" s="10" t="s">
        <v>33</v>
      </c>
      <c r="D42" s="11" t="s">
        <v>80</v>
      </c>
      <c r="E42" s="29">
        <v>2</v>
      </c>
      <c r="F42" s="29">
        <v>4</v>
      </c>
      <c r="G42" s="29">
        <v>5</v>
      </c>
      <c r="H42" s="31">
        <f t="shared" si="0"/>
        <v>3.8</v>
      </c>
      <c r="I42" s="35"/>
    </row>
    <row r="43" spans="2:9" ht="29.25" customHeight="1" thickTop="1" x14ac:dyDescent="0.25">
      <c r="B43" s="38" t="s">
        <v>43</v>
      </c>
      <c r="C43" s="13" t="s">
        <v>34</v>
      </c>
      <c r="D43" s="14" t="s">
        <v>81</v>
      </c>
      <c r="E43" s="23">
        <v>0.7</v>
      </c>
      <c r="F43" s="23">
        <v>1</v>
      </c>
      <c r="G43" s="23">
        <v>2</v>
      </c>
      <c r="H43" s="32">
        <f t="shared" si="0"/>
        <v>1.1000000000000001</v>
      </c>
      <c r="I43" s="33">
        <f>ROUNDUP(SUM(H43:H45),0)</f>
        <v>5</v>
      </c>
    </row>
    <row r="44" spans="2:9" ht="39" x14ac:dyDescent="0.25">
      <c r="B44" s="39"/>
      <c r="C44" s="2" t="s">
        <v>35</v>
      </c>
      <c r="D44" s="6" t="s">
        <v>82</v>
      </c>
      <c r="E44" s="25">
        <v>0.5</v>
      </c>
      <c r="F44" s="25">
        <v>1</v>
      </c>
      <c r="G44" s="25">
        <v>1.6</v>
      </c>
      <c r="H44" s="28">
        <f t="shared" si="0"/>
        <v>1</v>
      </c>
      <c r="I44" s="34"/>
    </row>
    <row r="45" spans="2:9" ht="27.75" thickBot="1" x14ac:dyDescent="0.3">
      <c r="B45" s="40"/>
      <c r="C45" s="18" t="s">
        <v>36</v>
      </c>
      <c r="D45" s="19" t="s">
        <v>83</v>
      </c>
      <c r="E45" s="29">
        <v>2</v>
      </c>
      <c r="F45" s="29">
        <v>3</v>
      </c>
      <c r="G45" s="29">
        <v>3.5</v>
      </c>
      <c r="H45" s="31">
        <f t="shared" si="0"/>
        <v>2.9</v>
      </c>
      <c r="I45" s="35"/>
    </row>
    <row r="46" spans="2:9" ht="15.75" thickTop="1" x14ac:dyDescent="0.25">
      <c r="H46" s="22"/>
    </row>
  </sheetData>
  <mergeCells count="20">
    <mergeCell ref="B43:B45"/>
    <mergeCell ref="C9:C10"/>
    <mergeCell ref="D9:D10"/>
    <mergeCell ref="E9:G9"/>
    <mergeCell ref="H9:H10"/>
    <mergeCell ref="B9:B10"/>
    <mergeCell ref="B11:B18"/>
    <mergeCell ref="B19:B26"/>
    <mergeCell ref="B27:B30"/>
    <mergeCell ref="B31:B34"/>
    <mergeCell ref="B35:B39"/>
    <mergeCell ref="B40:B42"/>
    <mergeCell ref="I43:I45"/>
    <mergeCell ref="I40:I42"/>
    <mergeCell ref="I35:I39"/>
    <mergeCell ref="I9:I10"/>
    <mergeCell ref="I11:I18"/>
    <mergeCell ref="I19:I26"/>
    <mergeCell ref="I27:I30"/>
    <mergeCell ref="I31:I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nyp robotics</dc:creator>
  <cp:lastModifiedBy>nyp robotics</cp:lastModifiedBy>
  <dcterms:created xsi:type="dcterms:W3CDTF">2024-09-26T03:30:06Z</dcterms:created>
  <dcterms:modified xsi:type="dcterms:W3CDTF">2024-09-26T08:18:27Z</dcterms:modified>
</cp:coreProperties>
</file>