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AZHAEL RUIZ\"/>
    </mc:Choice>
  </mc:AlternateContent>
  <xr:revisionPtr revIDLastSave="0" documentId="13_ncr:1_{F688B15E-AB8B-4B17-A68B-495005DA14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E22" i="1" s="1"/>
  <c r="F10" i="1"/>
  <c r="D21" i="1" s="1"/>
  <c r="F9" i="1"/>
  <c r="E20" i="1" s="1"/>
  <c r="F8" i="1"/>
  <c r="D19" i="1" s="1"/>
  <c r="F7" i="1"/>
  <c r="F6" i="1"/>
  <c r="D17" i="1" s="1"/>
  <c r="E18" i="1" l="1"/>
  <c r="I7" i="1"/>
  <c r="F12" i="1"/>
  <c r="G7" i="1" s="1"/>
  <c r="C17" i="1"/>
  <c r="E17" i="1"/>
  <c r="B18" i="1"/>
  <c r="D18" i="1"/>
  <c r="C19" i="1"/>
  <c r="E19" i="1"/>
  <c r="B20" i="1"/>
  <c r="D20" i="1"/>
  <c r="C21" i="1"/>
  <c r="E21" i="1"/>
  <c r="B22" i="1"/>
  <c r="D22" i="1"/>
  <c r="G8" i="1"/>
  <c r="G10" i="1"/>
  <c r="B17" i="1"/>
  <c r="F17" i="1" s="1"/>
  <c r="C18" i="1"/>
  <c r="B19" i="1"/>
  <c r="F19" i="1" s="1"/>
  <c r="C20" i="1"/>
  <c r="B21" i="1"/>
  <c r="F21" i="1" s="1"/>
  <c r="C22" i="1"/>
  <c r="G11" i="1" l="1"/>
  <c r="G9" i="1"/>
  <c r="G6" i="1"/>
  <c r="F22" i="1"/>
  <c r="F20" i="1"/>
  <c r="F18" i="1"/>
</calcChain>
</file>

<file path=xl/sharedStrings.xml><?xml version="1.0" encoding="utf-8"?>
<sst xmlns="http://schemas.openxmlformats.org/spreadsheetml/2006/main" count="29" uniqueCount="18">
  <si>
    <t xml:space="preserve">PetStar una empresa mexicana lider en reciclaje de botellas de PET a nivel mundial </t>
  </si>
  <si>
    <t xml:space="preserve">calle Prolongacion de Juarez Num. 1442, col. La Escalera Villa Benitp Juarez Macuspana Tabasco C.P. 8672 Tel (936) 361 0238. </t>
  </si>
  <si>
    <t>FACTURA DE VENTAS MENSUAL</t>
  </si>
  <si>
    <t>CLIENTES</t>
  </si>
  <si>
    <t>SEMANA 1</t>
  </si>
  <si>
    <t>SEMANA 2</t>
  </si>
  <si>
    <t>SEMANA 3</t>
  </si>
  <si>
    <t>SEMANA 4</t>
  </si>
  <si>
    <t>TOTAL</t>
  </si>
  <si>
    <t>PORCENTAJE DE VENTA POR CLIENTE</t>
  </si>
  <si>
    <t>PyRMex de Mexico</t>
  </si>
  <si>
    <t>ALPLA y PTT</t>
  </si>
  <si>
    <t>Planta nueva ecologica de tabasco pet recicling</t>
  </si>
  <si>
    <t>Alcamare, S. de R.L. de C.V.</t>
  </si>
  <si>
    <t>Awakeinn high Tech Recycling</t>
  </si>
  <si>
    <t>Bio Reciclados Folgueiras SAPI de CV</t>
  </si>
  <si>
    <t>suma total de venta mensual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</si>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</sst>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F12" sqref="F12"/>
    </sheetView>
  </sheetViews>
  <sheetFormatPr baseColWidth="10" defaultRowHeight="15" x14ac:dyDescent="0.25"/>
  <cols>
    <col min="1" max="1" width="43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</row>
    <row r="2" spans="1:9" x14ac:dyDescent="0.25">
      <c r="A2" s="7" t="s">
        <v>1</v>
      </c>
      <c r="B2" s="7"/>
      <c r="C2" s="7"/>
      <c r="D2" s="7"/>
      <c r="E2" s="7"/>
      <c r="F2" s="7"/>
      <c r="G2" s="7"/>
    </row>
    <row r="4" spans="1:9" x14ac:dyDescent="0.25">
      <c r="A4" s="9" t="s">
        <v>2</v>
      </c>
      <c r="B4" s="9"/>
      <c r="C4" s="9"/>
      <c r="D4" s="9"/>
      <c r="E4" s="9"/>
      <c r="F4" s="9"/>
      <c r="G4" s="9"/>
    </row>
    <row r="5" spans="1:9" ht="36.75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 t="s">
        <v>9</v>
      </c>
    </row>
    <row r="6" spans="1:9" x14ac:dyDescent="0.25">
      <c r="A6" t="s">
        <v>10</v>
      </c>
      <c r="B6" s="3">
        <v>8900</v>
      </c>
      <c r="C6" s="3">
        <v>3500</v>
      </c>
      <c r="D6" s="3">
        <v>3900</v>
      </c>
      <c r="E6" s="3">
        <v>5200</v>
      </c>
      <c r="F6" s="4">
        <f t="shared" ref="F6:F11" si="0">SUM(B6:E6)</f>
        <v>21500</v>
      </c>
      <c r="G6" s="5">
        <f t="shared" ref="G6:G11" si="1">F6/$F$12</f>
        <v>0.31109824916799306</v>
      </c>
    </row>
    <row r="7" spans="1:9" x14ac:dyDescent="0.25">
      <c r="A7" t="s">
        <v>11</v>
      </c>
      <c r="B7" s="3">
        <v>3000</v>
      </c>
      <c r="C7" s="3">
        <v>1800</v>
      </c>
      <c r="D7" s="3">
        <v>3299</v>
      </c>
      <c r="E7" s="3">
        <v>5390</v>
      </c>
      <c r="F7" s="4">
        <f t="shared" si="0"/>
        <v>13489</v>
      </c>
      <c r="G7" s="5">
        <f>F7/$F$12</f>
        <v>0.19518159455939807</v>
      </c>
      <c r="I7" s="4">
        <f>F7*50/100</f>
        <v>6744.5</v>
      </c>
    </row>
    <row r="8" spans="1:9" x14ac:dyDescent="0.25">
      <c r="A8" t="s">
        <v>12</v>
      </c>
      <c r="B8" s="3">
        <v>2890</v>
      </c>
      <c r="C8" s="3">
        <v>900</v>
      </c>
      <c r="D8" s="3">
        <v>680</v>
      </c>
      <c r="E8" s="3">
        <v>345</v>
      </c>
      <c r="F8" s="4">
        <f t="shared" si="0"/>
        <v>4815</v>
      </c>
      <c r="G8" s="5">
        <f t="shared" si="1"/>
        <v>6.9671538127622626E-2</v>
      </c>
    </row>
    <row r="9" spans="1:9" x14ac:dyDescent="0.25">
      <c r="A9" t="s">
        <v>13</v>
      </c>
      <c r="B9" s="3">
        <v>1234</v>
      </c>
      <c r="C9" s="3">
        <v>1000</v>
      </c>
      <c r="D9" s="3">
        <v>1200</v>
      </c>
      <c r="E9" s="3">
        <v>3445</v>
      </c>
      <c r="F9" s="4">
        <f t="shared" si="0"/>
        <v>6879</v>
      </c>
      <c r="G9" s="5">
        <f t="shared" si="1"/>
        <v>9.9536970047749959E-2</v>
      </c>
    </row>
    <row r="10" spans="1:9" x14ac:dyDescent="0.25">
      <c r="A10" t="s">
        <v>14</v>
      </c>
      <c r="B10" s="3">
        <v>3450</v>
      </c>
      <c r="C10" s="3">
        <v>1500</v>
      </c>
      <c r="D10" s="3">
        <v>789</v>
      </c>
      <c r="E10" s="3">
        <v>2345</v>
      </c>
      <c r="F10" s="4">
        <f t="shared" si="0"/>
        <v>8084</v>
      </c>
      <c r="G10" s="5">
        <f t="shared" si="1"/>
        <v>0.11697294168716539</v>
      </c>
    </row>
    <row r="11" spans="1:9" x14ac:dyDescent="0.25">
      <c r="A11" t="s">
        <v>15</v>
      </c>
      <c r="B11" s="3">
        <v>6789</v>
      </c>
      <c r="C11" s="3">
        <v>2000</v>
      </c>
      <c r="D11" s="3">
        <v>4567</v>
      </c>
      <c r="E11" s="3">
        <v>987</v>
      </c>
      <c r="F11" s="4">
        <f t="shared" si="0"/>
        <v>14343</v>
      </c>
      <c r="G11" s="5">
        <f t="shared" si="1"/>
        <v>0.20753870641007091</v>
      </c>
    </row>
    <row r="12" spans="1:9" x14ac:dyDescent="0.25">
      <c r="B12" s="1"/>
      <c r="C12" s="8" t="s">
        <v>16</v>
      </c>
      <c r="D12" s="8"/>
      <c r="E12" s="8"/>
      <c r="F12" s="4">
        <f>SUM(F6:F11)</f>
        <v>69110</v>
      </c>
    </row>
    <row r="16" spans="1:9" x14ac:dyDescent="0.25">
      <c r="A16" s="1" t="s">
        <v>3</v>
      </c>
      <c r="B16" s="1" t="s">
        <v>4</v>
      </c>
      <c r="C16" s="1" t="s">
        <v>5</v>
      </c>
      <c r="D16" s="1" t="s">
        <v>6</v>
      </c>
      <c r="E16" s="1" t="s">
        <v>7</v>
      </c>
      <c r="F16" s="1" t="s">
        <v>17</v>
      </c>
      <c r="G16" s="2"/>
    </row>
    <row r="17" spans="1:6" x14ac:dyDescent="0.25">
      <c r="A17" t="s">
        <v>10</v>
      </c>
      <c r="B17" s="5">
        <f>B6/$F6</f>
        <v>0.413953488372093</v>
      </c>
      <c r="C17" s="5">
        <f>C6/$F6</f>
        <v>0.16279069767441862</v>
      </c>
      <c r="D17" s="5">
        <f>D6/$F6</f>
        <v>0.18139534883720931</v>
      </c>
      <c r="E17" s="5">
        <f>E6/$F6</f>
        <v>0.24186046511627907</v>
      </c>
      <c r="F17" s="5">
        <f t="shared" ref="F17:F22" si="2">SUM(B17:E17)</f>
        <v>1</v>
      </c>
    </row>
    <row r="18" spans="1:6" x14ac:dyDescent="0.25">
      <c r="A18" t="s">
        <v>11</v>
      </c>
      <c r="B18" s="5">
        <f t="shared" ref="B18:E22" si="3">B7/$F7</f>
        <v>0.22240343983986952</v>
      </c>
      <c r="C18" s="5">
        <f t="shared" si="3"/>
        <v>0.13344206390392171</v>
      </c>
      <c r="D18" s="5">
        <f t="shared" si="3"/>
        <v>0.24456964934390985</v>
      </c>
      <c r="E18" s="5">
        <f t="shared" si="3"/>
        <v>0.3995848469122989</v>
      </c>
      <c r="F18" s="5">
        <f t="shared" si="2"/>
        <v>1</v>
      </c>
    </row>
    <row r="19" spans="1:6" x14ac:dyDescent="0.25">
      <c r="A19" t="s">
        <v>12</v>
      </c>
      <c r="B19" s="5">
        <f t="shared" si="3"/>
        <v>0.60020768431983385</v>
      </c>
      <c r="C19" s="5">
        <f t="shared" si="3"/>
        <v>0.18691588785046728</v>
      </c>
      <c r="D19" s="5">
        <f t="shared" si="3"/>
        <v>0.14122533748701974</v>
      </c>
      <c r="E19" s="5">
        <f t="shared" si="3"/>
        <v>7.1651090342679122E-2</v>
      </c>
      <c r="F19" s="5">
        <f t="shared" si="2"/>
        <v>1</v>
      </c>
    </row>
    <row r="20" spans="1:6" x14ac:dyDescent="0.25">
      <c r="A20" t="s">
        <v>13</v>
      </c>
      <c r="B20" s="5">
        <f t="shared" si="3"/>
        <v>0.17938653874109609</v>
      </c>
      <c r="C20" s="5">
        <f t="shared" si="3"/>
        <v>0.14536996656490769</v>
      </c>
      <c r="D20" s="5">
        <f t="shared" si="3"/>
        <v>0.17444395987788922</v>
      </c>
      <c r="E20" s="5">
        <f t="shared" si="3"/>
        <v>0.50079953481610695</v>
      </c>
      <c r="F20" s="5">
        <f t="shared" si="2"/>
        <v>0.99999999999999989</v>
      </c>
    </row>
    <row r="21" spans="1:6" x14ac:dyDescent="0.25">
      <c r="A21" t="s">
        <v>14</v>
      </c>
      <c r="B21" s="5">
        <f t="shared" si="3"/>
        <v>0.42676892627412172</v>
      </c>
      <c r="C21" s="5">
        <f t="shared" si="3"/>
        <v>0.18555170707570509</v>
      </c>
      <c r="D21" s="5">
        <f t="shared" si="3"/>
        <v>9.7600197921820883E-2</v>
      </c>
      <c r="E21" s="5">
        <f t="shared" si="3"/>
        <v>0.29007916872835232</v>
      </c>
      <c r="F21" s="5">
        <f t="shared" si="2"/>
        <v>1</v>
      </c>
    </row>
    <row r="22" spans="1:6" x14ac:dyDescent="0.25">
      <c r="A22" t="s">
        <v>15</v>
      </c>
      <c r="B22" s="5">
        <f t="shared" si="3"/>
        <v>0.4733319389249111</v>
      </c>
      <c r="C22" s="5">
        <f t="shared" si="3"/>
        <v>0.13944084222268702</v>
      </c>
      <c r="D22" s="5">
        <f t="shared" si="3"/>
        <v>0.31841316321550583</v>
      </c>
      <c r="E22" s="5">
        <f t="shared" si="3"/>
        <v>6.8814055636896049E-2</v>
      </c>
      <c r="F22" s="5">
        <f t="shared" si="2"/>
        <v>1</v>
      </c>
    </row>
    <row r="23" spans="1:6" x14ac:dyDescent="0.25">
      <c r="B23" s="1"/>
      <c r="C23" s="8"/>
      <c r="D23" s="8"/>
      <c r="E23" s="8"/>
    </row>
  </sheetData>
  <mergeCells count="5">
    <mergeCell ref="A1:G1"/>
    <mergeCell ref="A2:G2"/>
    <mergeCell ref="A4:G4"/>
    <mergeCell ref="C12:E12"/>
    <mergeCell ref="C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2024-11-14T17:21:17Z</dcterms:created>
  <dcterms:modified xsi:type="dcterms:W3CDTF">2024-11-14T18:59:53Z</dcterms:modified>
</cp:coreProperties>
</file>