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Vinícius\Desktop\"/>
    </mc:Choice>
  </mc:AlternateContent>
  <xr:revisionPtr revIDLastSave="0" documentId="10_ncr:8100000_{6FFDC7B8-A8CB-42A8-8B07-53F7FCA78643}" xr6:coauthVersionLast="33" xr6:coauthVersionMax="33" xr10:uidLastSave="{00000000-0000-0000-0000-000000000000}"/>
  <bookViews>
    <workbookView xWindow="0" yWindow="165" windowWidth="19155" windowHeight="11700" activeTab="4" xr2:uid="{00000000-000D-0000-FFFF-FFFF00000000}"/>
  </bookViews>
  <sheets>
    <sheet name="Full" sheetId="3" r:id="rId1"/>
    <sheet name="Half" sheetId="6" r:id="rId2"/>
    <sheet name="Local 6 5.8" sheetId="9" r:id="rId3"/>
    <sheet name="Local 7" sheetId="7" r:id="rId4"/>
    <sheet name="Local 8 1.2" sheetId="8" r:id="rId5"/>
  </sheets>
  <calcPr calcId="162913"/>
</workbook>
</file>

<file path=xl/calcChain.xml><?xml version="1.0" encoding="utf-8"?>
<calcChain xmlns="http://schemas.openxmlformats.org/spreadsheetml/2006/main">
  <c r="M57" i="9" l="1"/>
  <c r="O62" i="9"/>
  <c r="N62" i="9"/>
  <c r="M62" i="9"/>
  <c r="L62" i="9"/>
  <c r="K62" i="9"/>
  <c r="G62" i="9"/>
  <c r="F62" i="9"/>
  <c r="E62" i="9"/>
  <c r="D62" i="9"/>
  <c r="C62" i="9"/>
  <c r="O61" i="9"/>
  <c r="N61" i="9"/>
  <c r="M61" i="9"/>
  <c r="L61" i="9"/>
  <c r="K61" i="9"/>
  <c r="G61" i="9"/>
  <c r="F61" i="9"/>
  <c r="E61" i="9"/>
  <c r="D61" i="9"/>
  <c r="C61" i="9"/>
  <c r="O60" i="9"/>
  <c r="N60" i="9"/>
  <c r="M60" i="9"/>
  <c r="L60" i="9"/>
  <c r="K60" i="9"/>
  <c r="G60" i="9"/>
  <c r="F60" i="9"/>
  <c r="E60" i="9"/>
  <c r="D60" i="9"/>
  <c r="C60" i="9"/>
  <c r="O59" i="9"/>
  <c r="N59" i="9"/>
  <c r="M59" i="9"/>
  <c r="L59" i="9"/>
  <c r="K59" i="9"/>
  <c r="G59" i="9"/>
  <c r="F59" i="9"/>
  <c r="E59" i="9"/>
  <c r="D59" i="9"/>
  <c r="C59" i="9"/>
  <c r="O58" i="9"/>
  <c r="N58" i="9"/>
  <c r="M58" i="9"/>
  <c r="L58" i="9"/>
  <c r="K58" i="9"/>
  <c r="G58" i="9"/>
  <c r="F58" i="9"/>
  <c r="E58" i="9"/>
  <c r="D58" i="9"/>
  <c r="C58" i="9"/>
  <c r="O57" i="9"/>
  <c r="N57" i="9"/>
  <c r="L57" i="9"/>
  <c r="K57" i="9"/>
  <c r="G57" i="9"/>
  <c r="F57" i="9"/>
  <c r="E57" i="9"/>
  <c r="D57" i="9"/>
  <c r="C57" i="9"/>
  <c r="K52" i="9"/>
  <c r="C52" i="9"/>
  <c r="W47" i="9"/>
  <c r="V47" i="9"/>
  <c r="U47" i="9"/>
  <c r="T47" i="9"/>
  <c r="S47" i="9"/>
  <c r="O47" i="9"/>
  <c r="N47" i="9"/>
  <c r="M47" i="9"/>
  <c r="L47" i="9"/>
  <c r="K47" i="9"/>
  <c r="G47" i="9"/>
  <c r="F47" i="9"/>
  <c r="E47" i="9"/>
  <c r="D47" i="9"/>
  <c r="C47" i="9"/>
  <c r="W46" i="9"/>
  <c r="V46" i="9"/>
  <c r="U46" i="9"/>
  <c r="T46" i="9"/>
  <c r="S46" i="9"/>
  <c r="O46" i="9"/>
  <c r="N46" i="9"/>
  <c r="M46" i="9"/>
  <c r="L46" i="9"/>
  <c r="K46" i="9"/>
  <c r="G46" i="9"/>
  <c r="F46" i="9"/>
  <c r="E46" i="9"/>
  <c r="D46" i="9"/>
  <c r="C46" i="9"/>
  <c r="W45" i="9"/>
  <c r="V45" i="9"/>
  <c r="U45" i="9"/>
  <c r="T45" i="9"/>
  <c r="S45" i="9"/>
  <c r="O45" i="9"/>
  <c r="N45" i="9"/>
  <c r="M45" i="9"/>
  <c r="L45" i="9"/>
  <c r="K45" i="9"/>
  <c r="G45" i="9"/>
  <c r="F45" i="9"/>
  <c r="E45" i="9"/>
  <c r="D45" i="9"/>
  <c r="C45" i="9"/>
  <c r="W44" i="9"/>
  <c r="V44" i="9"/>
  <c r="U44" i="9"/>
  <c r="T44" i="9"/>
  <c r="S44" i="9"/>
  <c r="O44" i="9"/>
  <c r="N44" i="9"/>
  <c r="M44" i="9"/>
  <c r="L44" i="9"/>
  <c r="K44" i="9"/>
  <c r="G44" i="9"/>
  <c r="F44" i="9"/>
  <c r="E44" i="9"/>
  <c r="D44" i="9"/>
  <c r="C44" i="9"/>
  <c r="W43" i="9"/>
  <c r="V43" i="9"/>
  <c r="U43" i="9"/>
  <c r="T43" i="9"/>
  <c r="S43" i="9"/>
  <c r="O43" i="9"/>
  <c r="N43" i="9"/>
  <c r="M43" i="9"/>
  <c r="L43" i="9"/>
  <c r="K43" i="9"/>
  <c r="G43" i="9"/>
  <c r="F43" i="9"/>
  <c r="E43" i="9"/>
  <c r="D43" i="9"/>
  <c r="C43" i="9"/>
  <c r="W42" i="9"/>
  <c r="V42" i="9"/>
  <c r="U42" i="9"/>
  <c r="T42" i="9"/>
  <c r="S42" i="9"/>
  <c r="O42" i="9"/>
  <c r="N42" i="9"/>
  <c r="M42" i="9"/>
  <c r="L42" i="9"/>
  <c r="K42" i="9"/>
  <c r="G42" i="9"/>
  <c r="F42" i="9"/>
  <c r="E42" i="9"/>
  <c r="D42" i="9"/>
  <c r="C42" i="9"/>
  <c r="S37" i="9"/>
  <c r="K37" i="9"/>
  <c r="C37" i="9"/>
  <c r="K20" i="9"/>
  <c r="C20" i="9"/>
  <c r="S6" i="9"/>
  <c r="K6" i="9"/>
  <c r="C6" i="9"/>
  <c r="S6" i="8"/>
  <c r="O62" i="8"/>
  <c r="N62" i="8"/>
  <c r="M62" i="8"/>
  <c r="L62" i="8"/>
  <c r="K62" i="8"/>
  <c r="G62" i="8"/>
  <c r="F62" i="8"/>
  <c r="E62" i="8"/>
  <c r="D62" i="8"/>
  <c r="C62" i="8"/>
  <c r="O61" i="8"/>
  <c r="N61" i="8"/>
  <c r="M61" i="8"/>
  <c r="L61" i="8"/>
  <c r="K61" i="8"/>
  <c r="G61" i="8"/>
  <c r="F61" i="8"/>
  <c r="E61" i="8"/>
  <c r="D61" i="8"/>
  <c r="C61" i="8"/>
  <c r="O60" i="8"/>
  <c r="N60" i="8"/>
  <c r="M60" i="8"/>
  <c r="L60" i="8"/>
  <c r="K60" i="8"/>
  <c r="G60" i="8"/>
  <c r="F60" i="8"/>
  <c r="E60" i="8"/>
  <c r="D60" i="8"/>
  <c r="C60" i="8"/>
  <c r="O59" i="8"/>
  <c r="N59" i="8"/>
  <c r="M59" i="8"/>
  <c r="L59" i="8"/>
  <c r="K59" i="8"/>
  <c r="G59" i="8"/>
  <c r="F59" i="8"/>
  <c r="E59" i="8"/>
  <c r="D59" i="8"/>
  <c r="C59" i="8"/>
  <c r="O58" i="8"/>
  <c r="N58" i="8"/>
  <c r="M58" i="8"/>
  <c r="L58" i="8"/>
  <c r="K58" i="8"/>
  <c r="G58" i="8"/>
  <c r="F58" i="8"/>
  <c r="E58" i="8"/>
  <c r="D58" i="8"/>
  <c r="C58" i="8"/>
  <c r="O57" i="8"/>
  <c r="N57" i="8"/>
  <c r="M57" i="8"/>
  <c r="L57" i="8"/>
  <c r="K57" i="8"/>
  <c r="G57" i="8"/>
  <c r="F57" i="8"/>
  <c r="E57" i="8"/>
  <c r="D57" i="8"/>
  <c r="C57" i="8"/>
  <c r="K52" i="8"/>
  <c r="C52" i="8"/>
  <c r="W47" i="8"/>
  <c r="V47" i="8"/>
  <c r="U47" i="8"/>
  <c r="T47" i="8"/>
  <c r="S47" i="8"/>
  <c r="O47" i="8"/>
  <c r="N47" i="8"/>
  <c r="M47" i="8"/>
  <c r="L47" i="8"/>
  <c r="K47" i="8"/>
  <c r="G47" i="8"/>
  <c r="F47" i="8"/>
  <c r="E47" i="8"/>
  <c r="D47" i="8"/>
  <c r="C47" i="8"/>
  <c r="W46" i="8"/>
  <c r="V46" i="8"/>
  <c r="U46" i="8"/>
  <c r="T46" i="8"/>
  <c r="S46" i="8"/>
  <c r="O46" i="8"/>
  <c r="N46" i="8"/>
  <c r="M46" i="8"/>
  <c r="L46" i="8"/>
  <c r="K46" i="8"/>
  <c r="G46" i="8"/>
  <c r="F46" i="8"/>
  <c r="E46" i="8"/>
  <c r="D46" i="8"/>
  <c r="C46" i="8"/>
  <c r="W45" i="8"/>
  <c r="V45" i="8"/>
  <c r="U45" i="8"/>
  <c r="T45" i="8"/>
  <c r="S45" i="8"/>
  <c r="O45" i="8"/>
  <c r="N45" i="8"/>
  <c r="M45" i="8"/>
  <c r="L45" i="8"/>
  <c r="K45" i="8"/>
  <c r="G45" i="8"/>
  <c r="F45" i="8"/>
  <c r="E45" i="8"/>
  <c r="D45" i="8"/>
  <c r="C45" i="8"/>
  <c r="W44" i="8"/>
  <c r="V44" i="8"/>
  <c r="U44" i="8"/>
  <c r="T44" i="8"/>
  <c r="S44" i="8"/>
  <c r="O44" i="8"/>
  <c r="N44" i="8"/>
  <c r="M44" i="8"/>
  <c r="L44" i="8"/>
  <c r="K44" i="8"/>
  <c r="G44" i="8"/>
  <c r="F44" i="8"/>
  <c r="E44" i="8"/>
  <c r="D44" i="8"/>
  <c r="C44" i="8"/>
  <c r="W43" i="8"/>
  <c r="V43" i="8"/>
  <c r="U43" i="8"/>
  <c r="T43" i="8"/>
  <c r="S43" i="8"/>
  <c r="O43" i="8"/>
  <c r="N43" i="8"/>
  <c r="M43" i="8"/>
  <c r="L43" i="8"/>
  <c r="K43" i="8"/>
  <c r="G43" i="8"/>
  <c r="F43" i="8"/>
  <c r="E43" i="8"/>
  <c r="D43" i="8"/>
  <c r="C43" i="8"/>
  <c r="W42" i="8"/>
  <c r="V42" i="8"/>
  <c r="U42" i="8"/>
  <c r="T42" i="8"/>
  <c r="S42" i="8"/>
  <c r="O42" i="8"/>
  <c r="N42" i="8"/>
  <c r="M42" i="8"/>
  <c r="L42" i="8"/>
  <c r="K42" i="8"/>
  <c r="G42" i="8"/>
  <c r="F42" i="8"/>
  <c r="E42" i="8"/>
  <c r="D42" i="8"/>
  <c r="C42" i="8"/>
  <c r="S37" i="8"/>
  <c r="K37" i="8"/>
  <c r="C37" i="8"/>
  <c r="K20" i="8"/>
  <c r="C20" i="8"/>
  <c r="K6" i="8"/>
  <c r="C6" i="8"/>
  <c r="O62" i="7" l="1"/>
  <c r="N62" i="7"/>
  <c r="M62" i="7"/>
  <c r="L62" i="7"/>
  <c r="K62" i="7"/>
  <c r="G62" i="7"/>
  <c r="F62" i="7"/>
  <c r="E62" i="7"/>
  <c r="D62" i="7"/>
  <c r="C62" i="7"/>
  <c r="O61" i="7"/>
  <c r="N61" i="7"/>
  <c r="M61" i="7"/>
  <c r="L61" i="7"/>
  <c r="K61" i="7"/>
  <c r="G61" i="7"/>
  <c r="F61" i="7"/>
  <c r="E61" i="7"/>
  <c r="D61" i="7"/>
  <c r="C61" i="7"/>
  <c r="O60" i="7"/>
  <c r="N60" i="7"/>
  <c r="M60" i="7"/>
  <c r="L60" i="7"/>
  <c r="K60" i="7"/>
  <c r="G60" i="7"/>
  <c r="F60" i="7"/>
  <c r="E60" i="7"/>
  <c r="D60" i="7"/>
  <c r="C60" i="7"/>
  <c r="O59" i="7"/>
  <c r="N59" i="7"/>
  <c r="M59" i="7"/>
  <c r="L59" i="7"/>
  <c r="K59" i="7"/>
  <c r="G59" i="7"/>
  <c r="F59" i="7"/>
  <c r="E59" i="7"/>
  <c r="D59" i="7"/>
  <c r="C59" i="7"/>
  <c r="O58" i="7"/>
  <c r="N58" i="7"/>
  <c r="M58" i="7"/>
  <c r="L58" i="7"/>
  <c r="K58" i="7"/>
  <c r="G58" i="7"/>
  <c r="F58" i="7"/>
  <c r="E58" i="7"/>
  <c r="D58" i="7"/>
  <c r="C58" i="7"/>
  <c r="O57" i="7"/>
  <c r="N57" i="7"/>
  <c r="M57" i="7"/>
  <c r="L57" i="7"/>
  <c r="K57" i="7"/>
  <c r="G57" i="7"/>
  <c r="F57" i="7"/>
  <c r="E57" i="7"/>
  <c r="D57" i="7"/>
  <c r="C57" i="7"/>
  <c r="K52" i="7"/>
  <c r="C52" i="7"/>
  <c r="AE47" i="7"/>
  <c r="AD47" i="7"/>
  <c r="AC47" i="7"/>
  <c r="AB47" i="7"/>
  <c r="AA47" i="7"/>
  <c r="W47" i="7"/>
  <c r="V47" i="7"/>
  <c r="U47" i="7"/>
  <c r="T47" i="7"/>
  <c r="S47" i="7"/>
  <c r="O47" i="7"/>
  <c r="N47" i="7"/>
  <c r="M47" i="7"/>
  <c r="L47" i="7"/>
  <c r="K47" i="7"/>
  <c r="G47" i="7"/>
  <c r="F47" i="7"/>
  <c r="E47" i="7"/>
  <c r="D47" i="7"/>
  <c r="C47" i="7"/>
  <c r="AE46" i="7"/>
  <c r="AD46" i="7"/>
  <c r="AC46" i="7"/>
  <c r="AB46" i="7"/>
  <c r="AA46" i="7"/>
  <c r="W46" i="7"/>
  <c r="V46" i="7"/>
  <c r="U46" i="7"/>
  <c r="T46" i="7"/>
  <c r="S46" i="7"/>
  <c r="O46" i="7"/>
  <c r="N46" i="7"/>
  <c r="M46" i="7"/>
  <c r="L46" i="7"/>
  <c r="K46" i="7"/>
  <c r="G46" i="7"/>
  <c r="F46" i="7"/>
  <c r="E46" i="7"/>
  <c r="D46" i="7"/>
  <c r="C46" i="7"/>
  <c r="AE45" i="7"/>
  <c r="AD45" i="7"/>
  <c r="AC45" i="7"/>
  <c r="AB45" i="7"/>
  <c r="AA45" i="7"/>
  <c r="W45" i="7"/>
  <c r="V45" i="7"/>
  <c r="U45" i="7"/>
  <c r="T45" i="7"/>
  <c r="S45" i="7"/>
  <c r="O45" i="7"/>
  <c r="N45" i="7"/>
  <c r="M45" i="7"/>
  <c r="L45" i="7"/>
  <c r="K45" i="7"/>
  <c r="G45" i="7"/>
  <c r="F45" i="7"/>
  <c r="E45" i="7"/>
  <c r="D45" i="7"/>
  <c r="C45" i="7"/>
  <c r="AE44" i="7"/>
  <c r="AD44" i="7"/>
  <c r="AC44" i="7"/>
  <c r="AB44" i="7"/>
  <c r="AA44" i="7"/>
  <c r="W44" i="7"/>
  <c r="V44" i="7"/>
  <c r="U44" i="7"/>
  <c r="T44" i="7"/>
  <c r="S44" i="7"/>
  <c r="O44" i="7"/>
  <c r="N44" i="7"/>
  <c r="M44" i="7"/>
  <c r="L44" i="7"/>
  <c r="K44" i="7"/>
  <c r="G44" i="7"/>
  <c r="F44" i="7"/>
  <c r="E44" i="7"/>
  <c r="D44" i="7"/>
  <c r="C44" i="7"/>
  <c r="AE43" i="7"/>
  <c r="AD43" i="7"/>
  <c r="AC43" i="7"/>
  <c r="AB43" i="7"/>
  <c r="AA43" i="7"/>
  <c r="W43" i="7"/>
  <c r="V43" i="7"/>
  <c r="U43" i="7"/>
  <c r="T43" i="7"/>
  <c r="S43" i="7"/>
  <c r="O43" i="7"/>
  <c r="N43" i="7"/>
  <c r="M43" i="7"/>
  <c r="L43" i="7"/>
  <c r="K43" i="7"/>
  <c r="G43" i="7"/>
  <c r="F43" i="7"/>
  <c r="E43" i="7"/>
  <c r="D43" i="7"/>
  <c r="C43" i="7"/>
  <c r="AE42" i="7"/>
  <c r="AD42" i="7"/>
  <c r="AC42" i="7"/>
  <c r="AB42" i="7"/>
  <c r="AA42" i="7"/>
  <c r="W42" i="7"/>
  <c r="V42" i="7"/>
  <c r="U42" i="7"/>
  <c r="T42" i="7"/>
  <c r="S42" i="7"/>
  <c r="O42" i="7"/>
  <c r="N42" i="7"/>
  <c r="M42" i="7"/>
  <c r="L42" i="7"/>
  <c r="K42" i="7"/>
  <c r="G42" i="7"/>
  <c r="F42" i="7"/>
  <c r="E42" i="7"/>
  <c r="D42" i="7"/>
  <c r="C42" i="7"/>
  <c r="AA37" i="7"/>
  <c r="S37" i="7"/>
  <c r="K37" i="7"/>
  <c r="C37" i="7"/>
  <c r="K20" i="7"/>
  <c r="C20" i="7"/>
  <c r="AA6" i="7"/>
  <c r="S6" i="7"/>
  <c r="K6" i="7"/>
  <c r="C6" i="7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C46" i="6"/>
  <c r="D46" i="6"/>
  <c r="E46" i="6"/>
  <c r="F46" i="6"/>
  <c r="G46" i="6"/>
  <c r="C47" i="6"/>
  <c r="D47" i="6"/>
  <c r="E47" i="6"/>
  <c r="F47" i="6"/>
  <c r="G47" i="6"/>
  <c r="O62" i="6"/>
  <c r="N62" i="6"/>
  <c r="M62" i="6"/>
  <c r="L62" i="6"/>
  <c r="K62" i="6"/>
  <c r="G62" i="6"/>
  <c r="F62" i="6"/>
  <c r="E62" i="6"/>
  <c r="D62" i="6"/>
  <c r="C62" i="6"/>
  <c r="O61" i="6"/>
  <c r="N61" i="6"/>
  <c r="M61" i="6"/>
  <c r="L61" i="6"/>
  <c r="K61" i="6"/>
  <c r="G61" i="6"/>
  <c r="F61" i="6"/>
  <c r="E61" i="6"/>
  <c r="D61" i="6"/>
  <c r="C61" i="6"/>
  <c r="O60" i="6"/>
  <c r="N60" i="6"/>
  <c r="M60" i="6"/>
  <c r="L60" i="6"/>
  <c r="K60" i="6"/>
  <c r="G60" i="6"/>
  <c r="F60" i="6"/>
  <c r="E60" i="6"/>
  <c r="D60" i="6"/>
  <c r="C60" i="6"/>
  <c r="O59" i="6"/>
  <c r="N59" i="6"/>
  <c r="M59" i="6"/>
  <c r="L59" i="6"/>
  <c r="K59" i="6"/>
  <c r="G59" i="6"/>
  <c r="F59" i="6"/>
  <c r="E59" i="6"/>
  <c r="D59" i="6"/>
  <c r="C59" i="6"/>
  <c r="O58" i="6"/>
  <c r="N58" i="6"/>
  <c r="M58" i="6"/>
  <c r="L58" i="6"/>
  <c r="K58" i="6"/>
  <c r="G58" i="6"/>
  <c r="F58" i="6"/>
  <c r="E58" i="6"/>
  <c r="D58" i="6"/>
  <c r="C58" i="6"/>
  <c r="O57" i="6"/>
  <c r="N57" i="6"/>
  <c r="M57" i="6"/>
  <c r="L57" i="6"/>
  <c r="K57" i="6"/>
  <c r="G57" i="6"/>
  <c r="F57" i="6"/>
  <c r="E57" i="6"/>
  <c r="D57" i="6"/>
  <c r="C57" i="6"/>
  <c r="K52" i="6"/>
  <c r="C52" i="6"/>
  <c r="AE47" i="6"/>
  <c r="AD47" i="6"/>
  <c r="AC47" i="6"/>
  <c r="AB47" i="6"/>
  <c r="AA47" i="6"/>
  <c r="W47" i="6"/>
  <c r="V47" i="6"/>
  <c r="U47" i="6"/>
  <c r="T47" i="6"/>
  <c r="S47" i="6"/>
  <c r="O47" i="6"/>
  <c r="N47" i="6"/>
  <c r="M47" i="6"/>
  <c r="L47" i="6"/>
  <c r="K47" i="6"/>
  <c r="AE46" i="6"/>
  <c r="AD46" i="6"/>
  <c r="AC46" i="6"/>
  <c r="AB46" i="6"/>
  <c r="AA46" i="6"/>
  <c r="W46" i="6"/>
  <c r="V46" i="6"/>
  <c r="U46" i="6"/>
  <c r="T46" i="6"/>
  <c r="S46" i="6"/>
  <c r="O46" i="6"/>
  <c r="N46" i="6"/>
  <c r="M46" i="6"/>
  <c r="L46" i="6"/>
  <c r="K46" i="6"/>
  <c r="AE45" i="6"/>
  <c r="AD45" i="6"/>
  <c r="AC45" i="6"/>
  <c r="AB45" i="6"/>
  <c r="AA45" i="6"/>
  <c r="W45" i="6"/>
  <c r="V45" i="6"/>
  <c r="U45" i="6"/>
  <c r="T45" i="6"/>
  <c r="S45" i="6"/>
  <c r="O45" i="6"/>
  <c r="N45" i="6"/>
  <c r="M45" i="6"/>
  <c r="L45" i="6"/>
  <c r="K45" i="6"/>
  <c r="AE44" i="6"/>
  <c r="AD44" i="6"/>
  <c r="AC44" i="6"/>
  <c r="AB44" i="6"/>
  <c r="AA44" i="6"/>
  <c r="W44" i="6"/>
  <c r="V44" i="6"/>
  <c r="U44" i="6"/>
  <c r="T44" i="6"/>
  <c r="S44" i="6"/>
  <c r="O44" i="6"/>
  <c r="N44" i="6"/>
  <c r="M44" i="6"/>
  <c r="L44" i="6"/>
  <c r="K44" i="6"/>
  <c r="AE43" i="6"/>
  <c r="AD43" i="6"/>
  <c r="AC43" i="6"/>
  <c r="AB43" i="6"/>
  <c r="AA43" i="6"/>
  <c r="W43" i="6"/>
  <c r="V43" i="6"/>
  <c r="U43" i="6"/>
  <c r="T43" i="6"/>
  <c r="S43" i="6"/>
  <c r="O43" i="6"/>
  <c r="N43" i="6"/>
  <c r="M43" i="6"/>
  <c r="L43" i="6"/>
  <c r="K43" i="6"/>
  <c r="AE42" i="6"/>
  <c r="AD42" i="6"/>
  <c r="AC42" i="6"/>
  <c r="AB42" i="6"/>
  <c r="AA42" i="6"/>
  <c r="W42" i="6"/>
  <c r="V42" i="6"/>
  <c r="U42" i="6"/>
  <c r="T42" i="6"/>
  <c r="S42" i="6"/>
  <c r="O42" i="6"/>
  <c r="N42" i="6"/>
  <c r="M42" i="6"/>
  <c r="L42" i="6"/>
  <c r="K42" i="6"/>
  <c r="AA37" i="6"/>
  <c r="S37" i="6"/>
  <c r="K37" i="6"/>
  <c r="C37" i="6"/>
  <c r="K20" i="6"/>
  <c r="C20" i="6"/>
  <c r="AA6" i="6"/>
  <c r="S6" i="6"/>
  <c r="K6" i="6"/>
  <c r="C6" i="6"/>
  <c r="K52" i="3"/>
  <c r="C52" i="3"/>
  <c r="AA37" i="3"/>
  <c r="S37" i="3"/>
  <c r="K37" i="3"/>
  <c r="C37" i="3"/>
  <c r="K20" i="3"/>
  <c r="C20" i="3"/>
  <c r="AA6" i="3"/>
  <c r="S6" i="3"/>
  <c r="K6" i="3"/>
  <c r="C6" i="3"/>
  <c r="C57" i="3" l="1"/>
  <c r="C42" i="3"/>
  <c r="O62" i="3"/>
  <c r="O58" i="3"/>
  <c r="O59" i="3"/>
  <c r="O60" i="3"/>
  <c r="O61" i="3"/>
  <c r="N58" i="3"/>
  <c r="N59" i="3"/>
  <c r="N60" i="3"/>
  <c r="N61" i="3"/>
  <c r="N62" i="3"/>
  <c r="M58" i="3"/>
  <c r="M59" i="3"/>
  <c r="M60" i="3"/>
  <c r="M61" i="3"/>
  <c r="M62" i="3"/>
  <c r="L58" i="3"/>
  <c r="L59" i="3"/>
  <c r="L60" i="3"/>
  <c r="L61" i="3"/>
  <c r="L62" i="3"/>
  <c r="K58" i="3"/>
  <c r="K59" i="3"/>
  <c r="K60" i="3"/>
  <c r="K61" i="3"/>
  <c r="K62" i="3"/>
  <c r="L57" i="3"/>
  <c r="M57" i="3"/>
  <c r="N57" i="3"/>
  <c r="O57" i="3"/>
  <c r="K57" i="3"/>
  <c r="G58" i="3"/>
  <c r="G59" i="3"/>
  <c r="G60" i="3"/>
  <c r="G61" i="3"/>
  <c r="G62" i="3"/>
  <c r="F58" i="3"/>
  <c r="F59" i="3"/>
  <c r="F60" i="3"/>
  <c r="F61" i="3"/>
  <c r="F62" i="3"/>
  <c r="E58" i="3"/>
  <c r="E59" i="3"/>
  <c r="E60" i="3"/>
  <c r="E61" i="3"/>
  <c r="E62" i="3"/>
  <c r="D58" i="3"/>
  <c r="D59" i="3"/>
  <c r="D60" i="3"/>
  <c r="D61" i="3"/>
  <c r="D62" i="3"/>
  <c r="G57" i="3"/>
  <c r="D57" i="3"/>
  <c r="E57" i="3"/>
  <c r="F57" i="3"/>
  <c r="C58" i="3"/>
  <c r="C59" i="3"/>
  <c r="C60" i="3"/>
  <c r="C61" i="3"/>
  <c r="C62" i="3"/>
  <c r="AE43" i="3"/>
  <c r="AE44" i="3"/>
  <c r="AE45" i="3"/>
  <c r="AE46" i="3"/>
  <c r="AE47" i="3"/>
  <c r="AD43" i="3"/>
  <c r="AD44" i="3"/>
  <c r="AD45" i="3"/>
  <c r="AD46" i="3"/>
  <c r="AD47" i="3"/>
  <c r="AC43" i="3"/>
  <c r="AC44" i="3"/>
  <c r="AC45" i="3"/>
  <c r="AC46" i="3"/>
  <c r="AC47" i="3"/>
  <c r="AB43" i="3"/>
  <c r="AB44" i="3"/>
  <c r="AB45" i="3"/>
  <c r="AB46" i="3"/>
  <c r="AB47" i="3"/>
  <c r="AA43" i="3"/>
  <c r="AA44" i="3"/>
  <c r="AA45" i="3"/>
  <c r="AA46" i="3"/>
  <c r="AA47" i="3"/>
  <c r="AB42" i="3"/>
  <c r="AC42" i="3"/>
  <c r="AD42" i="3"/>
  <c r="AE42" i="3"/>
  <c r="AA42" i="3"/>
  <c r="W47" i="3"/>
  <c r="W43" i="3"/>
  <c r="W44" i="3"/>
  <c r="W45" i="3"/>
  <c r="W46" i="3"/>
  <c r="V43" i="3"/>
  <c r="V44" i="3"/>
  <c r="V45" i="3"/>
  <c r="V46" i="3"/>
  <c r="V47" i="3"/>
  <c r="U43" i="3"/>
  <c r="U44" i="3"/>
  <c r="U45" i="3"/>
  <c r="U46" i="3"/>
  <c r="U47" i="3"/>
  <c r="T43" i="3"/>
  <c r="T44" i="3"/>
  <c r="T45" i="3"/>
  <c r="T46" i="3"/>
  <c r="T47" i="3"/>
  <c r="S43" i="3"/>
  <c r="S44" i="3"/>
  <c r="S45" i="3"/>
  <c r="S46" i="3"/>
  <c r="S47" i="3"/>
  <c r="T42" i="3"/>
  <c r="U42" i="3"/>
  <c r="V42" i="3"/>
  <c r="W42" i="3"/>
  <c r="S42" i="3"/>
  <c r="O47" i="3"/>
  <c r="O43" i="3"/>
  <c r="O44" i="3"/>
  <c r="O45" i="3"/>
  <c r="O46" i="3"/>
  <c r="N43" i="3"/>
  <c r="N44" i="3"/>
  <c r="N45" i="3"/>
  <c r="N46" i="3"/>
  <c r="N47" i="3"/>
  <c r="M43" i="3"/>
  <c r="M44" i="3"/>
  <c r="M45" i="3"/>
  <c r="M46" i="3"/>
  <c r="M47" i="3"/>
  <c r="L43" i="3"/>
  <c r="L44" i="3"/>
  <c r="L45" i="3"/>
  <c r="L46" i="3"/>
  <c r="L47" i="3"/>
  <c r="K43" i="3"/>
  <c r="K44" i="3"/>
  <c r="K45" i="3"/>
  <c r="K46" i="3"/>
  <c r="K47" i="3"/>
  <c r="L42" i="3"/>
  <c r="M42" i="3"/>
  <c r="N42" i="3"/>
  <c r="O42" i="3"/>
  <c r="K42" i="3"/>
  <c r="G47" i="3"/>
  <c r="G43" i="3"/>
  <c r="G44" i="3"/>
  <c r="G45" i="3"/>
  <c r="G46" i="3"/>
  <c r="F43" i="3"/>
  <c r="F44" i="3"/>
  <c r="F45" i="3"/>
  <c r="F46" i="3"/>
  <c r="F47" i="3"/>
  <c r="E43" i="3"/>
  <c r="E44" i="3"/>
  <c r="E45" i="3"/>
  <c r="E46" i="3"/>
  <c r="E47" i="3"/>
  <c r="D43" i="3"/>
  <c r="D44" i="3"/>
  <c r="D45" i="3"/>
  <c r="D46" i="3"/>
  <c r="D47" i="3"/>
  <c r="D42" i="3"/>
  <c r="E42" i="3"/>
  <c r="F42" i="3"/>
  <c r="G42" i="3"/>
  <c r="C43" i="3"/>
  <c r="C44" i="3"/>
  <c r="C45" i="3"/>
  <c r="C46" i="3"/>
  <c r="C47" i="3"/>
</calcChain>
</file>

<file path=xl/sharedStrings.xml><?xml version="1.0" encoding="utf-8"?>
<sst xmlns="http://schemas.openxmlformats.org/spreadsheetml/2006/main" count="626" uniqueCount="13">
  <si>
    <t>D/t</t>
  </si>
  <si>
    <t>Ovality</t>
  </si>
  <si>
    <t>Redução (%)</t>
  </si>
  <si>
    <t>Wear (%)</t>
  </si>
  <si>
    <t>D [mm]</t>
  </si>
  <si>
    <t>t [mm]</t>
  </si>
  <si>
    <t>Sy [MPa]</t>
  </si>
  <si>
    <t>Yield Limit</t>
  </si>
  <si>
    <t>Diameter</t>
  </si>
  <si>
    <t>Thickness</t>
  </si>
  <si>
    <t>Ratio D/t</t>
  </si>
  <si>
    <t>Collapse Pressure</t>
  </si>
  <si>
    <t>Reduction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</si>
</sst>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J62"/>
  <sheetViews>
    <sheetView zoomScale="90" zoomScaleNormal="90" workbookViewId="0">
      <selection activeCell="W27" sqref="W27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5703125" style="1" bestFit="1" customWidth="1"/>
    <col min="4" max="8" width="9.140625" style="1"/>
    <col min="9" max="9" width="10.28515625" style="1" bestFit="1" customWidth="1"/>
    <col min="10" max="16" width="9.140625" style="1"/>
    <col min="17" max="17" width="10.28515625" style="1" bestFit="1" customWidth="1"/>
    <col min="18" max="18" width="14.140625" style="1" bestFit="1" customWidth="1"/>
    <col min="19" max="24" width="9.140625" style="1"/>
    <col min="25" max="25" width="10.28515625" style="1" bestFit="1" customWidth="1"/>
    <col min="26" max="32" width="9.140625" style="1"/>
    <col min="33" max="33" width="14.140625" style="1" bestFit="1" customWidth="1"/>
    <col min="34" max="35" width="9.140625" style="1"/>
  </cols>
  <sheetData>
    <row r="1" spans="1:35" s="3" customFormat="1" x14ac:dyDescent="0.25">
      <c r="A1" s="19" t="s">
        <v>12</v>
      </c>
      <c r="B1" s="19"/>
      <c r="C1" s="1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s="3" customFormat="1" x14ac:dyDescent="0.25">
      <c r="A2" s="19"/>
      <c r="B2" s="19"/>
      <c r="C2" s="1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s="3" customFormat="1" x14ac:dyDescent="0.25">
      <c r="A4" s="1" t="s">
        <v>8</v>
      </c>
      <c r="B4" s="14" t="s">
        <v>4</v>
      </c>
      <c r="C4" s="13">
        <v>273.05</v>
      </c>
      <c r="D4" s="1"/>
      <c r="E4" s="1"/>
      <c r="F4" s="1"/>
      <c r="G4" s="1"/>
      <c r="H4" s="1"/>
      <c r="I4" s="1" t="s">
        <v>8</v>
      </c>
      <c r="J4" s="14" t="s">
        <v>4</v>
      </c>
      <c r="K4" s="16">
        <v>273.05</v>
      </c>
      <c r="P4" s="1"/>
      <c r="Q4" s="1" t="s">
        <v>8</v>
      </c>
      <c r="R4" s="14" t="s">
        <v>4</v>
      </c>
      <c r="S4" s="16">
        <v>355.6</v>
      </c>
      <c r="U4" s="1"/>
      <c r="V4" s="1"/>
      <c r="W4" s="1"/>
      <c r="X4" s="1"/>
      <c r="Y4" s="1" t="s">
        <v>8</v>
      </c>
      <c r="Z4" s="14" t="s">
        <v>4</v>
      </c>
      <c r="AA4" s="13">
        <v>355.6</v>
      </c>
      <c r="AB4" s="1"/>
      <c r="AC4" s="1"/>
      <c r="AD4" s="1"/>
      <c r="AE4" s="1"/>
      <c r="AF4" s="1"/>
      <c r="AG4" s="1"/>
      <c r="AH4" s="1"/>
      <c r="AI4" s="1"/>
    </row>
    <row r="5" spans="1:35" s="3" customFormat="1" x14ac:dyDescent="0.25">
      <c r="A5" s="1" t="s">
        <v>9</v>
      </c>
      <c r="B5" s="14" t="s">
        <v>5</v>
      </c>
      <c r="C5" s="15">
        <v>20.240000000000066</v>
      </c>
      <c r="D5" s="1"/>
      <c r="E5" s="1"/>
      <c r="F5" s="1"/>
      <c r="G5" s="1"/>
      <c r="H5" s="1"/>
      <c r="I5" s="1" t="s">
        <v>9</v>
      </c>
      <c r="J5" s="14" t="s">
        <v>5</v>
      </c>
      <c r="K5" s="17">
        <v>17.07</v>
      </c>
      <c r="L5" s="1"/>
      <c r="M5" s="1"/>
      <c r="N5" s="1"/>
      <c r="O5" s="1"/>
      <c r="P5" s="1"/>
      <c r="Q5" s="1" t="s">
        <v>9</v>
      </c>
      <c r="R5" s="14" t="s">
        <v>5</v>
      </c>
      <c r="S5" s="14">
        <v>20.620000000000005</v>
      </c>
      <c r="T5" s="1"/>
      <c r="U5" s="1"/>
      <c r="V5" s="1"/>
      <c r="W5" s="1"/>
      <c r="X5" s="1"/>
      <c r="Y5" s="1" t="s">
        <v>9</v>
      </c>
      <c r="Z5" s="14" t="s">
        <v>5</v>
      </c>
      <c r="AA5" s="15">
        <v>20.620000000000005</v>
      </c>
      <c r="AB5" s="1"/>
      <c r="AC5" s="5"/>
      <c r="AD5" s="5"/>
      <c r="AE5" s="5"/>
      <c r="AF5" s="1"/>
      <c r="AG5" s="1"/>
      <c r="AH5" s="1"/>
      <c r="AI5" s="1"/>
    </row>
    <row r="6" spans="1:35" x14ac:dyDescent="0.25">
      <c r="A6" s="1" t="s">
        <v>10</v>
      </c>
      <c r="B6" s="14" t="s">
        <v>0</v>
      </c>
      <c r="C6" s="13">
        <f>C4/C5</f>
        <v>13.490612648221301</v>
      </c>
      <c r="I6" s="1" t="s">
        <v>10</v>
      </c>
      <c r="J6" s="14" t="s">
        <v>0</v>
      </c>
      <c r="K6" s="16">
        <f>K4/K5</f>
        <v>15.995899238429995</v>
      </c>
      <c r="Q6" s="1" t="s">
        <v>10</v>
      </c>
      <c r="R6" s="14" t="s">
        <v>0</v>
      </c>
      <c r="S6" s="16">
        <f>S4/S5</f>
        <v>17.245392822502421</v>
      </c>
      <c r="Y6" s="1" t="s">
        <v>10</v>
      </c>
      <c r="Z6" s="14" t="s">
        <v>0</v>
      </c>
      <c r="AA6" s="13">
        <f>AA4/AA5</f>
        <v>17.245392822502421</v>
      </c>
    </row>
    <row r="7" spans="1:35" x14ac:dyDescent="0.25">
      <c r="A7" s="1" t="s">
        <v>7</v>
      </c>
      <c r="B7" s="14" t="s">
        <v>6</v>
      </c>
      <c r="C7" s="13">
        <v>758.42349954529004</v>
      </c>
      <c r="I7" s="1" t="s">
        <v>7</v>
      </c>
      <c r="J7" s="14" t="s">
        <v>6</v>
      </c>
      <c r="K7" s="16">
        <v>758.42349954529004</v>
      </c>
      <c r="L7" s="5"/>
      <c r="M7" s="5"/>
      <c r="N7" s="5"/>
      <c r="O7" s="5"/>
      <c r="Q7" s="1" t="s">
        <v>7</v>
      </c>
      <c r="R7" s="14" t="s">
        <v>6</v>
      </c>
      <c r="S7" s="16">
        <v>861.84488584692099</v>
      </c>
      <c r="T7" s="5"/>
      <c r="U7" s="5"/>
      <c r="V7" s="5"/>
      <c r="W7" s="5"/>
      <c r="X7" s="10"/>
      <c r="Y7" s="1" t="s">
        <v>7</v>
      </c>
      <c r="Z7" s="14" t="s">
        <v>6</v>
      </c>
      <c r="AA7" s="16">
        <v>758.42349954529004</v>
      </c>
      <c r="AD7" s="5"/>
      <c r="AE7" s="5"/>
    </row>
    <row r="8" spans="1:35" x14ac:dyDescent="0.25">
      <c r="B8" s="1" t="s">
        <v>1</v>
      </c>
      <c r="C8" s="1">
        <v>0.1</v>
      </c>
      <c r="D8" s="1">
        <v>0.15</v>
      </c>
      <c r="E8" s="1">
        <v>0.2</v>
      </c>
      <c r="F8" s="1">
        <v>0.3</v>
      </c>
      <c r="G8" s="1">
        <v>0.5</v>
      </c>
      <c r="J8" s="1" t="s">
        <v>1</v>
      </c>
      <c r="K8" s="1">
        <v>0.1</v>
      </c>
      <c r="L8" s="1">
        <v>0.15</v>
      </c>
      <c r="M8" s="1">
        <v>0.2</v>
      </c>
      <c r="N8" s="1">
        <v>0.3</v>
      </c>
      <c r="O8" s="1">
        <v>0.5</v>
      </c>
      <c r="R8" s="1" t="s">
        <v>1</v>
      </c>
      <c r="S8" s="1">
        <v>0.1</v>
      </c>
      <c r="T8" s="1">
        <v>0.15</v>
      </c>
      <c r="U8" s="1">
        <v>0.2</v>
      </c>
      <c r="V8" s="1">
        <v>0.3</v>
      </c>
      <c r="W8" s="1">
        <v>0.5</v>
      </c>
      <c r="Z8" s="1" t="s">
        <v>1</v>
      </c>
      <c r="AA8" s="1">
        <v>0.1</v>
      </c>
      <c r="AB8" s="1">
        <v>0.15</v>
      </c>
      <c r="AC8" s="1">
        <v>0.2</v>
      </c>
      <c r="AD8" s="1">
        <v>0.3</v>
      </c>
      <c r="AE8" s="1">
        <v>0.5</v>
      </c>
    </row>
    <row r="9" spans="1:35" x14ac:dyDescent="0.25">
      <c r="B9" s="1" t="s">
        <v>3</v>
      </c>
      <c r="C9" s="18" t="s">
        <v>2</v>
      </c>
      <c r="D9" s="18"/>
      <c r="E9" s="18"/>
      <c r="F9" s="18"/>
      <c r="G9" s="18"/>
      <c r="H9" s="10"/>
      <c r="J9" s="1" t="s">
        <v>3</v>
      </c>
      <c r="K9" s="18" t="s">
        <v>2</v>
      </c>
      <c r="L9" s="18"/>
      <c r="M9" s="18"/>
      <c r="N9" s="18"/>
      <c r="O9" s="18"/>
      <c r="R9" s="1" t="s">
        <v>3</v>
      </c>
      <c r="S9" s="18" t="s">
        <v>2</v>
      </c>
      <c r="T9" s="18"/>
      <c r="U9" s="18"/>
      <c r="V9" s="18"/>
      <c r="W9" s="18"/>
      <c r="X9" s="10"/>
      <c r="Z9" s="1" t="s">
        <v>3</v>
      </c>
      <c r="AA9" s="18" t="s">
        <v>2</v>
      </c>
      <c r="AB9" s="18"/>
      <c r="AC9" s="18"/>
      <c r="AD9" s="18"/>
      <c r="AE9" s="18"/>
    </row>
    <row r="10" spans="1:35" x14ac:dyDescent="0.25"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</row>
    <row r="11" spans="1:35" x14ac:dyDescent="0.25">
      <c r="B11" s="1">
        <v>5</v>
      </c>
      <c r="C11" s="1">
        <v>0.93510478816952791</v>
      </c>
      <c r="D11" s="1">
        <v>0.9340966951520876</v>
      </c>
      <c r="E11" s="1">
        <v>0.93337796002620965</v>
      </c>
      <c r="F11" s="1">
        <v>0.93139136118701504</v>
      </c>
      <c r="G11" s="1">
        <v>0.92744238286423941</v>
      </c>
      <c r="J11" s="1">
        <v>5</v>
      </c>
      <c r="K11" s="1">
        <v>0.92894099541830855</v>
      </c>
      <c r="L11" s="1">
        <v>0.92582688422279424</v>
      </c>
      <c r="M11" s="1">
        <v>0.92331615504990272</v>
      </c>
      <c r="N11" s="1">
        <v>0.91976480451588083</v>
      </c>
      <c r="O11" s="1">
        <v>0.9146375620478967</v>
      </c>
      <c r="R11" s="1">
        <v>5</v>
      </c>
      <c r="S11" s="1">
        <v>0.9089737949258806</v>
      </c>
      <c r="T11" s="1">
        <v>0.90529146659745963</v>
      </c>
      <c r="U11" s="1">
        <v>0.90304744114813729</v>
      </c>
      <c r="V11" s="1">
        <v>0.90023097538247321</v>
      </c>
      <c r="W11" s="1">
        <v>0.89733314329839597</v>
      </c>
      <c r="Z11" s="1">
        <v>5</v>
      </c>
      <c r="AA11" s="1">
        <v>0.92098944862543075</v>
      </c>
      <c r="AB11" s="1">
        <v>0.91740474109428038</v>
      </c>
      <c r="AC11" s="1">
        <v>0.91456194298735483</v>
      </c>
      <c r="AD11" s="1">
        <v>0.91021856810241408</v>
      </c>
      <c r="AE11" s="1">
        <v>0.9056396570478662</v>
      </c>
    </row>
    <row r="12" spans="1:35" x14ac:dyDescent="0.25">
      <c r="B12" s="1">
        <v>10</v>
      </c>
      <c r="C12" s="1">
        <v>0.86933990768444092</v>
      </c>
      <c r="D12" s="1">
        <v>0.86767629563959625</v>
      </c>
      <c r="E12" s="1">
        <v>0.86574030746361474</v>
      </c>
      <c r="F12" s="1">
        <v>0.86147662463921337</v>
      </c>
      <c r="G12" s="1">
        <v>0.85379722510516487</v>
      </c>
      <c r="J12" s="1">
        <v>10</v>
      </c>
      <c r="K12" s="1">
        <v>0.85482484964980554</v>
      </c>
      <c r="L12" s="1">
        <v>0.84853228836955719</v>
      </c>
      <c r="M12" s="1">
        <v>0.8433534268609012</v>
      </c>
      <c r="N12" s="1">
        <v>0.83586539432910734</v>
      </c>
      <c r="O12" s="1">
        <v>0.82654139342880928</v>
      </c>
      <c r="R12" s="1">
        <v>10</v>
      </c>
      <c r="S12" s="1">
        <v>0.80668812330579942</v>
      </c>
      <c r="T12" s="1">
        <v>0.80273610954895958</v>
      </c>
      <c r="U12" s="1">
        <v>0.800189947900667</v>
      </c>
      <c r="V12" s="1">
        <v>0.79658099994338172</v>
      </c>
      <c r="W12" s="1">
        <v>0.79323544904397014</v>
      </c>
      <c r="Z12" s="1">
        <v>10</v>
      </c>
      <c r="AA12" s="1">
        <v>0.83414688929926406</v>
      </c>
      <c r="AB12" s="1">
        <v>0.82770744725287615</v>
      </c>
      <c r="AC12" s="1">
        <v>0.82283257194105153</v>
      </c>
      <c r="AD12" s="1">
        <v>0.81612738158768883</v>
      </c>
      <c r="AE12" s="1">
        <v>0.80907284598046914</v>
      </c>
    </row>
    <row r="13" spans="1:35" x14ac:dyDescent="0.25">
      <c r="B13" s="1">
        <v>15</v>
      </c>
      <c r="C13" s="1">
        <v>0.80299835564223765</v>
      </c>
      <c r="D13" s="1">
        <v>0.79997424411390727</v>
      </c>
      <c r="E13" s="1">
        <v>0.79665143461057719</v>
      </c>
      <c r="F13" s="1">
        <v>0.78985158535863242</v>
      </c>
      <c r="G13" s="1">
        <v>0.77820498559204554</v>
      </c>
      <c r="J13" s="1">
        <v>15</v>
      </c>
      <c r="K13" s="1">
        <v>0.7740501961806654</v>
      </c>
      <c r="L13" s="1">
        <v>0.76498616201852487</v>
      </c>
      <c r="M13" s="1">
        <v>0.75794857742846411</v>
      </c>
      <c r="N13" s="1">
        <v>0.74799954431265236</v>
      </c>
      <c r="O13" s="1">
        <v>0.73621146636188617</v>
      </c>
      <c r="R13" s="1">
        <v>15</v>
      </c>
      <c r="S13" s="1">
        <v>0.69717217846106672</v>
      </c>
      <c r="T13" s="1">
        <v>0.69486465523157026</v>
      </c>
      <c r="U13" s="1">
        <v>0.69361508443845943</v>
      </c>
      <c r="V13" s="1">
        <v>0.69179618873913873</v>
      </c>
      <c r="W13" s="1">
        <v>0.6898421849193036</v>
      </c>
      <c r="Z13" s="1">
        <v>15</v>
      </c>
      <c r="AA13" s="1">
        <v>0.73669995203589489</v>
      </c>
      <c r="AB13" s="1">
        <v>0.73003296581780486</v>
      </c>
      <c r="AC13" s="1">
        <v>0.72520436700756041</v>
      </c>
      <c r="AD13" s="1">
        <v>0.71835848283107673</v>
      </c>
      <c r="AE13" s="1">
        <v>0.7111093796895146</v>
      </c>
    </row>
    <row r="14" spans="1:35" x14ac:dyDescent="0.25">
      <c r="B14" s="1">
        <v>20</v>
      </c>
      <c r="C14" s="1">
        <v>0.73609092667224096</v>
      </c>
      <c r="D14" s="1">
        <v>0.73048163583441217</v>
      </c>
      <c r="E14" s="1">
        <v>0.72520090006743976</v>
      </c>
      <c r="F14" s="1">
        <v>0.71575594100750273</v>
      </c>
      <c r="G14" s="1">
        <v>0.70058363159656711</v>
      </c>
      <c r="J14" s="1">
        <v>20</v>
      </c>
      <c r="K14" s="1">
        <v>0.68286650521779602</v>
      </c>
      <c r="L14" s="1">
        <v>0.67331686696357107</v>
      </c>
      <c r="M14" s="1">
        <v>0.66606561178065093</v>
      </c>
      <c r="N14" s="1">
        <v>0.65574958652642623</v>
      </c>
      <c r="O14" s="1">
        <v>0.64394951712671855</v>
      </c>
      <c r="R14" s="1">
        <v>20</v>
      </c>
      <c r="S14" s="1">
        <v>0.58844433464780144</v>
      </c>
      <c r="T14" s="1">
        <v>0.58861743108011821</v>
      </c>
      <c r="U14" s="1">
        <v>0.58882643255462275</v>
      </c>
      <c r="V14" s="1">
        <v>0.58914276995495296</v>
      </c>
      <c r="W14" s="1">
        <v>0.58977397986779778</v>
      </c>
      <c r="Z14" s="1">
        <v>20</v>
      </c>
      <c r="AA14" s="1">
        <v>0.63211492365142041</v>
      </c>
      <c r="AB14" s="1">
        <v>0.62734246676839123</v>
      </c>
      <c r="AC14" s="1">
        <v>0.62391914309636831</v>
      </c>
      <c r="AD14" s="1">
        <v>0.6191106090866243</v>
      </c>
      <c r="AE14" s="1">
        <v>0.61400121709722222</v>
      </c>
    </row>
    <row r="15" spans="1:35" x14ac:dyDescent="0.25">
      <c r="B15" s="1">
        <v>25</v>
      </c>
      <c r="C15" s="1">
        <v>0.66565898096105136</v>
      </c>
      <c r="D15" s="1">
        <v>0.65741186780504512</v>
      </c>
      <c r="E15" s="1">
        <v>0.65006383109611621</v>
      </c>
      <c r="F15" s="1">
        <v>0.63773366191267056</v>
      </c>
      <c r="G15" s="1">
        <v>0.62010297719444463</v>
      </c>
      <c r="J15" s="1">
        <v>25</v>
      </c>
      <c r="K15" s="1">
        <v>0.58269788892446583</v>
      </c>
      <c r="L15" s="1">
        <v>0.57510572099886426</v>
      </c>
      <c r="M15" s="1">
        <v>0.56944871276523101</v>
      </c>
      <c r="N15" s="1">
        <v>0.56144322591772222</v>
      </c>
      <c r="O15" s="1">
        <v>0.55199576994560284</v>
      </c>
      <c r="R15" s="1">
        <v>25</v>
      </c>
      <c r="S15" s="1">
        <v>0.48693662699565571</v>
      </c>
      <c r="T15" s="1">
        <v>0.48887409853874797</v>
      </c>
      <c r="U15" s="1">
        <v>0.490319855715732</v>
      </c>
      <c r="V15" s="1">
        <v>0.49237049427059304</v>
      </c>
      <c r="W15" s="1">
        <v>0.49521609112066595</v>
      </c>
      <c r="Z15" s="1">
        <v>25</v>
      </c>
      <c r="AA15" s="1">
        <v>0.52817046416315938</v>
      </c>
      <c r="AB15" s="1">
        <v>0.5262522282829869</v>
      </c>
      <c r="AC15" s="1">
        <v>0.52467256072538471</v>
      </c>
      <c r="AD15" s="1">
        <v>0.5222494885015907</v>
      </c>
      <c r="AE15" s="1">
        <v>0.52001333011862527</v>
      </c>
    </row>
    <row r="16" spans="1:35" x14ac:dyDescent="0.25">
      <c r="B16" s="1">
        <v>35</v>
      </c>
      <c r="C16" s="1">
        <v>0.49617120086755923</v>
      </c>
      <c r="D16" s="1">
        <v>0.48728324156670255</v>
      </c>
      <c r="E16" s="1">
        <v>0.48006760802027199</v>
      </c>
      <c r="F16" s="1">
        <v>0.46857271986559679</v>
      </c>
      <c r="G16" s="1">
        <v>0.45307882440389641</v>
      </c>
      <c r="J16" s="1">
        <v>35</v>
      </c>
      <c r="K16" s="1">
        <v>0.38823190848007372</v>
      </c>
      <c r="L16" s="1">
        <v>0.38625394447896222</v>
      </c>
      <c r="M16" s="1">
        <v>0.3845836980773375</v>
      </c>
      <c r="N16" s="1">
        <v>0.3820696393433281</v>
      </c>
      <c r="O16" s="1">
        <v>0.37916079957313475</v>
      </c>
      <c r="R16" s="1">
        <v>35</v>
      </c>
      <c r="S16" s="1">
        <v>0.31616851250591116</v>
      </c>
      <c r="T16" s="1">
        <v>0.31904215207398789</v>
      </c>
      <c r="U16" s="1">
        <v>0.32143876907475782</v>
      </c>
      <c r="V16" s="1">
        <v>0.32507699578015192</v>
      </c>
      <c r="W16" s="1">
        <v>0.33015712810199627</v>
      </c>
      <c r="Z16" s="1">
        <v>35</v>
      </c>
      <c r="AA16" s="1">
        <v>0.34585557927316884</v>
      </c>
      <c r="AB16" s="1">
        <v>0.34685934167431454</v>
      </c>
      <c r="AC16" s="1">
        <v>0.34771579804892494</v>
      </c>
      <c r="AD16" s="1">
        <v>0.34896780674039113</v>
      </c>
      <c r="AE16" s="1">
        <v>0.3510342050400474</v>
      </c>
    </row>
    <row r="17" spans="1:36" s="3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6" s="3" customFormat="1" x14ac:dyDescent="0.25">
      <c r="A18" s="1" t="s">
        <v>8</v>
      </c>
      <c r="B18" s="14" t="s">
        <v>4</v>
      </c>
      <c r="C18" s="13">
        <v>273.05</v>
      </c>
      <c r="F18" s="1"/>
      <c r="G18" s="1"/>
      <c r="H18" s="1"/>
      <c r="I18" s="14" t="s">
        <v>8</v>
      </c>
      <c r="J18" s="14" t="s">
        <v>4</v>
      </c>
      <c r="K18" s="13">
        <v>346.07499999999999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6" s="3" customFormat="1" x14ac:dyDescent="0.25">
      <c r="A19" s="1" t="s">
        <v>9</v>
      </c>
      <c r="B19" s="14" t="s">
        <v>5</v>
      </c>
      <c r="C19" s="13">
        <v>15.110000000000001</v>
      </c>
      <c r="D19" s="1"/>
      <c r="E19" s="5"/>
      <c r="F19" s="1"/>
      <c r="G19" s="1"/>
      <c r="H19" s="1"/>
      <c r="I19" s="14" t="s">
        <v>9</v>
      </c>
      <c r="J19" s="14" t="s">
        <v>5</v>
      </c>
      <c r="K19" s="15">
        <v>15.88</v>
      </c>
      <c r="L19" s="1"/>
      <c r="N19" s="1"/>
      <c r="O19" s="1"/>
      <c r="P19" s="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6" x14ac:dyDescent="0.25">
      <c r="A20" s="1" t="s">
        <v>10</v>
      </c>
      <c r="B20" s="14" t="s">
        <v>0</v>
      </c>
      <c r="C20" s="13">
        <f>C18/C19</f>
        <v>18.070814030443415</v>
      </c>
      <c r="I20" s="14" t="s">
        <v>10</v>
      </c>
      <c r="J20" s="14" t="s">
        <v>0</v>
      </c>
      <c r="K20" s="13">
        <f>K18/K19</f>
        <v>21.793136020151131</v>
      </c>
    </row>
    <row r="21" spans="1:36" s="3" customFormat="1" x14ac:dyDescent="0.25">
      <c r="A21" s="1" t="s">
        <v>7</v>
      </c>
      <c r="B21" s="14" t="s">
        <v>6</v>
      </c>
      <c r="C21" s="16">
        <v>758.42349954529004</v>
      </c>
      <c r="D21" s="5"/>
      <c r="E21" s="5"/>
      <c r="F21" s="5"/>
      <c r="G21" s="5"/>
      <c r="H21" s="10"/>
      <c r="I21" s="14" t="s">
        <v>7</v>
      </c>
      <c r="J21" s="14" t="s">
        <v>6</v>
      </c>
      <c r="K21" s="16">
        <v>758.42349954529004</v>
      </c>
      <c r="L21" s="5"/>
      <c r="M21" s="5"/>
      <c r="N21" s="5"/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9"/>
    </row>
    <row r="22" spans="1:36" x14ac:dyDescent="0.25">
      <c r="B22" s="1" t="s">
        <v>1</v>
      </c>
      <c r="C22" s="1">
        <v>0.1</v>
      </c>
      <c r="D22" s="1">
        <v>0.15</v>
      </c>
      <c r="E22" s="1">
        <v>0.2</v>
      </c>
      <c r="F22" s="1">
        <v>0.3</v>
      </c>
      <c r="G22" s="1">
        <v>0.5</v>
      </c>
      <c r="J22" s="1" t="s">
        <v>1</v>
      </c>
      <c r="K22" s="1">
        <v>0.1</v>
      </c>
      <c r="L22" s="1">
        <v>0.15</v>
      </c>
      <c r="M22" s="1">
        <v>0.2</v>
      </c>
      <c r="N22" s="1">
        <v>0.3</v>
      </c>
      <c r="O22" s="1">
        <v>0.5</v>
      </c>
    </row>
    <row r="23" spans="1:36" x14ac:dyDescent="0.25">
      <c r="B23" s="1" t="s">
        <v>3</v>
      </c>
      <c r="C23" s="18" t="s">
        <v>2</v>
      </c>
      <c r="D23" s="18"/>
      <c r="E23" s="18"/>
      <c r="F23" s="18"/>
      <c r="G23" s="18"/>
      <c r="H23" s="10"/>
      <c r="J23" s="1" t="s">
        <v>3</v>
      </c>
      <c r="K23" s="18" t="s">
        <v>2</v>
      </c>
      <c r="L23" s="18"/>
      <c r="M23" s="18"/>
      <c r="N23" s="18"/>
      <c r="O23" s="18"/>
    </row>
    <row r="24" spans="1:36" x14ac:dyDescent="0.25"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36" x14ac:dyDescent="0.25">
      <c r="B25" s="1">
        <v>5</v>
      </c>
      <c r="C25" s="1">
        <v>0.91176623835574522</v>
      </c>
      <c r="D25" s="1">
        <v>0.90830918879604383</v>
      </c>
      <c r="E25" s="1">
        <v>0.9058148332757896</v>
      </c>
      <c r="F25" s="1">
        <v>0.90277120260742794</v>
      </c>
      <c r="G25" s="1">
        <v>0.89943110537923421</v>
      </c>
      <c r="J25" s="1">
        <v>5</v>
      </c>
      <c r="K25" s="1">
        <v>0.86624542998002418</v>
      </c>
      <c r="L25" s="1">
        <v>0.86899157219903034</v>
      </c>
      <c r="M25" s="1">
        <v>0.87079415978253827</v>
      </c>
      <c r="N25" s="1">
        <v>0.87298273592511844</v>
      </c>
      <c r="O25" s="1">
        <v>0.87580471861984432</v>
      </c>
      <c r="R25" s="4"/>
    </row>
    <row r="26" spans="1:36" x14ac:dyDescent="0.25">
      <c r="B26" s="1">
        <v>10</v>
      </c>
      <c r="C26" s="1">
        <v>0.81321087988544627</v>
      </c>
      <c r="D26" s="1">
        <v>0.80876384699656223</v>
      </c>
      <c r="E26" s="1">
        <v>0.80570128552113895</v>
      </c>
      <c r="F26" s="1">
        <v>0.80154302626724439</v>
      </c>
      <c r="G26" s="1">
        <v>0.79720776163191454</v>
      </c>
      <c r="J26" s="1">
        <v>10</v>
      </c>
      <c r="K26" s="1">
        <v>0.74012859480206239</v>
      </c>
      <c r="L26" s="1">
        <v>0.74465472606978289</v>
      </c>
      <c r="M26" s="1">
        <v>0.74790897808914381</v>
      </c>
      <c r="N26" s="1">
        <v>0.75225276866797497</v>
      </c>
      <c r="O26" s="1">
        <v>0.75751605222231932</v>
      </c>
      <c r="T26" s="12"/>
      <c r="U26"/>
    </row>
    <row r="27" spans="1:36" x14ac:dyDescent="0.25">
      <c r="B27" s="1">
        <v>15</v>
      </c>
      <c r="C27" s="1">
        <v>0.70649810127861523</v>
      </c>
      <c r="D27" s="1">
        <v>0.70323932870264638</v>
      </c>
      <c r="E27" s="1">
        <v>0.70118488255012335</v>
      </c>
      <c r="F27" s="1">
        <v>0.69846482223210948</v>
      </c>
      <c r="G27" s="1">
        <v>0.69546114589006658</v>
      </c>
      <c r="J27" s="1">
        <v>15</v>
      </c>
      <c r="K27" s="1">
        <v>0.6244049540071932</v>
      </c>
      <c r="L27" s="1">
        <v>0.62980422132289282</v>
      </c>
      <c r="M27" s="1">
        <v>0.63395228845555307</v>
      </c>
      <c r="N27" s="1">
        <v>0.63970081749825891</v>
      </c>
      <c r="O27" s="1">
        <v>0.64687900480713367</v>
      </c>
      <c r="T27" s="12"/>
      <c r="U27" s="3"/>
    </row>
    <row r="28" spans="1:36" x14ac:dyDescent="0.25">
      <c r="B28" s="1">
        <v>20</v>
      </c>
      <c r="C28" s="1">
        <v>0.59870700152742939</v>
      </c>
      <c r="D28" s="1">
        <v>0.59804329375855214</v>
      </c>
      <c r="E28" s="1">
        <v>0.59747734611479408</v>
      </c>
      <c r="F28" s="1">
        <v>0.59677944239348735</v>
      </c>
      <c r="G28" s="1">
        <v>0.59631812479458002</v>
      </c>
      <c r="J28" s="1">
        <v>20</v>
      </c>
      <c r="K28" s="1">
        <v>0.5202508313140719</v>
      </c>
      <c r="L28" s="1">
        <v>0.52585275907009099</v>
      </c>
      <c r="M28" s="1">
        <v>0.53025522149491311</v>
      </c>
      <c r="N28" s="1">
        <v>0.53677269338282474</v>
      </c>
      <c r="O28" s="1">
        <v>0.54507766660434254</v>
      </c>
      <c r="T28" s="12"/>
      <c r="U28" s="3"/>
    </row>
    <row r="29" spans="1:36" x14ac:dyDescent="0.25">
      <c r="B29" s="1">
        <v>25</v>
      </c>
      <c r="C29" s="1">
        <v>0.49682865448911051</v>
      </c>
      <c r="D29" s="1">
        <v>0.49806363720772562</v>
      </c>
      <c r="E29" s="1">
        <v>0.49898820033702923</v>
      </c>
      <c r="F29" s="1">
        <v>0.50030279281453161</v>
      </c>
      <c r="G29" s="1">
        <v>0.50209705243407488</v>
      </c>
      <c r="J29" s="1">
        <v>25</v>
      </c>
      <c r="K29" s="1">
        <v>0.42782835508138439</v>
      </c>
      <c r="L29" s="1">
        <v>0.43321642457866139</v>
      </c>
      <c r="M29" s="1">
        <v>0.43750952904303275</v>
      </c>
      <c r="N29" s="1">
        <v>0.4440982455422014</v>
      </c>
      <c r="O29" s="1">
        <v>0.45284407064124854</v>
      </c>
      <c r="T29" s="12"/>
      <c r="U29" s="3"/>
    </row>
    <row r="30" spans="1:36" x14ac:dyDescent="0.25">
      <c r="B30" s="1">
        <v>35</v>
      </c>
      <c r="C30" s="1">
        <v>0.32372863639562138</v>
      </c>
      <c r="D30" s="1">
        <v>0.32631386031854887</v>
      </c>
      <c r="E30" s="1">
        <v>0.32845644389285689</v>
      </c>
      <c r="F30" s="1">
        <v>0.33185591975928613</v>
      </c>
      <c r="G30" s="1">
        <v>0.33641599083296214</v>
      </c>
      <c r="J30" s="1">
        <v>35</v>
      </c>
      <c r="K30" s="1">
        <v>0.27674467613763265</v>
      </c>
      <c r="L30" s="1">
        <v>0.28102670498315224</v>
      </c>
      <c r="M30" s="1">
        <v>0.28455138319433759</v>
      </c>
      <c r="N30" s="1">
        <v>0.29012310937751573</v>
      </c>
      <c r="O30" s="1">
        <v>0.29809248081395429</v>
      </c>
      <c r="R30" s="7"/>
      <c r="S30" s="7"/>
      <c r="T30" s="12"/>
      <c r="U30" s="3"/>
    </row>
    <row r="31" spans="1:36" s="2" customFormat="1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8"/>
      <c r="AH31" s="8"/>
      <c r="AI31" s="6"/>
    </row>
    <row r="32" spans="1:36" s="3" customFormat="1" x14ac:dyDescent="0.25">
      <c r="A32" s="20" t="s">
        <v>11</v>
      </c>
      <c r="B32" s="20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9"/>
      <c r="AI32" s="7"/>
    </row>
    <row r="33" spans="1:35" s="3" customFormat="1" x14ac:dyDescent="0.25">
      <c r="A33" s="21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9"/>
      <c r="AI33" s="7"/>
    </row>
    <row r="34" spans="1:35" s="3" customFormat="1" x14ac:dyDescent="0.25">
      <c r="D34" s="7"/>
      <c r="E34" s="7"/>
      <c r="F34" s="7"/>
      <c r="G34" s="7"/>
      <c r="H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9"/>
      <c r="AI34" s="7"/>
    </row>
    <row r="35" spans="1:35" s="3" customFormat="1" x14ac:dyDescent="0.25">
      <c r="A35" s="1" t="s">
        <v>8</v>
      </c>
      <c r="B35" s="14" t="s">
        <v>4</v>
      </c>
      <c r="C35" s="13">
        <v>273.05</v>
      </c>
      <c r="D35" s="7"/>
      <c r="E35" s="7"/>
      <c r="F35" s="7"/>
      <c r="G35" s="7"/>
      <c r="H35" s="7"/>
      <c r="I35" s="1" t="s">
        <v>8</v>
      </c>
      <c r="J35" s="14" t="s">
        <v>4</v>
      </c>
      <c r="K35" s="16">
        <v>273.05</v>
      </c>
      <c r="L35" s="7"/>
      <c r="M35" s="7"/>
      <c r="N35" s="7"/>
      <c r="O35" s="7"/>
      <c r="P35" s="7"/>
      <c r="Q35" s="1" t="s">
        <v>8</v>
      </c>
      <c r="R35" s="14" t="s">
        <v>4</v>
      </c>
      <c r="S35" s="16">
        <v>355.6</v>
      </c>
      <c r="T35" s="7"/>
      <c r="U35" s="7"/>
      <c r="V35" s="7"/>
      <c r="W35" s="7"/>
      <c r="X35" s="7"/>
      <c r="Y35" s="1" t="s">
        <v>8</v>
      </c>
      <c r="Z35" s="14" t="s">
        <v>4</v>
      </c>
      <c r="AA35" s="13">
        <v>355.6</v>
      </c>
      <c r="AB35" s="7"/>
      <c r="AC35" s="7"/>
      <c r="AD35" s="7"/>
      <c r="AE35" s="7"/>
      <c r="AF35" s="7"/>
      <c r="AG35" s="9"/>
      <c r="AH35" s="9"/>
      <c r="AI35" s="7"/>
    </row>
    <row r="36" spans="1:35" s="3" customFormat="1" x14ac:dyDescent="0.25">
      <c r="A36" s="1" t="s">
        <v>9</v>
      </c>
      <c r="B36" s="14" t="s">
        <v>5</v>
      </c>
      <c r="C36" s="15">
        <v>20.240000000000066</v>
      </c>
      <c r="D36" s="7"/>
      <c r="E36" s="7"/>
      <c r="F36" s="7"/>
      <c r="G36" s="7"/>
      <c r="H36" s="7"/>
      <c r="I36" s="1" t="s">
        <v>9</v>
      </c>
      <c r="J36" s="14" t="s">
        <v>5</v>
      </c>
      <c r="K36" s="17">
        <v>17.07</v>
      </c>
      <c r="L36" s="7"/>
      <c r="M36" s="7"/>
      <c r="N36" s="7"/>
      <c r="O36" s="7"/>
      <c r="P36" s="7"/>
      <c r="Q36" s="1" t="s">
        <v>9</v>
      </c>
      <c r="R36" s="14" t="s">
        <v>5</v>
      </c>
      <c r="S36" s="14">
        <v>20.620000000000005</v>
      </c>
      <c r="T36" s="7"/>
      <c r="U36" s="7"/>
      <c r="V36" s="7"/>
      <c r="W36" s="7"/>
      <c r="X36" s="7"/>
      <c r="Y36" s="1" t="s">
        <v>9</v>
      </c>
      <c r="Z36" s="14" t="s">
        <v>5</v>
      </c>
      <c r="AA36" s="15">
        <v>20.620000000000005</v>
      </c>
      <c r="AB36" s="7"/>
      <c r="AC36" s="7"/>
      <c r="AD36" s="7"/>
      <c r="AE36" s="7"/>
      <c r="AF36" s="7"/>
      <c r="AG36" s="9"/>
      <c r="AH36" s="9"/>
      <c r="AI36" s="7"/>
    </row>
    <row r="37" spans="1:35" x14ac:dyDescent="0.25">
      <c r="A37" s="1" t="s">
        <v>10</v>
      </c>
      <c r="B37" s="14" t="s">
        <v>0</v>
      </c>
      <c r="C37" s="13">
        <f>C35/C36</f>
        <v>13.490612648221301</v>
      </c>
      <c r="I37" s="1" t="s">
        <v>10</v>
      </c>
      <c r="J37" s="14" t="s">
        <v>0</v>
      </c>
      <c r="K37" s="16">
        <f>K35/K36</f>
        <v>15.995899238429995</v>
      </c>
      <c r="Q37" s="1" t="s">
        <v>10</v>
      </c>
      <c r="R37" s="14" t="s">
        <v>0</v>
      </c>
      <c r="S37" s="16">
        <f>S35/S36</f>
        <v>17.245392822502421</v>
      </c>
      <c r="Y37" s="1" t="s">
        <v>10</v>
      </c>
      <c r="Z37" s="14" t="s">
        <v>0</v>
      </c>
      <c r="AA37" s="13">
        <f>AA35/AA36</f>
        <v>17.245392822502421</v>
      </c>
    </row>
    <row r="38" spans="1:35" x14ac:dyDescent="0.25">
      <c r="A38" s="1" t="s">
        <v>7</v>
      </c>
      <c r="B38" s="14" t="s">
        <v>6</v>
      </c>
      <c r="C38" s="13">
        <v>758.42349954529004</v>
      </c>
      <c r="D38" s="5"/>
      <c r="E38" s="5"/>
      <c r="F38" s="5"/>
      <c r="G38" s="5"/>
      <c r="H38" s="10"/>
      <c r="I38" s="1" t="s">
        <v>7</v>
      </c>
      <c r="J38" s="14" t="s">
        <v>6</v>
      </c>
      <c r="K38" s="16">
        <v>758.42349954529004</v>
      </c>
      <c r="L38" s="5"/>
      <c r="M38" s="5"/>
      <c r="N38" s="5"/>
      <c r="O38" s="5"/>
      <c r="Q38" s="1" t="s">
        <v>7</v>
      </c>
      <c r="R38" s="14" t="s">
        <v>6</v>
      </c>
      <c r="S38" s="16">
        <v>861.84488584692099</v>
      </c>
      <c r="T38" s="5"/>
      <c r="U38" s="5"/>
      <c r="V38" s="5"/>
      <c r="W38" s="5"/>
      <c r="X38" s="10"/>
      <c r="Y38" s="1" t="s">
        <v>7</v>
      </c>
      <c r="Z38" s="14" t="s">
        <v>6</v>
      </c>
      <c r="AA38" s="16">
        <v>758.42349954529004</v>
      </c>
      <c r="AB38" s="5"/>
      <c r="AC38" s="5"/>
      <c r="AD38" s="5"/>
      <c r="AE38" s="5"/>
    </row>
    <row r="39" spans="1:35" x14ac:dyDescent="0.25">
      <c r="B39" s="1" t="s">
        <v>1</v>
      </c>
      <c r="C39" s="1">
        <v>0.1</v>
      </c>
      <c r="D39" s="1">
        <v>0.15</v>
      </c>
      <c r="E39" s="1">
        <v>0.2</v>
      </c>
      <c r="F39" s="1">
        <v>0.3</v>
      </c>
      <c r="G39" s="1">
        <v>0.5</v>
      </c>
      <c r="J39" s="1" t="s">
        <v>1</v>
      </c>
      <c r="K39" s="1">
        <v>0.1</v>
      </c>
      <c r="L39" s="1">
        <v>0.15</v>
      </c>
      <c r="M39" s="1">
        <v>0.2</v>
      </c>
      <c r="N39" s="1">
        <v>0.3</v>
      </c>
      <c r="O39" s="1">
        <v>0.5</v>
      </c>
      <c r="R39" s="1" t="s">
        <v>1</v>
      </c>
      <c r="S39" s="1">
        <v>0.1</v>
      </c>
      <c r="T39" s="1">
        <v>0.15</v>
      </c>
      <c r="U39" s="1">
        <v>0.2</v>
      </c>
      <c r="V39" s="1">
        <v>0.3</v>
      </c>
      <c r="W39" s="1">
        <v>0.5</v>
      </c>
      <c r="Z39" s="1" t="s">
        <v>1</v>
      </c>
      <c r="AA39" s="1">
        <v>0.1</v>
      </c>
      <c r="AB39" s="1">
        <v>0.15</v>
      </c>
      <c r="AC39" s="1">
        <v>0.2</v>
      </c>
      <c r="AD39" s="1">
        <v>0.3</v>
      </c>
      <c r="AE39" s="1">
        <v>0.5</v>
      </c>
    </row>
    <row r="40" spans="1:35" x14ac:dyDescent="0.25">
      <c r="B40" s="1" t="s">
        <v>3</v>
      </c>
      <c r="C40" s="18" t="s">
        <v>2</v>
      </c>
      <c r="D40" s="18"/>
      <c r="E40" s="18"/>
      <c r="F40" s="18"/>
      <c r="G40" s="18"/>
      <c r="H40" s="10"/>
      <c r="J40" s="1" t="s">
        <v>3</v>
      </c>
      <c r="K40" s="18" t="s">
        <v>2</v>
      </c>
      <c r="L40" s="18"/>
      <c r="M40" s="18"/>
      <c r="N40" s="18"/>
      <c r="O40" s="18"/>
      <c r="R40" s="1" t="s">
        <v>3</v>
      </c>
      <c r="S40" s="18" t="s">
        <v>2</v>
      </c>
      <c r="T40" s="18"/>
      <c r="U40" s="18"/>
      <c r="V40" s="18"/>
      <c r="W40" s="18"/>
      <c r="X40" s="10"/>
      <c r="Z40" s="1" t="s">
        <v>3</v>
      </c>
      <c r="AA40" s="18" t="s">
        <v>2</v>
      </c>
      <c r="AB40" s="18"/>
      <c r="AC40" s="18"/>
      <c r="AD40" s="18"/>
      <c r="AE40" s="18"/>
    </row>
    <row r="41" spans="1:35" x14ac:dyDescent="0.25">
      <c r="B41" s="1">
        <v>0</v>
      </c>
      <c r="C41" s="1">
        <v>16.0298336655272</v>
      </c>
      <c r="D41" s="1">
        <v>15.9428989735902</v>
      </c>
      <c r="E41" s="1">
        <v>15.858554118181001</v>
      </c>
      <c r="F41" s="1">
        <v>15.6970152644555</v>
      </c>
      <c r="G41" s="1">
        <v>15.398940237763201</v>
      </c>
      <c r="J41" s="1">
        <v>0</v>
      </c>
      <c r="K41" s="1">
        <v>13.024771231513199</v>
      </c>
      <c r="L41" s="1">
        <v>12.893544640046899</v>
      </c>
      <c r="M41" s="1">
        <v>12.77103152039</v>
      </c>
      <c r="N41" s="1">
        <v>12.547570490320499</v>
      </c>
      <c r="O41" s="1">
        <v>12.165592980523799</v>
      </c>
      <c r="R41" s="1">
        <v>0</v>
      </c>
      <c r="S41" s="1">
        <v>12.6997420926514</v>
      </c>
      <c r="T41" s="1">
        <v>12.514880003316501</v>
      </c>
      <c r="U41" s="1">
        <v>12.3500833860718</v>
      </c>
      <c r="V41" s="1">
        <v>12.0642384385388</v>
      </c>
      <c r="W41" s="1">
        <v>11.6067206132123</v>
      </c>
      <c r="Z41" s="1">
        <v>0</v>
      </c>
      <c r="AA41" s="1">
        <v>11.675723648914699</v>
      </c>
      <c r="AB41" s="1">
        <v>11.5248501907978</v>
      </c>
      <c r="AC41" s="1">
        <v>11.3879418998046</v>
      </c>
      <c r="AD41" s="1">
        <v>11.146069407496499</v>
      </c>
      <c r="AE41" s="1">
        <v>10.7500537372336</v>
      </c>
    </row>
    <row r="42" spans="1:35" x14ac:dyDescent="0.25">
      <c r="B42" s="1">
        <v>5</v>
      </c>
      <c r="C42" s="1">
        <f t="shared" ref="C42:D47" si="0">C11*C$41</f>
        <v>14.98957421419558</v>
      </c>
      <c r="D42" s="1">
        <f t="shared" si="0"/>
        <v>14.892209242374216</v>
      </c>
      <c r="E42" s="1">
        <f t="shared" ref="E42:G42" si="1">E11*E$41</f>
        <v>14.802024891793028</v>
      </c>
      <c r="F42" s="1">
        <f t="shared" si="1"/>
        <v>14.620064413734561</v>
      </c>
      <c r="G42" s="1">
        <f t="shared" si="1"/>
        <v>14.28162982769512</v>
      </c>
      <c r="J42" s="1">
        <v>5</v>
      </c>
      <c r="K42" s="1">
        <f t="shared" ref="K42:K47" si="2">K11*K$41</f>
        <v>12.09924395289762</v>
      </c>
      <c r="L42" s="1">
        <f t="shared" ref="L42:O42" si="3">L11*L$41</f>
        <v>11.937190260682129</v>
      </c>
      <c r="M42" s="1">
        <f t="shared" si="3"/>
        <v>11.791699719427609</v>
      </c>
      <c r="N42" s="1">
        <f t="shared" si="3"/>
        <v>11.540813719178869</v>
      </c>
      <c r="O42" s="1">
        <f t="shared" si="3"/>
        <v>11.127108304573293</v>
      </c>
      <c r="R42" s="1">
        <v>5</v>
      </c>
      <c r="S42" s="1">
        <f t="shared" ref="S42:S47" si="4">S11*S$41</f>
        <v>11.543732764537287</v>
      </c>
      <c r="T42" s="1">
        <f t="shared" ref="T42:W42" si="5">T11*T$41</f>
        <v>11.329614072493616</v>
      </c>
      <c r="U42" s="1">
        <f t="shared" si="5"/>
        <v>11.152711199758262</v>
      </c>
      <c r="V42" s="1">
        <f t="shared" si="5"/>
        <v>10.860601136772509</v>
      </c>
      <c r="W42" s="1">
        <f t="shared" si="5"/>
        <v>10.415095091240079</v>
      </c>
      <c r="Z42" s="1">
        <v>5</v>
      </c>
      <c r="AA42" s="1">
        <f t="shared" ref="AA42:AA47" si="6">AA11*AA$41</f>
        <v>10.753218285716851</v>
      </c>
      <c r="AB42" s="1">
        <f t="shared" ref="AB42:AE42" si="7">AB11*AB$41</f>
        <v>10.572952205439224</v>
      </c>
      <c r="AC42" s="1">
        <f t="shared" si="7"/>
        <v>10.414978270512403</v>
      </c>
      <c r="AD42" s="1">
        <f t="shared" si="7"/>
        <v>10.145359336061587</v>
      </c>
      <c r="AE42" s="1">
        <f t="shared" si="7"/>
        <v>9.7356749798343696</v>
      </c>
    </row>
    <row r="43" spans="1:35" x14ac:dyDescent="0.25">
      <c r="B43" s="1">
        <v>10</v>
      </c>
      <c r="C43" s="1">
        <f t="shared" si="0"/>
        <v>13.935374118986358</v>
      </c>
      <c r="D43" s="1">
        <f t="shared" si="0"/>
        <v>13.833275523161067</v>
      </c>
      <c r="E43" s="1">
        <f t="shared" ref="E43:G47" si="8">E12*E$41</f>
        <v>13.729389518202394</v>
      </c>
      <c r="F43" s="1">
        <f t="shared" si="8"/>
        <v>13.522611726933333</v>
      </c>
      <c r="G43" s="1">
        <f t="shared" si="8"/>
        <v>13.147572444562488</v>
      </c>
      <c r="J43" s="1">
        <v>10</v>
      </c>
      <c r="K43" s="1">
        <f t="shared" si="2"/>
        <v>11.133898109701382</v>
      </c>
      <c r="L43" s="1">
        <f t="shared" ref="L43:O47" si="9">L12*L$41</f>
        <v>10.940588938614034</v>
      </c>
      <c r="M43" s="1">
        <f t="shared" si="9"/>
        <v>10.770493197269492</v>
      </c>
      <c r="N43" s="1">
        <f t="shared" si="9"/>
        <v>10.488079955764015</v>
      </c>
      <c r="O43" s="1">
        <f t="shared" si="9"/>
        <v>10.055366174009881</v>
      </c>
      <c r="R43" s="1">
        <v>10</v>
      </c>
      <c r="S43" s="1">
        <f t="shared" si="4"/>
        <v>10.244731115188623</v>
      </c>
      <c r="T43" s="1">
        <f t="shared" ref="T43:W47" si="10">T12*T$41</f>
        <v>10.046146085334358</v>
      </c>
      <c r="U43" s="1">
        <f t="shared" si="10"/>
        <v>9.882412581269687</v>
      </c>
      <c r="V43" s="1">
        <f t="shared" si="10"/>
        <v>9.6101431189266187</v>
      </c>
      <c r="W43" s="1">
        <f t="shared" si="10"/>
        <v>9.2068622375493625</v>
      </c>
      <c r="Z43" s="1">
        <v>10</v>
      </c>
      <c r="AA43" s="1">
        <f t="shared" si="6"/>
        <v>9.7392685620600492</v>
      </c>
      <c r="AB43" s="1">
        <f t="shared" ref="AB43:AE47" si="11">AB12*AB$41</f>
        <v>9.5392043313970696</v>
      </c>
      <c r="AC43" s="1">
        <f t="shared" si="11"/>
        <v>9.3703695225314831</v>
      </c>
      <c r="AD43" s="1">
        <f t="shared" si="11"/>
        <v>9.096612440534761</v>
      </c>
      <c r="AE43" s="1">
        <f t="shared" si="11"/>
        <v>8.6975765716265663</v>
      </c>
    </row>
    <row r="44" spans="1:35" x14ac:dyDescent="0.25">
      <c r="B44" s="1">
        <v>15</v>
      </c>
      <c r="C44" s="1">
        <f t="shared" si="0"/>
        <v>12.871930074636925</v>
      </c>
      <c r="D44" s="1">
        <f t="shared" si="0"/>
        <v>12.753908555382209</v>
      </c>
      <c r="E44" s="1">
        <f t="shared" si="8"/>
        <v>12.63373988909837</v>
      </c>
      <c r="F44" s="1">
        <f t="shared" si="8"/>
        <v>12.39831239202883</v>
      </c>
      <c r="G44" s="1">
        <f t="shared" si="8"/>
        <v>11.983532065861281</v>
      </c>
      <c r="J44" s="1">
        <v>15</v>
      </c>
      <c r="K44" s="1">
        <f t="shared" si="2"/>
        <v>10.081826726961079</v>
      </c>
      <c r="L44" s="1">
        <f t="shared" si="9"/>
        <v>9.8633832290040004</v>
      </c>
      <c r="M44" s="1">
        <f t="shared" si="9"/>
        <v>9.6797851731736753</v>
      </c>
      <c r="N44" s="1">
        <f t="shared" si="9"/>
        <v>9.3855770089906176</v>
      </c>
      <c r="O44" s="1">
        <f t="shared" si="9"/>
        <v>8.9564490473532956</v>
      </c>
      <c r="R44" s="1">
        <v>15</v>
      </c>
      <c r="S44" s="1">
        <f t="shared" si="4"/>
        <v>8.8539068606274824</v>
      </c>
      <c r="T44" s="1">
        <f t="shared" si="10"/>
        <v>8.6961477787689923</v>
      </c>
      <c r="U44" s="1">
        <f t="shared" si="10"/>
        <v>8.5662041306522063</v>
      </c>
      <c r="V44" s="1">
        <f t="shared" si="10"/>
        <v>8.3459941718213599</v>
      </c>
      <c r="W44" s="1">
        <f t="shared" si="10"/>
        <v>8.0068055075662929</v>
      </c>
      <c r="Z44" s="1">
        <v>15</v>
      </c>
      <c r="AA44" s="1">
        <f t="shared" si="6"/>
        <v>8.6015050521398226</v>
      </c>
      <c r="AB44" s="1">
        <f t="shared" si="11"/>
        <v>8.4135205653940126</v>
      </c>
      <c r="AC44" s="1">
        <f t="shared" si="11"/>
        <v>8.2585851969666706</v>
      </c>
      <c r="AD44" s="1">
        <f t="shared" si="11"/>
        <v>8.0068735090990639</v>
      </c>
      <c r="AE44" s="1">
        <f t="shared" si="11"/>
        <v>7.6444640447131329</v>
      </c>
    </row>
    <row r="45" spans="1:35" x14ac:dyDescent="0.25">
      <c r="B45" s="1">
        <v>20</v>
      </c>
      <c r="C45" s="1">
        <f t="shared" si="0"/>
        <v>11.799415117259802</v>
      </c>
      <c r="D45" s="1">
        <f t="shared" si="0"/>
        <v>11.64599492217094</v>
      </c>
      <c r="E45" s="1">
        <f t="shared" si="8"/>
        <v>11.500637720273065</v>
      </c>
      <c r="F45" s="1">
        <f t="shared" si="8"/>
        <v>11.235231931619481</v>
      </c>
      <c r="G45" s="1">
        <f t="shared" si="8"/>
        <v>10.788245474510648</v>
      </c>
      <c r="J45" s="1">
        <v>20</v>
      </c>
      <c r="K45" s="1">
        <f t="shared" si="2"/>
        <v>8.894180012124707</v>
      </c>
      <c r="L45" s="1">
        <f t="shared" si="9"/>
        <v>8.6814410810913234</v>
      </c>
      <c r="M45" s="1">
        <f t="shared" si="9"/>
        <v>8.5063449226985419</v>
      </c>
      <c r="N45" s="1">
        <f t="shared" si="9"/>
        <v>8.228064160938855</v>
      </c>
      <c r="O45" s="1">
        <f t="shared" si="9"/>
        <v>7.8340277253684976</v>
      </c>
      <c r="R45" s="1">
        <v>20</v>
      </c>
      <c r="S45" s="1">
        <f t="shared" si="4"/>
        <v>7.4730912859089305</v>
      </c>
      <c r="T45" s="1">
        <f t="shared" si="10"/>
        <v>7.3664765178281</v>
      </c>
      <c r="U45" s="1">
        <f t="shared" si="10"/>
        <v>7.2720555419727733</v>
      </c>
      <c r="V45" s="1">
        <f t="shared" si="10"/>
        <v>7.1075588510777647</v>
      </c>
      <c r="W45" s="1">
        <f t="shared" si="10"/>
        <v>6.8453418092678247</v>
      </c>
      <c r="Z45" s="1">
        <v>20</v>
      </c>
      <c r="AA45" s="1">
        <f t="shared" si="6"/>
        <v>7.380399162908799</v>
      </c>
      <c r="AB45" s="1">
        <f t="shared" si="11"/>
        <v>7.2300279478312559</v>
      </c>
      <c r="AC45" s="1">
        <f t="shared" si="11"/>
        <v>7.1051549517573145</v>
      </c>
      <c r="AD45" s="1">
        <f t="shared" si="11"/>
        <v>6.9006498197969472</v>
      </c>
      <c r="AE45" s="1">
        <f t="shared" si="11"/>
        <v>6.6005460785219725</v>
      </c>
    </row>
    <row r="46" spans="1:35" x14ac:dyDescent="0.25">
      <c r="B46" s="1">
        <v>25</v>
      </c>
      <c r="C46" s="1">
        <f t="shared" si="0"/>
        <v>10.670402742769991</v>
      </c>
      <c r="D46" s="1">
        <f t="shared" si="0"/>
        <v>10.481050992455071</v>
      </c>
      <c r="E46" s="1">
        <f t="shared" si="8"/>
        <v>10.309072445709832</v>
      </c>
      <c r="F46" s="1">
        <f t="shared" si="8"/>
        <v>10.010515025700293</v>
      </c>
      <c r="G46" s="1">
        <f t="shared" si="8"/>
        <v>9.5489286870762893</v>
      </c>
      <c r="J46" s="1">
        <v>25</v>
      </c>
      <c r="K46" s="1">
        <f t="shared" si="2"/>
        <v>7.5895067003268561</v>
      </c>
      <c r="L46" s="1">
        <f t="shared" si="9"/>
        <v>7.415151286445214</v>
      </c>
      <c r="M46" s="1">
        <f t="shared" si="9"/>
        <v>7.2724474599702766</v>
      </c>
      <c r="N46" s="1">
        <f t="shared" si="9"/>
        <v>7.0447484535155569</v>
      </c>
      <c r="O46" s="1">
        <f t="shared" si="9"/>
        <v>6.7153558641290561</v>
      </c>
      <c r="R46" s="1">
        <v>25</v>
      </c>
      <c r="S46" s="1">
        <f t="shared" si="4"/>
        <v>6.1839695783104229</v>
      </c>
      <c r="T46" s="1">
        <f t="shared" si="10"/>
        <v>6.1182006799419577</v>
      </c>
      <c r="U46" s="1">
        <f t="shared" si="10"/>
        <v>6.0554911039359842</v>
      </c>
      <c r="V46" s="1">
        <f t="shared" si="10"/>
        <v>5.9400750429816362</v>
      </c>
      <c r="W46" s="1">
        <f t="shared" si="10"/>
        <v>5.7478348128046539</v>
      </c>
      <c r="Z46" s="1">
        <v>25</v>
      </c>
      <c r="AA46" s="1">
        <f t="shared" si="6"/>
        <v>6.1667723790880533</v>
      </c>
      <c r="AB46" s="1">
        <f t="shared" si="11"/>
        <v>6.0649780935349487</v>
      </c>
      <c r="AC46" s="1">
        <f t="shared" si="11"/>
        <v>5.9749406379623817</v>
      </c>
      <c r="AD46" s="1">
        <f t="shared" si="11"/>
        <v>5.8210290468682748</v>
      </c>
      <c r="AE46" s="1">
        <f t="shared" si="11"/>
        <v>5.5901712428530175</v>
      </c>
    </row>
    <row r="47" spans="1:35" x14ac:dyDescent="0.25">
      <c r="B47" s="1">
        <v>35</v>
      </c>
      <c r="C47" s="1">
        <f t="shared" si="0"/>
        <v>7.9535418195318597</v>
      </c>
      <c r="D47" s="1">
        <f t="shared" si="0"/>
        <v>7.7687074918214876</v>
      </c>
      <c r="E47" s="1">
        <f t="shared" si="8"/>
        <v>7.6131781421751867</v>
      </c>
      <c r="F47" s="1">
        <f t="shared" si="8"/>
        <v>7.3551931362377037</v>
      </c>
      <c r="G47" s="1">
        <f t="shared" si="8"/>
        <v>6.9769337399916083</v>
      </c>
      <c r="J47" s="1">
        <v>35</v>
      </c>
      <c r="K47" s="1">
        <f t="shared" si="2"/>
        <v>5.056631792726729</v>
      </c>
      <c r="L47" s="1">
        <f t="shared" si="9"/>
        <v>4.9801824755336961</v>
      </c>
      <c r="M47" s="1">
        <f t="shared" si="9"/>
        <v>4.9115305303738284</v>
      </c>
      <c r="N47" s="1">
        <f t="shared" si="9"/>
        <v>4.7940457318717398</v>
      </c>
      <c r="O47" s="1">
        <f t="shared" si="9"/>
        <v>4.6127159617767193</v>
      </c>
      <c r="R47" s="1">
        <v>35</v>
      </c>
      <c r="S47" s="1">
        <f t="shared" si="4"/>
        <v>4.0152585666423004</v>
      </c>
      <c r="T47" s="1">
        <f t="shared" si="10"/>
        <v>3.9927742492058131</v>
      </c>
      <c r="U47" s="1">
        <f t="shared" si="10"/>
        <v>3.9697956015895364</v>
      </c>
      <c r="V47" s="1">
        <f t="shared" si="10"/>
        <v>3.9218063879756238</v>
      </c>
      <c r="W47" s="1">
        <f t="shared" si="10"/>
        <v>3.8320415443404139</v>
      </c>
      <c r="Z47" s="1">
        <v>35</v>
      </c>
      <c r="AA47" s="1">
        <f t="shared" si="6"/>
        <v>4.03811416602883</v>
      </c>
      <c r="AB47" s="1">
        <f t="shared" si="11"/>
        <v>3.9975019500752231</v>
      </c>
      <c r="AC47" s="1">
        <f t="shared" si="11"/>
        <v>3.9597673058253471</v>
      </c>
      <c r="AD47" s="1">
        <f t="shared" si="11"/>
        <v>3.8896193949102242</v>
      </c>
      <c r="AE47" s="1">
        <f t="shared" si="11"/>
        <v>3.7736365677875874</v>
      </c>
    </row>
    <row r="49" spans="1:35" s="3" customForma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s="3" customFormat="1" x14ac:dyDescent="0.25">
      <c r="A50" s="1" t="s">
        <v>8</v>
      </c>
      <c r="B50" s="14" t="s">
        <v>4</v>
      </c>
      <c r="C50" s="13">
        <v>273.05</v>
      </c>
      <c r="D50" s="1"/>
      <c r="E50" s="1"/>
      <c r="F50" s="1"/>
      <c r="G50" s="1"/>
      <c r="H50" s="1"/>
      <c r="I50" s="14" t="s">
        <v>8</v>
      </c>
      <c r="J50" s="14" t="s">
        <v>4</v>
      </c>
      <c r="K50" s="13">
        <v>346.07499999999999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s="3" customFormat="1" x14ac:dyDescent="0.25">
      <c r="A51" s="1" t="s">
        <v>9</v>
      </c>
      <c r="B51" s="14" t="s">
        <v>5</v>
      </c>
      <c r="C51" s="13">
        <v>15.110000000000001</v>
      </c>
      <c r="D51" s="1"/>
      <c r="E51" s="1"/>
      <c r="F51" s="1"/>
      <c r="G51" s="1"/>
      <c r="H51" s="1"/>
      <c r="I51" s="14" t="s">
        <v>9</v>
      </c>
      <c r="J51" s="14" t="s">
        <v>5</v>
      </c>
      <c r="K51" s="15">
        <v>15.88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s="3" customFormat="1" x14ac:dyDescent="0.25">
      <c r="A52" s="1" t="s">
        <v>10</v>
      </c>
      <c r="B52" s="14" t="s">
        <v>0</v>
      </c>
      <c r="C52" s="13">
        <f>C50/C51</f>
        <v>18.070814030443415</v>
      </c>
      <c r="D52" s="1"/>
      <c r="E52" s="1"/>
      <c r="F52" s="1"/>
      <c r="G52" s="1"/>
      <c r="H52" s="1"/>
      <c r="I52" s="14" t="s">
        <v>10</v>
      </c>
      <c r="J52" s="14" t="s">
        <v>0</v>
      </c>
      <c r="K52" s="13">
        <f>K50/K51</f>
        <v>21.793136020151131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 t="s">
        <v>7</v>
      </c>
      <c r="B53" s="14" t="s">
        <v>6</v>
      </c>
      <c r="C53" s="16">
        <v>758.42349954529004</v>
      </c>
      <c r="D53" s="5"/>
      <c r="E53" s="5"/>
      <c r="F53" s="5"/>
      <c r="G53" s="5"/>
      <c r="H53" s="10"/>
      <c r="I53" s="14" t="s">
        <v>7</v>
      </c>
      <c r="J53" s="14" t="s">
        <v>6</v>
      </c>
      <c r="K53" s="16">
        <v>758.42349954529004</v>
      </c>
      <c r="L53" s="5"/>
      <c r="M53" s="5"/>
      <c r="N53" s="5"/>
      <c r="O53" s="5"/>
    </row>
    <row r="54" spans="1:35" x14ac:dyDescent="0.25">
      <c r="B54" s="1" t="s">
        <v>1</v>
      </c>
      <c r="C54" s="1">
        <v>0.1</v>
      </c>
      <c r="D54" s="1">
        <v>0.15</v>
      </c>
      <c r="E54" s="1">
        <v>0.2</v>
      </c>
      <c r="F54" s="1">
        <v>0.3</v>
      </c>
      <c r="G54" s="1">
        <v>0.5</v>
      </c>
      <c r="J54" s="1" t="s">
        <v>1</v>
      </c>
      <c r="K54" s="1">
        <v>0.1</v>
      </c>
      <c r="L54" s="1">
        <v>0.15</v>
      </c>
      <c r="M54" s="1">
        <v>0.2</v>
      </c>
      <c r="N54" s="1">
        <v>0.3</v>
      </c>
      <c r="O54" s="1">
        <v>0.5</v>
      </c>
    </row>
    <row r="55" spans="1:35" x14ac:dyDescent="0.25">
      <c r="B55" s="1" t="s">
        <v>3</v>
      </c>
      <c r="C55" s="18" t="s">
        <v>2</v>
      </c>
      <c r="D55" s="18"/>
      <c r="E55" s="18"/>
      <c r="F55" s="18"/>
      <c r="G55" s="18"/>
      <c r="H55" s="10"/>
      <c r="J55" s="1" t="s">
        <v>3</v>
      </c>
      <c r="K55" s="18" t="s">
        <v>2</v>
      </c>
      <c r="L55" s="18"/>
      <c r="M55" s="18"/>
      <c r="N55" s="18"/>
      <c r="O55" s="18"/>
      <c r="S55" s="5"/>
      <c r="T55" s="5"/>
      <c r="U55" s="5"/>
      <c r="V55" s="5"/>
      <c r="W55" s="5"/>
      <c r="X55" s="10"/>
      <c r="AA55" s="5"/>
      <c r="AB55" s="5"/>
      <c r="AC55" s="5"/>
      <c r="AD55" s="5"/>
      <c r="AE55" s="5"/>
    </row>
    <row r="56" spans="1:35" x14ac:dyDescent="0.25">
      <c r="B56" s="1">
        <v>0</v>
      </c>
      <c r="C56" s="1">
        <v>10.781538202474801</v>
      </c>
      <c r="D56" s="1">
        <v>10.627321830498101</v>
      </c>
      <c r="E56" s="1">
        <v>10.489457651872801</v>
      </c>
      <c r="F56" s="1">
        <v>10.2496506818889</v>
      </c>
      <c r="G56" s="1">
        <v>9.8645132032686504</v>
      </c>
      <c r="J56" s="1">
        <v>0</v>
      </c>
      <c r="K56" s="1">
        <v>6.93858027940969</v>
      </c>
      <c r="L56" s="1">
        <v>6.8649374813967396</v>
      </c>
      <c r="M56" s="1">
        <v>6.7965351637210496</v>
      </c>
      <c r="N56" s="1">
        <v>6.6725156133797201</v>
      </c>
      <c r="O56" s="1">
        <v>6.46230636008855</v>
      </c>
    </row>
    <row r="57" spans="1:35" x14ac:dyDescent="0.25">
      <c r="B57" s="1">
        <v>5</v>
      </c>
      <c r="C57" s="1">
        <f t="shared" ref="C57:C62" si="12">C25*C$56</f>
        <v>9.8302425305592127</v>
      </c>
      <c r="D57" s="1">
        <f t="shared" ref="D57:G57" si="13">D25*D$56</f>
        <v>9.6528940709342184</v>
      </c>
      <c r="E57" s="1">
        <f t="shared" si="13"/>
        <v>9.5015063340846169</v>
      </c>
      <c r="F57" s="1">
        <f t="shared" si="13"/>
        <v>9.2530894723948851</v>
      </c>
      <c r="G57" s="1">
        <f t="shared" si="13"/>
        <v>8.872450014443972</v>
      </c>
      <c r="J57" s="1">
        <v>5</v>
      </c>
      <c r="K57" s="1">
        <f t="shared" ref="K57:K62" si="14">K25*K$56</f>
        <v>6.0105134575881634</v>
      </c>
      <c r="L57" s="1">
        <f t="shared" ref="L57:O57" si="15">L25*L$56</f>
        <v>5.965572815007004</v>
      </c>
      <c r="M57" s="1">
        <f t="shared" si="15"/>
        <v>5.9183831273249474</v>
      </c>
      <c r="N57" s="1">
        <f t="shared" si="15"/>
        <v>5.8249909356712974</v>
      </c>
      <c r="O57" s="1">
        <f t="shared" si="15"/>
        <v>5.6597184033325831</v>
      </c>
    </row>
    <row r="58" spans="1:35" x14ac:dyDescent="0.25">
      <c r="B58" s="1">
        <v>10</v>
      </c>
      <c r="C58" s="1">
        <f t="shared" si="12"/>
        <v>8.767664168153086</v>
      </c>
      <c r="D58" s="1">
        <f t="shared" ref="D58:G62" si="16">D26*D$56</f>
        <v>8.594993686904191</v>
      </c>
      <c r="E58" s="1">
        <f t="shared" si="16"/>
        <v>8.4513695145334626</v>
      </c>
      <c r="F58" s="1">
        <f t="shared" si="16"/>
        <v>8.2155360257433543</v>
      </c>
      <c r="G58" s="1">
        <f t="shared" si="16"/>
        <v>7.8640664903662678</v>
      </c>
      <c r="J58" s="1">
        <v>10</v>
      </c>
      <c r="K58" s="1">
        <f t="shared" si="14"/>
        <v>5.1354416721207956</v>
      </c>
      <c r="L58" s="1">
        <f t="shared" ref="L58:O62" si="17">L26*L$56</f>
        <v>5.112008139695674</v>
      </c>
      <c r="M58" s="1">
        <f t="shared" si="17"/>
        <v>5.0831896688455416</v>
      </c>
      <c r="N58" s="1">
        <f t="shared" si="17"/>
        <v>5.0194183441451861</v>
      </c>
      <c r="O58" s="1">
        <f t="shared" si="17"/>
        <v>4.8953008021454645</v>
      </c>
    </row>
    <row r="59" spans="1:35" x14ac:dyDescent="0.25">
      <c r="B59" s="1">
        <v>15</v>
      </c>
      <c r="C59" s="1">
        <f t="shared" si="12"/>
        <v>7.6171362689113007</v>
      </c>
      <c r="D59" s="1">
        <f t="shared" si="16"/>
        <v>7.4735506699864631</v>
      </c>
      <c r="E59" s="1">
        <f t="shared" si="16"/>
        <v>7.3550491316429225</v>
      </c>
      <c r="F59" s="1">
        <f t="shared" si="16"/>
        <v>7.1590204414667502</v>
      </c>
      <c r="G59" s="1">
        <f t="shared" si="16"/>
        <v>6.8603856559929071</v>
      </c>
      <c r="J59" s="1">
        <v>15</v>
      </c>
      <c r="K59" s="1">
        <f t="shared" si="14"/>
        <v>4.3324839002400255</v>
      </c>
      <c r="L59" s="1">
        <f t="shared" si="17"/>
        <v>4.3235666049014148</v>
      </c>
      <c r="M59" s="1">
        <f t="shared" si="17"/>
        <v>4.3086790206095964</v>
      </c>
      <c r="N59" s="1">
        <f t="shared" si="17"/>
        <v>4.2684136926489034</v>
      </c>
      <c r="O59" s="1">
        <f t="shared" si="17"/>
        <v>4.1803303069728912</v>
      </c>
    </row>
    <row r="60" spans="1:35" x14ac:dyDescent="0.25">
      <c r="B60" s="1">
        <v>20</v>
      </c>
      <c r="C60" s="1">
        <f t="shared" si="12"/>
        <v>6.4549824090571191</v>
      </c>
      <c r="D60" s="1">
        <f t="shared" si="16"/>
        <v>6.3555985513432498</v>
      </c>
      <c r="E60" s="1">
        <f t="shared" si="16"/>
        <v>6.2672133200244806</v>
      </c>
      <c r="F60" s="1">
        <f t="shared" si="16"/>
        <v>6.1167808186656849</v>
      </c>
      <c r="G60" s="1">
        <f t="shared" si="16"/>
        <v>5.8823880153845378</v>
      </c>
      <c r="J60" s="1">
        <v>20</v>
      </c>
      <c r="K60" s="1">
        <f t="shared" si="14"/>
        <v>3.6098021585023163</v>
      </c>
      <c r="L60" s="1">
        <f t="shared" si="17"/>
        <v>3.6099463154361571</v>
      </c>
      <c r="M60" s="1">
        <f t="shared" si="17"/>
        <v>3.6038982586368706</v>
      </c>
      <c r="N60" s="1">
        <f t="shared" si="17"/>
        <v>3.5816241774327833</v>
      </c>
      <c r="O60" s="1">
        <f t="shared" si="17"/>
        <v>3.5224588716394689</v>
      </c>
    </row>
    <row r="61" spans="1:35" x14ac:dyDescent="0.25">
      <c r="B61" s="1">
        <v>25</v>
      </c>
      <c r="C61" s="1">
        <f t="shared" si="12"/>
        <v>5.3565771184584987</v>
      </c>
      <c r="D61" s="1">
        <f t="shared" si="16"/>
        <v>5.2930825646749486</v>
      </c>
      <c r="E61" s="1">
        <f t="shared" si="16"/>
        <v>5.234115596219489</v>
      </c>
      <c r="F61" s="1">
        <f t="shared" si="16"/>
        <v>5.1279288615223848</v>
      </c>
      <c r="G61" s="1">
        <f t="shared" si="16"/>
        <v>4.9529430030582038</v>
      </c>
      <c r="J61" s="1">
        <v>25</v>
      </c>
      <c r="K61" s="1">
        <f t="shared" si="14"/>
        <v>2.9685213875399801</v>
      </c>
      <c r="L61" s="1">
        <f t="shared" si="17"/>
        <v>2.9740036706467361</v>
      </c>
      <c r="M61" s="1">
        <f t="shared" si="17"/>
        <v>2.9735488986040077</v>
      </c>
      <c r="N61" s="1">
        <f t="shared" si="17"/>
        <v>2.9632524772548794</v>
      </c>
      <c r="O61" s="1">
        <f t="shared" si="17"/>
        <v>2.9264171178333291</v>
      </c>
    </row>
    <row r="62" spans="1:35" x14ac:dyDescent="0.25">
      <c r="B62" s="1">
        <v>35</v>
      </c>
      <c r="C62" s="1">
        <f t="shared" si="12"/>
        <v>3.490292660534466</v>
      </c>
      <c r="D62" s="1">
        <f t="shared" si="16"/>
        <v>3.4678424113574224</v>
      </c>
      <c r="E62" s="1">
        <f t="shared" si="16"/>
        <v>3.4453299586988568</v>
      </c>
      <c r="F62" s="1">
        <f t="shared" si="16"/>
        <v>3.401407254249635</v>
      </c>
      <c r="G62" s="1">
        <f t="shared" si="16"/>
        <v>3.3185799833624605</v>
      </c>
      <c r="J62" s="1">
        <v>35</v>
      </c>
      <c r="K62" s="1">
        <f t="shared" si="14"/>
        <v>1.9202151522801993</v>
      </c>
      <c r="L62" s="1">
        <f t="shared" si="17"/>
        <v>1.9292307603122658</v>
      </c>
      <c r="M62" s="1">
        <f t="shared" si="17"/>
        <v>1.9339634817657785</v>
      </c>
      <c r="N62" s="1">
        <f t="shared" si="17"/>
        <v>1.935850977123746</v>
      </c>
      <c r="O62" s="1">
        <f t="shared" si="17"/>
        <v>1.9263649346585909</v>
      </c>
    </row>
  </sheetData>
  <mergeCells count="14">
    <mergeCell ref="A1:C2"/>
    <mergeCell ref="A32:C33"/>
    <mergeCell ref="C40:G40"/>
    <mergeCell ref="K40:O40"/>
    <mergeCell ref="S40:W40"/>
    <mergeCell ref="C55:G55"/>
    <mergeCell ref="K55:O55"/>
    <mergeCell ref="AA40:AE40"/>
    <mergeCell ref="AA9:AE9"/>
    <mergeCell ref="C23:G23"/>
    <mergeCell ref="K23:O23"/>
    <mergeCell ref="C9:G9"/>
    <mergeCell ref="K9:O9"/>
    <mergeCell ref="S9:W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44AF-A4D0-4AC0-8CDC-83BBBA99C12D}">
  <dimension ref="A1:AJ62"/>
  <sheetViews>
    <sheetView zoomScale="90" zoomScaleNormal="90" workbookViewId="0">
      <selection activeCell="T28" sqref="T28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5703125" style="1" bestFit="1" customWidth="1"/>
    <col min="4" max="8" width="9.140625" style="1"/>
    <col min="9" max="9" width="10.28515625" style="1" bestFit="1" customWidth="1"/>
    <col min="10" max="16" width="9.140625" style="1"/>
    <col min="17" max="17" width="10.28515625" style="1" bestFit="1" customWidth="1"/>
    <col min="18" max="18" width="14.140625" style="1" bestFit="1" customWidth="1"/>
    <col min="19" max="24" width="9.140625" style="1"/>
    <col min="25" max="25" width="10.28515625" style="1" bestFit="1" customWidth="1"/>
    <col min="26" max="32" width="9.140625" style="1"/>
    <col min="33" max="33" width="14.140625" style="1" bestFit="1" customWidth="1"/>
    <col min="34" max="35" width="9.140625" style="1"/>
    <col min="36" max="16384" width="9.140625" style="3"/>
  </cols>
  <sheetData>
    <row r="1" spans="1:31" x14ac:dyDescent="0.25">
      <c r="A1" s="19" t="s">
        <v>12</v>
      </c>
      <c r="B1" s="19"/>
      <c r="C1" s="19"/>
    </row>
    <row r="2" spans="1:31" x14ac:dyDescent="0.25">
      <c r="A2" s="19"/>
      <c r="B2" s="19"/>
      <c r="C2" s="19"/>
    </row>
    <row r="4" spans="1:31" x14ac:dyDescent="0.25">
      <c r="A4" s="1" t="s">
        <v>8</v>
      </c>
      <c r="B4" s="14" t="s">
        <v>4</v>
      </c>
      <c r="C4" s="13">
        <v>273.05</v>
      </c>
      <c r="I4" s="1" t="s">
        <v>8</v>
      </c>
      <c r="J4" s="14" t="s">
        <v>4</v>
      </c>
      <c r="K4" s="16">
        <v>273.05</v>
      </c>
      <c r="L4" s="3"/>
      <c r="M4" s="3"/>
      <c r="N4" s="3"/>
      <c r="O4" s="3"/>
      <c r="Q4" s="1" t="s">
        <v>8</v>
      </c>
      <c r="R4" s="14" t="s">
        <v>4</v>
      </c>
      <c r="S4" s="16">
        <v>355.6</v>
      </c>
      <c r="T4" s="3"/>
      <c r="Y4" s="1" t="s">
        <v>8</v>
      </c>
      <c r="Z4" s="14" t="s">
        <v>4</v>
      </c>
      <c r="AA4" s="13">
        <v>355.6</v>
      </c>
    </row>
    <row r="5" spans="1:31" x14ac:dyDescent="0.25">
      <c r="A5" s="1" t="s">
        <v>9</v>
      </c>
      <c r="B5" s="14" t="s">
        <v>5</v>
      </c>
      <c r="C5" s="15">
        <v>20.240000000000066</v>
      </c>
      <c r="I5" s="1" t="s">
        <v>9</v>
      </c>
      <c r="J5" s="14" t="s">
        <v>5</v>
      </c>
      <c r="K5" s="17">
        <v>17.07</v>
      </c>
      <c r="Q5" s="1" t="s">
        <v>9</v>
      </c>
      <c r="R5" s="14" t="s">
        <v>5</v>
      </c>
      <c r="S5" s="14">
        <v>20.620000000000005</v>
      </c>
      <c r="Y5" s="1" t="s">
        <v>9</v>
      </c>
      <c r="Z5" s="14" t="s">
        <v>5</v>
      </c>
      <c r="AA5" s="15">
        <v>20.620000000000005</v>
      </c>
      <c r="AC5" s="5"/>
      <c r="AD5" s="5"/>
      <c r="AE5" s="5"/>
    </row>
    <row r="6" spans="1:31" x14ac:dyDescent="0.25">
      <c r="A6" s="1" t="s">
        <v>10</v>
      </c>
      <c r="B6" s="14" t="s">
        <v>0</v>
      </c>
      <c r="C6" s="13">
        <f>C4/C5</f>
        <v>13.490612648221301</v>
      </c>
      <c r="I6" s="1" t="s">
        <v>10</v>
      </c>
      <c r="J6" s="14" t="s">
        <v>0</v>
      </c>
      <c r="K6" s="16">
        <f>K4/K5</f>
        <v>15.995899238429995</v>
      </c>
      <c r="Q6" s="1" t="s">
        <v>10</v>
      </c>
      <c r="R6" s="14" t="s">
        <v>0</v>
      </c>
      <c r="S6" s="16">
        <f>S4/S5</f>
        <v>17.245392822502421</v>
      </c>
      <c r="Y6" s="1" t="s">
        <v>10</v>
      </c>
      <c r="Z6" s="14" t="s">
        <v>0</v>
      </c>
      <c r="AA6" s="13">
        <f>AA4/AA5</f>
        <v>17.245392822502421</v>
      </c>
    </row>
    <row r="7" spans="1:31" x14ac:dyDescent="0.25">
      <c r="A7" s="1" t="s">
        <v>7</v>
      </c>
      <c r="B7" s="14" t="s">
        <v>6</v>
      </c>
      <c r="C7" s="13">
        <v>758.42349954529004</v>
      </c>
      <c r="I7" s="1" t="s">
        <v>7</v>
      </c>
      <c r="J7" s="14" t="s">
        <v>6</v>
      </c>
      <c r="K7" s="16">
        <v>758.42349954529004</v>
      </c>
      <c r="L7" s="5"/>
      <c r="M7" s="5"/>
      <c r="N7" s="5"/>
      <c r="O7" s="5"/>
      <c r="Q7" s="1" t="s">
        <v>7</v>
      </c>
      <c r="R7" s="14" t="s">
        <v>6</v>
      </c>
      <c r="S7" s="16">
        <v>861.84488584692099</v>
      </c>
      <c r="T7" s="5"/>
      <c r="U7" s="5"/>
      <c r="V7" s="5"/>
      <c r="W7" s="5"/>
      <c r="X7" s="10"/>
      <c r="Y7" s="1" t="s">
        <v>7</v>
      </c>
      <c r="Z7" s="14" t="s">
        <v>6</v>
      </c>
      <c r="AA7" s="16">
        <v>758.42349954529004</v>
      </c>
      <c r="AD7" s="5"/>
      <c r="AE7" s="5"/>
    </row>
    <row r="8" spans="1:31" x14ac:dyDescent="0.25">
      <c r="B8" s="1" t="s">
        <v>1</v>
      </c>
      <c r="C8" s="1">
        <v>0.1</v>
      </c>
      <c r="D8" s="1">
        <v>0.15</v>
      </c>
      <c r="E8" s="1">
        <v>0.2</v>
      </c>
      <c r="F8" s="1">
        <v>0.3</v>
      </c>
      <c r="G8" s="1">
        <v>0.5</v>
      </c>
      <c r="J8" s="1" t="s">
        <v>1</v>
      </c>
      <c r="K8" s="1">
        <v>0.1</v>
      </c>
      <c r="L8" s="1">
        <v>0.15</v>
      </c>
      <c r="M8" s="1">
        <v>0.2</v>
      </c>
      <c r="N8" s="1">
        <v>0.3</v>
      </c>
      <c r="O8" s="1">
        <v>0.5</v>
      </c>
      <c r="R8" s="1" t="s">
        <v>1</v>
      </c>
      <c r="S8" s="1">
        <v>0.1</v>
      </c>
      <c r="T8" s="1">
        <v>0.15</v>
      </c>
      <c r="U8" s="1">
        <v>0.2</v>
      </c>
      <c r="V8" s="1">
        <v>0.3</v>
      </c>
      <c r="W8" s="1">
        <v>0.5</v>
      </c>
      <c r="Z8" s="1" t="s">
        <v>1</v>
      </c>
      <c r="AA8" s="1">
        <v>0.1</v>
      </c>
      <c r="AB8" s="1">
        <v>0.15</v>
      </c>
      <c r="AC8" s="1">
        <v>0.2</v>
      </c>
      <c r="AD8" s="1">
        <v>0.3</v>
      </c>
      <c r="AE8" s="1">
        <v>0.5</v>
      </c>
    </row>
    <row r="9" spans="1:31" x14ac:dyDescent="0.25">
      <c r="B9" s="1" t="s">
        <v>3</v>
      </c>
      <c r="C9" s="18" t="s">
        <v>2</v>
      </c>
      <c r="D9" s="18"/>
      <c r="E9" s="18"/>
      <c r="F9" s="18"/>
      <c r="G9" s="18"/>
      <c r="H9" s="10"/>
      <c r="J9" s="1" t="s">
        <v>3</v>
      </c>
      <c r="K9" s="18" t="s">
        <v>2</v>
      </c>
      <c r="L9" s="18"/>
      <c r="M9" s="18"/>
      <c r="N9" s="18"/>
      <c r="O9" s="18"/>
      <c r="R9" s="1" t="s">
        <v>3</v>
      </c>
      <c r="S9" s="18" t="s">
        <v>2</v>
      </c>
      <c r="T9" s="18"/>
      <c r="U9" s="18"/>
      <c r="V9" s="18"/>
      <c r="W9" s="18"/>
      <c r="X9" s="10"/>
      <c r="Z9" s="1" t="s">
        <v>3</v>
      </c>
      <c r="AA9" s="18" t="s">
        <v>2</v>
      </c>
      <c r="AB9" s="18"/>
      <c r="AC9" s="18"/>
      <c r="AD9" s="18"/>
      <c r="AE9" s="18"/>
    </row>
    <row r="10" spans="1:31" x14ac:dyDescent="0.25"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</row>
    <row r="11" spans="1:31" x14ac:dyDescent="0.25">
      <c r="B11" s="1">
        <v>5</v>
      </c>
      <c r="C11" s="1">
        <v>0.95284057530201116</v>
      </c>
      <c r="D11" s="1">
        <v>0.95403696379930591</v>
      </c>
      <c r="E11" s="1">
        <v>0.95457244180840173</v>
      </c>
      <c r="F11" s="1">
        <v>0.95474831209914146</v>
      </c>
      <c r="G11" s="1">
        <v>0.95487846796511644</v>
      </c>
      <c r="J11" s="1">
        <v>5</v>
      </c>
      <c r="K11" s="1">
        <v>0.93795592992934351</v>
      </c>
      <c r="L11" s="1">
        <v>0.9390491399435229</v>
      </c>
      <c r="M11" s="1">
        <v>0.93997574119208649</v>
      </c>
      <c r="N11" s="1">
        <v>0.94173783412522627</v>
      </c>
      <c r="O11" s="1">
        <v>0.94477862136252189</v>
      </c>
      <c r="R11" s="1">
        <v>5</v>
      </c>
      <c r="S11" s="1">
        <v>0.91405768963820366</v>
      </c>
      <c r="T11" s="1">
        <v>0.91944603859854479</v>
      </c>
      <c r="U11" s="1">
        <v>0.9237799261170403</v>
      </c>
      <c r="V11" s="1">
        <v>0.92969958851200907</v>
      </c>
      <c r="W11" s="1">
        <v>0.93676543909971322</v>
      </c>
      <c r="Z11" s="1">
        <v>5</v>
      </c>
      <c r="AA11" s="1">
        <v>0.92502706029603132</v>
      </c>
      <c r="AB11" s="1">
        <v>0.9283692651918265</v>
      </c>
      <c r="AC11" s="1">
        <v>0.93103838859099486</v>
      </c>
      <c r="AD11" s="1">
        <v>0.93481729007518388</v>
      </c>
      <c r="AE11" s="1">
        <v>0.94024913870856397</v>
      </c>
    </row>
    <row r="12" spans="1:31" x14ac:dyDescent="0.25">
      <c r="B12" s="1">
        <v>10</v>
      </c>
      <c r="C12" s="1">
        <v>0.90337803922307136</v>
      </c>
      <c r="D12" s="1">
        <v>0.90475023177405633</v>
      </c>
      <c r="E12" s="1">
        <v>0.90548542366538631</v>
      </c>
      <c r="F12" s="1">
        <v>0.90610952869530303</v>
      </c>
      <c r="G12" s="1">
        <v>0.90715307734177275</v>
      </c>
      <c r="J12" s="1">
        <v>10</v>
      </c>
      <c r="K12" s="1">
        <v>0.87697312571957753</v>
      </c>
      <c r="L12" s="1">
        <v>0.87886237964343505</v>
      </c>
      <c r="M12" s="1">
        <v>0.88055465826749313</v>
      </c>
      <c r="N12" s="1">
        <v>0.88379743339994787</v>
      </c>
      <c r="O12" s="1">
        <v>0.88946748815606935</v>
      </c>
      <c r="R12" s="1">
        <v>10</v>
      </c>
      <c r="S12" s="1">
        <v>0.84297220907746984</v>
      </c>
      <c r="T12" s="1">
        <v>0.85029226028209537</v>
      </c>
      <c r="U12" s="1">
        <v>0.85619340919021092</v>
      </c>
      <c r="V12" s="1">
        <v>0.86486443050894668</v>
      </c>
      <c r="W12" s="1">
        <v>0.87636046746270024</v>
      </c>
      <c r="Z12" s="1">
        <v>10</v>
      </c>
      <c r="AA12" s="1">
        <v>0.85845878217731431</v>
      </c>
      <c r="AB12" s="1">
        <v>0.8631913053092295</v>
      </c>
      <c r="AC12" s="1">
        <v>0.86712065754983159</v>
      </c>
      <c r="AD12" s="1">
        <v>0.87322170243253883</v>
      </c>
      <c r="AE12" s="1">
        <v>0.88232501759160809</v>
      </c>
    </row>
    <row r="13" spans="1:31" x14ac:dyDescent="0.25">
      <c r="B13" s="1">
        <v>15</v>
      </c>
      <c r="C13" s="1">
        <v>0.85226848095051144</v>
      </c>
      <c r="D13" s="1">
        <v>0.85387529052446154</v>
      </c>
      <c r="E13" s="1">
        <v>0.85488273234903533</v>
      </c>
      <c r="F13" s="1">
        <v>0.8560874883402424</v>
      </c>
      <c r="G13" s="1">
        <v>0.85821779594104419</v>
      </c>
      <c r="J13" s="1">
        <v>15</v>
      </c>
      <c r="K13" s="1">
        <v>0.81794215394910086</v>
      </c>
      <c r="L13" s="1">
        <v>0.82051369036592192</v>
      </c>
      <c r="M13" s="1">
        <v>0.82284923752787509</v>
      </c>
      <c r="N13" s="1">
        <v>0.82728308549481511</v>
      </c>
      <c r="O13" s="1">
        <v>0.83505562484412699</v>
      </c>
      <c r="R13" s="1">
        <v>15</v>
      </c>
      <c r="S13" s="1">
        <v>0.77915781794630545</v>
      </c>
      <c r="T13" s="1">
        <v>0.78726744608840404</v>
      </c>
      <c r="U13" s="1">
        <v>0.79398185383458875</v>
      </c>
      <c r="V13" s="1">
        <v>0.80431912963073582</v>
      </c>
      <c r="W13" s="1">
        <v>0.81868042891135362</v>
      </c>
      <c r="Z13" s="1">
        <v>15</v>
      </c>
      <c r="AA13" s="1">
        <v>0.79634663124068583</v>
      </c>
      <c r="AB13" s="1">
        <v>0.80194002512623674</v>
      </c>
      <c r="AC13" s="1">
        <v>0.80672072093954983</v>
      </c>
      <c r="AD13" s="1">
        <v>0.81438503821336838</v>
      </c>
      <c r="AE13" s="1">
        <v>0.82611560460431965</v>
      </c>
    </row>
    <row r="14" spans="1:31" x14ac:dyDescent="0.25">
      <c r="B14" s="1">
        <v>20</v>
      </c>
      <c r="C14" s="1">
        <v>0.80074788560288279</v>
      </c>
      <c r="D14" s="1">
        <v>0.80257193168986551</v>
      </c>
      <c r="E14" s="1">
        <v>0.80383427152502185</v>
      </c>
      <c r="F14" s="1">
        <v>0.80557099618687633</v>
      </c>
      <c r="G14" s="1">
        <v>0.8087488235877498</v>
      </c>
      <c r="J14" s="1">
        <v>20</v>
      </c>
      <c r="K14" s="1">
        <v>0.76085012832485599</v>
      </c>
      <c r="L14" s="1">
        <v>0.76393156330121081</v>
      </c>
      <c r="M14" s="1">
        <v>0.76676823090785007</v>
      </c>
      <c r="N14" s="1">
        <v>0.77216948977000677</v>
      </c>
      <c r="O14" s="1">
        <v>0.78164614860048942</v>
      </c>
      <c r="R14" s="1">
        <v>20</v>
      </c>
      <c r="S14" s="1">
        <v>0.72004398861306229</v>
      </c>
      <c r="T14" s="1">
        <v>0.72854675754488407</v>
      </c>
      <c r="U14" s="1">
        <v>0.7357033035310615</v>
      </c>
      <c r="V14" s="1">
        <v>0.74699963983433681</v>
      </c>
      <c r="W14" s="1">
        <v>0.76314792912008744</v>
      </c>
      <c r="Z14" s="1">
        <v>20</v>
      </c>
      <c r="AA14" s="1">
        <v>0.73793561613321623</v>
      </c>
      <c r="AB14" s="1">
        <v>0.74400899167855206</v>
      </c>
      <c r="AC14" s="1">
        <v>0.74926537590531828</v>
      </c>
      <c r="AD14" s="1">
        <v>0.75788325709694204</v>
      </c>
      <c r="AE14" s="1">
        <v>0.77142220552770324</v>
      </c>
    </row>
    <row r="15" spans="1:31" x14ac:dyDescent="0.25">
      <c r="B15" s="1">
        <v>25</v>
      </c>
      <c r="C15" s="1">
        <v>0.74904896857755277</v>
      </c>
      <c r="D15" s="1">
        <v>0.75105231658200788</v>
      </c>
      <c r="E15" s="1">
        <v>0.75252373546858864</v>
      </c>
      <c r="F15" s="1">
        <v>0.75473407395566061</v>
      </c>
      <c r="G15" s="1">
        <v>0.75884187739471542</v>
      </c>
      <c r="J15" s="1">
        <v>25</v>
      </c>
      <c r="K15" s="1">
        <v>0.70568460385980303</v>
      </c>
      <c r="L15" s="1">
        <v>0.70911626627158175</v>
      </c>
      <c r="M15" s="1">
        <v>0.71230861485531771</v>
      </c>
      <c r="N15" s="1">
        <v>0.71838387808277016</v>
      </c>
      <c r="O15" s="1">
        <v>0.72911740702220251</v>
      </c>
      <c r="R15" s="1">
        <v>25</v>
      </c>
      <c r="S15" s="1">
        <v>0.66448527731883267</v>
      </c>
      <c r="T15" s="1">
        <v>0.67310336990964581</v>
      </c>
      <c r="U15" s="1">
        <v>0.68045106225493102</v>
      </c>
      <c r="V15" s="1">
        <v>0.69222690593018577</v>
      </c>
      <c r="W15" s="1">
        <v>0.70948847821447203</v>
      </c>
      <c r="Z15" s="1">
        <v>25</v>
      </c>
      <c r="AA15" s="1">
        <v>0.68231355611341993</v>
      </c>
      <c r="AB15" s="1">
        <v>0.68863342200576616</v>
      </c>
      <c r="AC15" s="1">
        <v>0.69417369900423587</v>
      </c>
      <c r="AD15" s="1">
        <v>0.70342862116627747</v>
      </c>
      <c r="AE15" s="1">
        <v>0.71817997409361489</v>
      </c>
    </row>
    <row r="16" spans="1:31" x14ac:dyDescent="0.25">
      <c r="B16" s="1">
        <v>35</v>
      </c>
      <c r="C16" s="1">
        <v>0.64512563231901221</v>
      </c>
      <c r="D16" s="1">
        <v>0.64734807891160329</v>
      </c>
      <c r="E16" s="1">
        <v>0.64911530066809386</v>
      </c>
      <c r="F16" s="1">
        <v>0.6519986250835984</v>
      </c>
      <c r="G16" s="1">
        <v>0.65746700886743714</v>
      </c>
      <c r="J16" s="1">
        <v>35</v>
      </c>
      <c r="K16" s="1">
        <v>0.5996448236900358</v>
      </c>
      <c r="L16" s="1">
        <v>0.60340191781109398</v>
      </c>
      <c r="M16" s="1">
        <v>0.60695243466670212</v>
      </c>
      <c r="N16" s="1">
        <v>0.61368807933396163</v>
      </c>
      <c r="O16" s="1">
        <v>0.62573901440578528</v>
      </c>
      <c r="R16" s="1">
        <v>35</v>
      </c>
      <c r="S16" s="1">
        <v>0.56045620903747817</v>
      </c>
      <c r="T16" s="1">
        <v>0.56865911459712304</v>
      </c>
      <c r="U16" s="1">
        <v>0.57577136417551811</v>
      </c>
      <c r="V16" s="1">
        <v>0.58748906466260542</v>
      </c>
      <c r="W16" s="1">
        <v>0.60538761560768539</v>
      </c>
      <c r="Z16" s="1">
        <v>35</v>
      </c>
      <c r="AA16" s="1">
        <v>0.57683770584573746</v>
      </c>
      <c r="AB16" s="1">
        <v>0.5831337989942158</v>
      </c>
      <c r="AC16" s="1">
        <v>0.58874724319149929</v>
      </c>
      <c r="AD16" s="1">
        <v>0.59835209770037034</v>
      </c>
      <c r="AE16" s="1">
        <v>0.61412560601985167</v>
      </c>
    </row>
    <row r="18" spans="1:36" x14ac:dyDescent="0.25">
      <c r="A18" s="1" t="s">
        <v>8</v>
      </c>
      <c r="B18" s="14" t="s">
        <v>4</v>
      </c>
      <c r="C18" s="13">
        <v>273.05</v>
      </c>
      <c r="D18" s="3"/>
      <c r="E18" s="3"/>
      <c r="I18" s="14" t="s">
        <v>8</v>
      </c>
      <c r="J18" s="14" t="s">
        <v>4</v>
      </c>
      <c r="K18" s="13">
        <v>346.07499999999999</v>
      </c>
    </row>
    <row r="19" spans="1:36" x14ac:dyDescent="0.25">
      <c r="A19" s="1" t="s">
        <v>9</v>
      </c>
      <c r="B19" s="14" t="s">
        <v>5</v>
      </c>
      <c r="C19" s="13">
        <v>15.110000000000001</v>
      </c>
      <c r="E19" s="5"/>
      <c r="I19" s="14" t="s">
        <v>9</v>
      </c>
      <c r="J19" s="14" t="s">
        <v>5</v>
      </c>
      <c r="K19" s="15">
        <v>15.88</v>
      </c>
      <c r="M19" s="3"/>
      <c r="P19" s="5"/>
    </row>
    <row r="20" spans="1:36" x14ac:dyDescent="0.25">
      <c r="A20" s="1" t="s">
        <v>10</v>
      </c>
      <c r="B20" s="14" t="s">
        <v>0</v>
      </c>
      <c r="C20" s="13">
        <f>C18/C19</f>
        <v>18.070814030443415</v>
      </c>
      <c r="I20" s="14" t="s">
        <v>10</v>
      </c>
      <c r="J20" s="14" t="s">
        <v>0</v>
      </c>
      <c r="K20" s="13">
        <f>K18/K19</f>
        <v>21.793136020151131</v>
      </c>
    </row>
    <row r="21" spans="1:36" x14ac:dyDescent="0.25">
      <c r="A21" s="1" t="s">
        <v>7</v>
      </c>
      <c r="B21" s="14" t="s">
        <v>6</v>
      </c>
      <c r="C21" s="16">
        <v>758.42349954529004</v>
      </c>
      <c r="D21" s="5"/>
      <c r="E21" s="5"/>
      <c r="F21" s="5"/>
      <c r="G21" s="5"/>
      <c r="H21" s="10"/>
      <c r="I21" s="14" t="s">
        <v>7</v>
      </c>
      <c r="J21" s="14" t="s">
        <v>6</v>
      </c>
      <c r="K21" s="16">
        <v>758.42349954529004</v>
      </c>
      <c r="L21" s="5"/>
      <c r="M21" s="5"/>
      <c r="N21" s="5"/>
      <c r="O21" s="5"/>
      <c r="AJ21" s="9"/>
    </row>
    <row r="22" spans="1:36" x14ac:dyDescent="0.25">
      <c r="B22" s="1" t="s">
        <v>1</v>
      </c>
      <c r="C22" s="1">
        <v>0.1</v>
      </c>
      <c r="D22" s="1">
        <v>0.15</v>
      </c>
      <c r="E22" s="1">
        <v>0.2</v>
      </c>
      <c r="F22" s="1">
        <v>0.3</v>
      </c>
      <c r="G22" s="1">
        <v>0.5</v>
      </c>
      <c r="J22" s="1" t="s">
        <v>1</v>
      </c>
      <c r="K22" s="1">
        <v>0.1</v>
      </c>
      <c r="L22" s="1">
        <v>0.15</v>
      </c>
      <c r="M22" s="1">
        <v>0.2</v>
      </c>
      <c r="N22" s="1">
        <v>0.3</v>
      </c>
      <c r="O22" s="1">
        <v>0.5</v>
      </c>
    </row>
    <row r="23" spans="1:36" x14ac:dyDescent="0.25">
      <c r="B23" s="1" t="s">
        <v>3</v>
      </c>
      <c r="C23" s="18" t="s">
        <v>2</v>
      </c>
      <c r="D23" s="18"/>
      <c r="E23" s="18"/>
      <c r="F23" s="18"/>
      <c r="G23" s="18"/>
      <c r="H23" s="10"/>
      <c r="J23" s="1" t="s">
        <v>3</v>
      </c>
      <c r="K23" s="18" t="s">
        <v>2</v>
      </c>
      <c r="L23" s="18"/>
      <c r="M23" s="18"/>
      <c r="N23" s="18"/>
      <c r="O23" s="18"/>
    </row>
    <row r="24" spans="1:36" x14ac:dyDescent="0.25"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36" x14ac:dyDescent="0.25">
      <c r="B25" s="1">
        <v>5</v>
      </c>
      <c r="C25" s="1">
        <v>0.91696189663223493</v>
      </c>
      <c r="D25" s="1">
        <v>0.9218375276311459</v>
      </c>
      <c r="E25" s="1">
        <v>0.92576869327045974</v>
      </c>
      <c r="F25" s="1">
        <v>0.93160738396008202</v>
      </c>
      <c r="G25" s="1">
        <v>0.93846766340720378</v>
      </c>
      <c r="J25" s="1">
        <v>5</v>
      </c>
      <c r="K25" s="1">
        <v>0.91277438187318216</v>
      </c>
      <c r="L25" s="1">
        <v>0.91895541641963718</v>
      </c>
      <c r="M25" s="1">
        <v>0.92349636542021973</v>
      </c>
      <c r="N25" s="1">
        <v>0.92990678578601149</v>
      </c>
      <c r="O25" s="1">
        <v>0.9376459782341624</v>
      </c>
      <c r="R25" s="4"/>
    </row>
    <row r="26" spans="1:36" x14ac:dyDescent="0.25">
      <c r="B26" s="1">
        <v>10</v>
      </c>
      <c r="C26" s="1">
        <v>0.84669406995077501</v>
      </c>
      <c r="D26" s="1">
        <v>0.85364150427203567</v>
      </c>
      <c r="E26" s="1">
        <v>0.85929696071965922</v>
      </c>
      <c r="F26" s="1">
        <v>0.86789156331898409</v>
      </c>
      <c r="G26" s="1">
        <v>0.8791777983528023</v>
      </c>
      <c r="J26" s="1">
        <v>10</v>
      </c>
      <c r="K26" s="1">
        <v>0.8400394021293216</v>
      </c>
      <c r="L26" s="1">
        <v>0.84872814576493827</v>
      </c>
      <c r="M26" s="1">
        <v>0.85549997425357049</v>
      </c>
      <c r="N26" s="1">
        <v>0.8655495170827564</v>
      </c>
      <c r="O26" s="1">
        <v>0.87803114727639653</v>
      </c>
      <c r="T26" s="12"/>
      <c r="U26" s="3"/>
    </row>
    <row r="27" spans="1:36" x14ac:dyDescent="0.25">
      <c r="B27" s="1">
        <v>15</v>
      </c>
      <c r="C27" s="1">
        <v>0.78351144406416573</v>
      </c>
      <c r="D27" s="1">
        <v>0.79131092248282509</v>
      </c>
      <c r="E27" s="1">
        <v>0.79778226388617601</v>
      </c>
      <c r="F27" s="1">
        <v>0.80803134622283579</v>
      </c>
      <c r="G27" s="1">
        <v>0.82220919097782075</v>
      </c>
      <c r="J27" s="1">
        <v>15</v>
      </c>
      <c r="K27" s="1">
        <v>0.77598461165584287</v>
      </c>
      <c r="L27" s="1">
        <v>0.7858355798356822</v>
      </c>
      <c r="M27" s="1">
        <v>0.79372880443484828</v>
      </c>
      <c r="N27" s="1">
        <v>0.80557025372447855</v>
      </c>
      <c r="O27" s="1">
        <v>0.82107908760469506</v>
      </c>
      <c r="T27" s="12"/>
      <c r="U27" s="3"/>
    </row>
    <row r="28" spans="1:36" x14ac:dyDescent="0.25">
      <c r="B28" s="1">
        <v>20</v>
      </c>
      <c r="C28" s="1">
        <v>0.724605385821946</v>
      </c>
      <c r="D28" s="1">
        <v>0.73284694917026838</v>
      </c>
      <c r="E28" s="1">
        <v>0.73981261368730522</v>
      </c>
      <c r="F28" s="1">
        <v>0.7510640403394937</v>
      </c>
      <c r="G28" s="1">
        <v>0.76708601129891296</v>
      </c>
      <c r="J28" s="1">
        <v>20</v>
      </c>
      <c r="K28" s="1">
        <v>0.71727335346915233</v>
      </c>
      <c r="L28" s="1">
        <v>0.72751740420757516</v>
      </c>
      <c r="M28" s="1">
        <v>0.73582057608957796</v>
      </c>
      <c r="N28" s="1">
        <v>0.74860654267371074</v>
      </c>
      <c r="O28" s="1">
        <v>0.76595152106953257</v>
      </c>
      <c r="T28" s="12"/>
      <c r="U28" s="3"/>
    </row>
    <row r="29" spans="1:36" x14ac:dyDescent="0.25">
      <c r="B29" s="1">
        <v>25</v>
      </c>
      <c r="C29" s="1">
        <v>0.66889035803827079</v>
      </c>
      <c r="D29" s="1">
        <v>0.67727257914255834</v>
      </c>
      <c r="E29" s="1">
        <v>0.68444648198165947</v>
      </c>
      <c r="F29" s="1">
        <v>0.69623778221995825</v>
      </c>
      <c r="G29" s="1">
        <v>0.7134652163080154</v>
      </c>
      <c r="J29" s="1">
        <v>25</v>
      </c>
      <c r="K29" s="1">
        <v>0.66183243980194939</v>
      </c>
      <c r="L29" s="1">
        <v>0.67208630806575986</v>
      </c>
      <c r="M29" s="1">
        <v>0.68052236173563196</v>
      </c>
      <c r="N29" s="1">
        <v>0.69372213681938011</v>
      </c>
      <c r="O29" s="1">
        <v>0.71215066703913399</v>
      </c>
      <c r="T29" s="12"/>
      <c r="U29" s="3"/>
    </row>
    <row r="30" spans="1:36" x14ac:dyDescent="0.25">
      <c r="B30" s="1">
        <v>35</v>
      </c>
      <c r="C30" s="1">
        <v>0.56434706203577611</v>
      </c>
      <c r="D30" s="1">
        <v>0.57242067219164439</v>
      </c>
      <c r="E30" s="1">
        <v>0.57945316962508786</v>
      </c>
      <c r="F30" s="1">
        <v>0.59126865866893308</v>
      </c>
      <c r="G30" s="1">
        <v>0.60929335236028914</v>
      </c>
      <c r="J30" s="1">
        <v>35</v>
      </c>
      <c r="K30" s="1">
        <v>0.55728128527459919</v>
      </c>
      <c r="L30" s="1">
        <v>0.56694214475260896</v>
      </c>
      <c r="M30" s="1">
        <v>0.57504654030124713</v>
      </c>
      <c r="N30" s="1">
        <v>0.58809627064076364</v>
      </c>
      <c r="O30" s="1">
        <v>0.60717040508429088</v>
      </c>
      <c r="R30" s="7"/>
      <c r="S30" s="7"/>
      <c r="T30" s="12"/>
      <c r="U30" s="3"/>
    </row>
    <row r="31" spans="1:36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8"/>
      <c r="AH31" s="8"/>
      <c r="AI31" s="6"/>
    </row>
    <row r="32" spans="1:36" x14ac:dyDescent="0.25">
      <c r="A32" s="20" t="s">
        <v>11</v>
      </c>
      <c r="B32" s="20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9"/>
      <c r="AI32" s="7"/>
    </row>
    <row r="33" spans="1:35" x14ac:dyDescent="0.25">
      <c r="A33" s="21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9"/>
      <c r="AI33" s="7"/>
    </row>
    <row r="34" spans="1:35" x14ac:dyDescent="0.25">
      <c r="A34" s="3"/>
      <c r="B34" s="3"/>
      <c r="C34" s="3"/>
      <c r="D34" s="7"/>
      <c r="E34" s="7"/>
      <c r="F34" s="7"/>
      <c r="G34" s="7"/>
      <c r="H34" s="7"/>
      <c r="I34" s="3"/>
      <c r="J34" s="3"/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9"/>
      <c r="AI34" s="7"/>
    </row>
    <row r="35" spans="1:35" x14ac:dyDescent="0.25">
      <c r="A35" s="1" t="s">
        <v>8</v>
      </c>
      <c r="B35" s="14" t="s">
        <v>4</v>
      </c>
      <c r="C35" s="13">
        <v>273.05</v>
      </c>
      <c r="D35" s="7"/>
      <c r="E35" s="7"/>
      <c r="F35" s="7"/>
      <c r="G35" s="7"/>
      <c r="H35" s="7"/>
      <c r="I35" s="1" t="s">
        <v>8</v>
      </c>
      <c r="J35" s="14" t="s">
        <v>4</v>
      </c>
      <c r="K35" s="16">
        <v>273.05</v>
      </c>
      <c r="L35" s="7"/>
      <c r="M35" s="7"/>
      <c r="N35" s="7"/>
      <c r="O35" s="7"/>
      <c r="P35" s="7"/>
      <c r="Q35" s="1" t="s">
        <v>8</v>
      </c>
      <c r="R35" s="14" t="s">
        <v>4</v>
      </c>
      <c r="S35" s="16">
        <v>355.6</v>
      </c>
      <c r="T35" s="7"/>
      <c r="U35" s="7"/>
      <c r="V35" s="7"/>
      <c r="W35" s="7"/>
      <c r="X35" s="7"/>
      <c r="Y35" s="1" t="s">
        <v>8</v>
      </c>
      <c r="Z35" s="14" t="s">
        <v>4</v>
      </c>
      <c r="AA35" s="13">
        <v>355.6</v>
      </c>
      <c r="AB35" s="7"/>
      <c r="AC35" s="7"/>
      <c r="AD35" s="7"/>
      <c r="AE35" s="7"/>
      <c r="AF35" s="7"/>
      <c r="AG35" s="9"/>
      <c r="AH35" s="9"/>
      <c r="AI35" s="7"/>
    </row>
    <row r="36" spans="1:35" x14ac:dyDescent="0.25">
      <c r="A36" s="1" t="s">
        <v>9</v>
      </c>
      <c r="B36" s="14" t="s">
        <v>5</v>
      </c>
      <c r="C36" s="15">
        <v>20.240000000000066</v>
      </c>
      <c r="D36" s="7"/>
      <c r="E36" s="7"/>
      <c r="F36" s="7"/>
      <c r="G36" s="7"/>
      <c r="H36" s="7"/>
      <c r="I36" s="1" t="s">
        <v>9</v>
      </c>
      <c r="J36" s="14" t="s">
        <v>5</v>
      </c>
      <c r="K36" s="17">
        <v>17.07</v>
      </c>
      <c r="L36" s="7"/>
      <c r="M36" s="7"/>
      <c r="N36" s="7"/>
      <c r="O36" s="7"/>
      <c r="P36" s="7"/>
      <c r="Q36" s="1" t="s">
        <v>9</v>
      </c>
      <c r="R36" s="14" t="s">
        <v>5</v>
      </c>
      <c r="S36" s="14">
        <v>20.620000000000005</v>
      </c>
      <c r="T36" s="7"/>
      <c r="U36" s="7"/>
      <c r="V36" s="7"/>
      <c r="W36" s="7"/>
      <c r="X36" s="7"/>
      <c r="Y36" s="1" t="s">
        <v>9</v>
      </c>
      <c r="Z36" s="14" t="s">
        <v>5</v>
      </c>
      <c r="AA36" s="15">
        <v>20.620000000000005</v>
      </c>
      <c r="AB36" s="7"/>
      <c r="AC36" s="7"/>
      <c r="AD36" s="7"/>
      <c r="AE36" s="7"/>
      <c r="AF36" s="7"/>
      <c r="AG36" s="9"/>
      <c r="AH36" s="9"/>
      <c r="AI36" s="7"/>
    </row>
    <row r="37" spans="1:35" x14ac:dyDescent="0.25">
      <c r="A37" s="1" t="s">
        <v>10</v>
      </c>
      <c r="B37" s="14" t="s">
        <v>0</v>
      </c>
      <c r="C37" s="13">
        <f>C35/C36</f>
        <v>13.490612648221301</v>
      </c>
      <c r="I37" s="1" t="s">
        <v>10</v>
      </c>
      <c r="J37" s="14" t="s">
        <v>0</v>
      </c>
      <c r="K37" s="16">
        <f>K35/K36</f>
        <v>15.995899238429995</v>
      </c>
      <c r="Q37" s="1" t="s">
        <v>10</v>
      </c>
      <c r="R37" s="14" t="s">
        <v>0</v>
      </c>
      <c r="S37" s="16">
        <f>S35/S36</f>
        <v>17.245392822502421</v>
      </c>
      <c r="Y37" s="1" t="s">
        <v>10</v>
      </c>
      <c r="Z37" s="14" t="s">
        <v>0</v>
      </c>
      <c r="AA37" s="13">
        <f>AA35/AA36</f>
        <v>17.245392822502421</v>
      </c>
    </row>
    <row r="38" spans="1:35" x14ac:dyDescent="0.25">
      <c r="A38" s="1" t="s">
        <v>7</v>
      </c>
      <c r="B38" s="14" t="s">
        <v>6</v>
      </c>
      <c r="C38" s="13">
        <v>758.42349954529004</v>
      </c>
      <c r="D38" s="5"/>
      <c r="E38" s="5"/>
      <c r="F38" s="5"/>
      <c r="G38" s="5"/>
      <c r="H38" s="10"/>
      <c r="I38" s="1" t="s">
        <v>7</v>
      </c>
      <c r="J38" s="14" t="s">
        <v>6</v>
      </c>
      <c r="K38" s="16">
        <v>758.42349954529004</v>
      </c>
      <c r="L38" s="5"/>
      <c r="M38" s="5"/>
      <c r="N38" s="5"/>
      <c r="O38" s="5"/>
      <c r="Q38" s="1" t="s">
        <v>7</v>
      </c>
      <c r="R38" s="14" t="s">
        <v>6</v>
      </c>
      <c r="S38" s="16">
        <v>861.84488584692099</v>
      </c>
      <c r="T38" s="5"/>
      <c r="U38" s="5"/>
      <c r="V38" s="5"/>
      <c r="W38" s="5"/>
      <c r="X38" s="10"/>
      <c r="Y38" s="1" t="s">
        <v>7</v>
      </c>
      <c r="Z38" s="14" t="s">
        <v>6</v>
      </c>
      <c r="AA38" s="16">
        <v>758.42349954529004</v>
      </c>
      <c r="AB38" s="5"/>
      <c r="AC38" s="5"/>
      <c r="AD38" s="5"/>
      <c r="AE38" s="5"/>
    </row>
    <row r="39" spans="1:35" x14ac:dyDescent="0.25">
      <c r="B39" s="1" t="s">
        <v>1</v>
      </c>
      <c r="C39" s="1">
        <v>0.1</v>
      </c>
      <c r="D39" s="1">
        <v>0.15</v>
      </c>
      <c r="E39" s="1">
        <v>0.2</v>
      </c>
      <c r="F39" s="1">
        <v>0.3</v>
      </c>
      <c r="G39" s="1">
        <v>0.5</v>
      </c>
      <c r="J39" s="1" t="s">
        <v>1</v>
      </c>
      <c r="K39" s="1">
        <v>0.1</v>
      </c>
      <c r="L39" s="1">
        <v>0.15</v>
      </c>
      <c r="M39" s="1">
        <v>0.2</v>
      </c>
      <c r="N39" s="1">
        <v>0.3</v>
      </c>
      <c r="O39" s="1">
        <v>0.5</v>
      </c>
      <c r="R39" s="1" t="s">
        <v>1</v>
      </c>
      <c r="S39" s="1">
        <v>0.1</v>
      </c>
      <c r="T39" s="1">
        <v>0.15</v>
      </c>
      <c r="U39" s="1">
        <v>0.2</v>
      </c>
      <c r="V39" s="1">
        <v>0.3</v>
      </c>
      <c r="W39" s="1">
        <v>0.5</v>
      </c>
      <c r="Z39" s="1" t="s">
        <v>1</v>
      </c>
      <c r="AA39" s="1">
        <v>0.1</v>
      </c>
      <c r="AB39" s="1">
        <v>0.15</v>
      </c>
      <c r="AC39" s="1">
        <v>0.2</v>
      </c>
      <c r="AD39" s="1">
        <v>0.3</v>
      </c>
      <c r="AE39" s="1">
        <v>0.5</v>
      </c>
    </row>
    <row r="40" spans="1:35" x14ac:dyDescent="0.25">
      <c r="B40" s="1" t="s">
        <v>3</v>
      </c>
      <c r="C40" s="18" t="s">
        <v>2</v>
      </c>
      <c r="D40" s="18"/>
      <c r="E40" s="18"/>
      <c r="F40" s="18"/>
      <c r="G40" s="18"/>
      <c r="H40" s="10"/>
      <c r="J40" s="1" t="s">
        <v>3</v>
      </c>
      <c r="K40" s="18" t="s">
        <v>2</v>
      </c>
      <c r="L40" s="18"/>
      <c r="M40" s="18"/>
      <c r="N40" s="18"/>
      <c r="O40" s="18"/>
      <c r="R40" s="1" t="s">
        <v>3</v>
      </c>
      <c r="S40" s="18" t="s">
        <v>2</v>
      </c>
      <c r="T40" s="18"/>
      <c r="U40" s="18"/>
      <c r="V40" s="18"/>
      <c r="W40" s="18"/>
      <c r="X40" s="10"/>
      <c r="Z40" s="1" t="s">
        <v>3</v>
      </c>
      <c r="AA40" s="18" t="s">
        <v>2</v>
      </c>
      <c r="AB40" s="18"/>
      <c r="AC40" s="18"/>
      <c r="AD40" s="18"/>
      <c r="AE40" s="18"/>
    </row>
    <row r="41" spans="1:35" x14ac:dyDescent="0.25">
      <c r="B41" s="1">
        <v>0</v>
      </c>
      <c r="C41" s="1">
        <v>16.0298336655272</v>
      </c>
      <c r="D41" s="1">
        <v>15.9428989735902</v>
      </c>
      <c r="E41" s="1">
        <v>15.858554118181001</v>
      </c>
      <c r="F41" s="1">
        <v>15.6970152644555</v>
      </c>
      <c r="G41" s="1">
        <v>15.398940237763201</v>
      </c>
      <c r="J41" s="1">
        <v>0</v>
      </c>
      <c r="K41" s="1">
        <v>13.024771231513199</v>
      </c>
      <c r="L41" s="1">
        <v>12.893544640046899</v>
      </c>
      <c r="M41" s="1">
        <v>12.77103152039</v>
      </c>
      <c r="N41" s="1">
        <v>12.547570490320499</v>
      </c>
      <c r="O41" s="1">
        <v>12.165592980523799</v>
      </c>
      <c r="R41" s="1">
        <v>0</v>
      </c>
      <c r="S41" s="1">
        <v>12.6997420926514</v>
      </c>
      <c r="T41" s="1">
        <v>12.514880003316501</v>
      </c>
      <c r="U41" s="1">
        <v>12.3500833860718</v>
      </c>
      <c r="V41" s="1">
        <v>12.0642384385388</v>
      </c>
      <c r="W41" s="1">
        <v>11.6067206132123</v>
      </c>
      <c r="Z41" s="1">
        <v>0</v>
      </c>
      <c r="AA41" s="1">
        <v>11.675723648914699</v>
      </c>
      <c r="AB41" s="1">
        <v>11.5248501907978</v>
      </c>
      <c r="AC41" s="1">
        <v>11.3879418998046</v>
      </c>
      <c r="AD41" s="1">
        <v>11.146069407496499</v>
      </c>
      <c r="AE41" s="1">
        <v>10.7500537372336</v>
      </c>
    </row>
    <row r="42" spans="1:35" x14ac:dyDescent="0.25">
      <c r="B42" s="1">
        <v>5</v>
      </c>
      <c r="C42" s="1">
        <f t="shared" ref="C42:D47" si="0">C11*C$41</f>
        <v>15.273875931856484</v>
      </c>
      <c r="D42" s="1">
        <f t="shared" si="0"/>
        <v>15.210114930923066</v>
      </c>
      <c r="E42" s="1">
        <f t="shared" ref="E42:G42" si="1">E11*E$41</f>
        <v>15.138138728142723</v>
      </c>
      <c r="F42" s="1">
        <f t="shared" si="1"/>
        <v>14.986698828733347</v>
      </c>
      <c r="G42" s="1">
        <f t="shared" si="1"/>
        <v>14.704116462521711</v>
      </c>
      <c r="J42" s="1">
        <v>5</v>
      </c>
      <c r="K42" s="1">
        <f t="shared" ref="K42:K47" si="2">K11*K$41</f>
        <v>12.216661412570923</v>
      </c>
      <c r="L42" s="1">
        <f t="shared" ref="L42:O42" si="3">L11*L$41</f>
        <v>12.107672005059461</v>
      </c>
      <c r="M42" s="1">
        <f t="shared" si="3"/>
        <v>12.00445981916609</v>
      </c>
      <c r="N42" s="1">
        <f t="shared" si="3"/>
        <v>11.816521857088031</v>
      </c>
      <c r="O42" s="1">
        <f t="shared" si="3"/>
        <v>11.493792164196849</v>
      </c>
      <c r="R42" s="1">
        <v>5</v>
      </c>
      <c r="S42" s="1">
        <f t="shared" ref="S42:S47" si="4">S11*S$41</f>
        <v>11.608296916209984</v>
      </c>
      <c r="T42" s="1">
        <f t="shared" ref="T42:W42" si="5">T11*T$41</f>
        <v>11.506756842585499</v>
      </c>
      <c r="U42" s="1">
        <f t="shared" si="5"/>
        <v>11.408759117924694</v>
      </c>
      <c r="V42" s="1">
        <f t="shared" si="5"/>
        <v>11.216117512020285</v>
      </c>
      <c r="W42" s="1">
        <f t="shared" si="5"/>
        <v>10.872774731743512</v>
      </c>
      <c r="Z42" s="1">
        <v>5</v>
      </c>
      <c r="AA42" s="1">
        <f t="shared" ref="AA42:AA47" si="6">AA11*AA$41</f>
        <v>10.800360323784416</v>
      </c>
      <c r="AB42" s="1">
        <f t="shared" ref="AB42:AE42" si="7">AB11*AB$41</f>
        <v>10.699316703076835</v>
      </c>
      <c r="AC42" s="1">
        <f t="shared" si="7"/>
        <v>10.602611075761947</v>
      </c>
      <c r="AD42" s="1">
        <f t="shared" si="7"/>
        <v>10.419538398505788</v>
      </c>
      <c r="AE42" s="1">
        <f t="shared" si="7"/>
        <v>10.107728767504671</v>
      </c>
    </row>
    <row r="43" spans="1:35" x14ac:dyDescent="0.25">
      <c r="B43" s="1">
        <v>10</v>
      </c>
      <c r="C43" s="1">
        <f t="shared" si="0"/>
        <v>14.48099970583594</v>
      </c>
      <c r="D43" s="1">
        <f t="shared" si="0"/>
        <v>14.424341541506099</v>
      </c>
      <c r="E43" s="1">
        <f t="shared" ref="E43:G47" si="8">E12*E$41</f>
        <v>14.35968959442158</v>
      </c>
      <c r="F43" s="1">
        <f t="shared" si="8"/>
        <v>14.223215103198751</v>
      </c>
      <c r="G43" s="1">
        <f t="shared" si="8"/>
        <v>13.969196024488937</v>
      </c>
      <c r="J43" s="1">
        <v>10</v>
      </c>
      <c r="K43" s="1">
        <f t="shared" si="2"/>
        <v>11.422374338682561</v>
      </c>
      <c r="L43" s="1">
        <f t="shared" ref="L43:O47" si="9">L12*L$41</f>
        <v>11.331651324390474</v>
      </c>
      <c r="M43" s="1">
        <f t="shared" si="9"/>
        <v>11.2455912961604</v>
      </c>
      <c r="N43" s="1">
        <f t="shared" si="9"/>
        <v>11.089510594750182</v>
      </c>
      <c r="O43" s="1">
        <f t="shared" si="9"/>
        <v>10.820899430315613</v>
      </c>
      <c r="R43" s="1">
        <v>10</v>
      </c>
      <c r="S43" s="1">
        <f t="shared" si="4"/>
        <v>10.70552964655648</v>
      </c>
      <c r="T43" s="1">
        <f t="shared" ref="T43:W47" si="10">T12*T$41</f>
        <v>10.641305605179184</v>
      </c>
      <c r="U43" s="1">
        <f t="shared" si="10"/>
        <v>10.574059998104198</v>
      </c>
      <c r="V43" s="1">
        <f t="shared" si="10"/>
        <v>10.433930706671003</v>
      </c>
      <c r="W43" s="1">
        <f t="shared" si="10"/>
        <v>10.171671102303689</v>
      </c>
      <c r="Z43" s="1">
        <v>10</v>
      </c>
      <c r="AA43" s="1">
        <f t="shared" si="6"/>
        <v>10.023127504686181</v>
      </c>
      <c r="AB43" s="1">
        <f t="shared" ref="AB43:AE47" si="11">AB12*AB$41</f>
        <v>9.948150479688076</v>
      </c>
      <c r="AC43" s="1">
        <f t="shared" si="11"/>
        <v>9.8747196682978426</v>
      </c>
      <c r="AD43" s="1">
        <f t="shared" si="11"/>
        <v>9.7329897034453321</v>
      </c>
      <c r="AE43" s="1">
        <f t="shared" si="11"/>
        <v>9.4850413528153688</v>
      </c>
    </row>
    <row r="44" spans="1:35" x14ac:dyDescent="0.25">
      <c r="B44" s="1">
        <v>15</v>
      </c>
      <c r="C44" s="1">
        <f t="shared" si="0"/>
        <v>13.661721988008235</v>
      </c>
      <c r="D44" s="1">
        <f t="shared" si="0"/>
        <v>13.613247492876472</v>
      </c>
      <c r="E44" s="1">
        <f t="shared" si="8"/>
        <v>13.557204075655621</v>
      </c>
      <c r="F44" s="1">
        <f t="shared" si="8"/>
        <v>13.438018372186155</v>
      </c>
      <c r="G44" s="1">
        <f t="shared" si="8"/>
        <v>13.215644550680993</v>
      </c>
      <c r="J44" s="1">
        <v>15</v>
      </c>
      <c r="K44" s="1">
        <f t="shared" si="2"/>
        <v>10.653509435798188</v>
      </c>
      <c r="L44" s="1">
        <f t="shared" si="9"/>
        <v>10.579329894502633</v>
      </c>
      <c r="M44" s="1">
        <f t="shared" si="9"/>
        <v>10.508633548997372</v>
      </c>
      <c r="N44" s="1">
        <f t="shared" si="9"/>
        <v>10.380392830696033</v>
      </c>
      <c r="O44" s="1">
        <f t="shared" si="9"/>
        <v>10.158946847950626</v>
      </c>
      <c r="R44" s="1">
        <v>15</v>
      </c>
      <c r="S44" s="1">
        <f t="shared" si="4"/>
        <v>9.8951033373911113</v>
      </c>
      <c r="T44" s="1">
        <f t="shared" si="10"/>
        <v>9.8525576183138188</v>
      </c>
      <c r="U44" s="1">
        <f t="shared" si="10"/>
        <v>9.805742101885043</v>
      </c>
      <c r="V44" s="1">
        <f t="shared" si="10"/>
        <v>9.7034977605431951</v>
      </c>
      <c r="W44" s="1">
        <f t="shared" si="10"/>
        <v>9.5021950098788945</v>
      </c>
      <c r="Z44" s="1">
        <v>15</v>
      </c>
      <c r="AA44" s="1">
        <f t="shared" si="6"/>
        <v>9.2979231951104282</v>
      </c>
      <c r="AB44" s="1">
        <f t="shared" si="11"/>
        <v>9.2422386515845023</v>
      </c>
      <c r="AC44" s="1">
        <f t="shared" si="11"/>
        <v>9.1868886994280743</v>
      </c>
      <c r="AD44" s="1">
        <f t="shared" si="11"/>
        <v>9.0771921603528938</v>
      </c>
      <c r="AE44" s="1">
        <f t="shared" si="11"/>
        <v>8.880787142663662</v>
      </c>
    </row>
    <row r="45" spans="1:35" x14ac:dyDescent="0.25">
      <c r="B45" s="1">
        <v>20</v>
      </c>
      <c r="C45" s="1">
        <f t="shared" si="0"/>
        <v>12.835855414236814</v>
      </c>
      <c r="D45" s="1">
        <f t="shared" si="0"/>
        <v>12.795323225970661</v>
      </c>
      <c r="E45" s="1">
        <f t="shared" si="8"/>
        <v>12.747649297028159</v>
      </c>
      <c r="F45" s="1">
        <f t="shared" si="8"/>
        <v>12.64506022374802</v>
      </c>
      <c r="G45" s="1">
        <f t="shared" si="8"/>
        <v>12.453874801789052</v>
      </c>
      <c r="J45" s="1">
        <v>20</v>
      </c>
      <c r="K45" s="1">
        <f t="shared" si="2"/>
        <v>9.9098988628987108</v>
      </c>
      <c r="L45" s="1">
        <f t="shared" si="9"/>
        <v>9.8497857133649749</v>
      </c>
      <c r="M45" s="1">
        <f t="shared" si="9"/>
        <v>9.792421245757831</v>
      </c>
      <c r="N45" s="1">
        <f t="shared" si="9"/>
        <v>9.688851103363973</v>
      </c>
      <c r="O45" s="1">
        <f t="shared" si="9"/>
        <v>9.5091888986675759</v>
      </c>
      <c r="R45" s="1">
        <v>20</v>
      </c>
      <c r="S45" s="1">
        <f t="shared" si="4"/>
        <v>9.1443729507499132</v>
      </c>
      <c r="T45" s="1">
        <f t="shared" si="10"/>
        <v>9.1176752474795446</v>
      </c>
      <c r="U45" s="1">
        <f t="shared" si="10"/>
        <v>9.0859971460171014</v>
      </c>
      <c r="V45" s="1">
        <f t="shared" si="10"/>
        <v>9.0119817684640449</v>
      </c>
      <c r="W45" s="1">
        <f t="shared" si="10"/>
        <v>8.8576447998483978</v>
      </c>
      <c r="Z45" s="1">
        <v>20</v>
      </c>
      <c r="AA45" s="1">
        <f t="shared" si="6"/>
        <v>8.6159323246630315</v>
      </c>
      <c r="AB45" s="1">
        <f t="shared" si="11"/>
        <v>8.5745921697018392</v>
      </c>
      <c r="AC45" s="1">
        <f t="shared" si="11"/>
        <v>8.5325905683450181</v>
      </c>
      <c r="AD45" s="1">
        <f t="shared" si="11"/>
        <v>8.4474193863820304</v>
      </c>
      <c r="AE45" s="1">
        <f t="shared" si="11"/>
        <v>8.2928301635180723</v>
      </c>
    </row>
    <row r="46" spans="1:35" x14ac:dyDescent="0.25">
      <c r="B46" s="1">
        <v>25</v>
      </c>
      <c r="C46" s="1">
        <f t="shared" si="0"/>
        <v>12.007130373632881</v>
      </c>
      <c r="D46" s="1">
        <f t="shared" si="0"/>
        <v>11.973951207147836</v>
      </c>
      <c r="E46" s="1">
        <f t="shared" si="8"/>
        <v>11.933938384144337</v>
      </c>
      <c r="F46" s="1">
        <f t="shared" si="8"/>
        <v>11.847072279486691</v>
      </c>
      <c r="G46" s="1">
        <f t="shared" si="8"/>
        <v>11.685360719913254</v>
      </c>
      <c r="J46" s="1">
        <v>25</v>
      </c>
      <c r="K46" s="1">
        <f t="shared" si="2"/>
        <v>9.1913805268749513</v>
      </c>
      <c r="L46" s="1">
        <f t="shared" si="9"/>
        <v>9.1430222341560228</v>
      </c>
      <c r="M46" s="1">
        <f t="shared" si="9"/>
        <v>9.0969157725626033</v>
      </c>
      <c r="N46" s="1">
        <f t="shared" si="9"/>
        <v>9.0139723493533666</v>
      </c>
      <c r="O46" s="1">
        <f t="shared" si="9"/>
        <v>8.8701456088470199</v>
      </c>
      <c r="R46" s="1">
        <v>25</v>
      </c>
      <c r="S46" s="1">
        <f t="shared" si="4"/>
        <v>8.438791646313117</v>
      </c>
      <c r="T46" s="1">
        <f t="shared" si="10"/>
        <v>8.4238079042471767</v>
      </c>
      <c r="U46" s="1">
        <f t="shared" si="10"/>
        <v>8.4036273589895316</v>
      </c>
      <c r="V46" s="1">
        <f t="shared" si="10"/>
        <v>8.3511904467137281</v>
      </c>
      <c r="W46" s="1">
        <f t="shared" si="10"/>
        <v>8.2348345449285389</v>
      </c>
      <c r="Z46" s="1">
        <v>25</v>
      </c>
      <c r="AA46" s="1">
        <f t="shared" si="6"/>
        <v>7.9665045230885436</v>
      </c>
      <c r="AB46" s="1">
        <f t="shared" si="11"/>
        <v>7.9363970249928961</v>
      </c>
      <c r="AC46" s="1">
        <f t="shared" si="11"/>
        <v>7.9052097526326843</v>
      </c>
      <c r="AD46" s="1">
        <f t="shared" si="11"/>
        <v>7.8404642347388895</v>
      </c>
      <c r="AE46" s="1">
        <f t="shared" si="11"/>
        <v>7.7204733145113948</v>
      </c>
    </row>
    <row r="47" spans="1:35" x14ac:dyDescent="0.25">
      <c r="B47" s="1">
        <v>35</v>
      </c>
      <c r="C47" s="1">
        <f t="shared" si="0"/>
        <v>10.341256579441824</v>
      </c>
      <c r="D47" s="1">
        <f t="shared" si="0"/>
        <v>10.320605022835387</v>
      </c>
      <c r="E47" s="1">
        <f t="shared" si="8"/>
        <v>10.294030124584298</v>
      </c>
      <c r="F47" s="1">
        <f t="shared" si="8"/>
        <v>10.234432370341242</v>
      </c>
      <c r="G47" s="1">
        <f t="shared" si="8"/>
        <v>10.124295177850593</v>
      </c>
      <c r="J47" s="1">
        <v>35</v>
      </c>
      <c r="K47" s="1">
        <f t="shared" si="2"/>
        <v>7.8102366487237829</v>
      </c>
      <c r="L47" s="1">
        <f t="shared" si="9"/>
        <v>7.7799895631872502</v>
      </c>
      <c r="M47" s="1">
        <f t="shared" si="9"/>
        <v>7.751408674505905</v>
      </c>
      <c r="N47" s="1">
        <f t="shared" si="9"/>
        <v>7.7002944345122826</v>
      </c>
      <c r="O47" s="1">
        <f t="shared" si="9"/>
        <v>7.6124861612949015</v>
      </c>
      <c r="R47" s="1">
        <v>35</v>
      </c>
      <c r="S47" s="1">
        <f t="shared" si="4"/>
        <v>7.1176493090010933</v>
      </c>
      <c r="T47" s="1">
        <f t="shared" si="10"/>
        <v>7.1167005819752012</v>
      </c>
      <c r="U47" s="1">
        <f t="shared" si="10"/>
        <v>7.1108243588799622</v>
      </c>
      <c r="V47" s="1">
        <f t="shared" si="10"/>
        <v>7.0876081561238102</v>
      </c>
      <c r="W47" s="1">
        <f t="shared" si="10"/>
        <v>7.0265649170571658</v>
      </c>
      <c r="Z47" s="1">
        <v>35</v>
      </c>
      <c r="AA47" s="1">
        <f t="shared" si="6"/>
        <v>6.7349976437287777</v>
      </c>
      <c r="AB47" s="1">
        <f t="shared" si="11"/>
        <v>6.7205296745991339</v>
      </c>
      <c r="AC47" s="1">
        <f t="shared" si="11"/>
        <v>6.7046193991349234</v>
      </c>
      <c r="AD47" s="1">
        <f t="shared" si="11"/>
        <v>6.6692740110894544</v>
      </c>
      <c r="AE47" s="1">
        <f t="shared" si="11"/>
        <v>6.6018832661245561</v>
      </c>
    </row>
    <row r="49" spans="1:31" x14ac:dyDescent="0.25">
      <c r="A49" s="3"/>
      <c r="B49" s="3"/>
      <c r="C49" s="3"/>
    </row>
    <row r="50" spans="1:31" x14ac:dyDescent="0.25">
      <c r="A50" s="1" t="s">
        <v>8</v>
      </c>
      <c r="B50" s="14" t="s">
        <v>4</v>
      </c>
      <c r="C50" s="13">
        <v>273.05</v>
      </c>
      <c r="I50" s="14" t="s">
        <v>8</v>
      </c>
      <c r="J50" s="14" t="s">
        <v>4</v>
      </c>
      <c r="K50" s="13">
        <v>346.07499999999999</v>
      </c>
    </row>
    <row r="51" spans="1:31" x14ac:dyDescent="0.25">
      <c r="A51" s="1" t="s">
        <v>9</v>
      </c>
      <c r="B51" s="14" t="s">
        <v>5</v>
      </c>
      <c r="C51" s="13">
        <v>15.110000000000001</v>
      </c>
      <c r="I51" s="14" t="s">
        <v>9</v>
      </c>
      <c r="J51" s="14" t="s">
        <v>5</v>
      </c>
      <c r="K51" s="15">
        <v>15.88</v>
      </c>
    </row>
    <row r="52" spans="1:31" x14ac:dyDescent="0.25">
      <c r="A52" s="1" t="s">
        <v>10</v>
      </c>
      <c r="B52" s="14" t="s">
        <v>0</v>
      </c>
      <c r="C52" s="13">
        <f>C50/C51</f>
        <v>18.070814030443415</v>
      </c>
      <c r="I52" s="14" t="s">
        <v>10</v>
      </c>
      <c r="J52" s="14" t="s">
        <v>0</v>
      </c>
      <c r="K52" s="13">
        <f>K50/K51</f>
        <v>21.793136020151131</v>
      </c>
    </row>
    <row r="53" spans="1:31" x14ac:dyDescent="0.25">
      <c r="A53" s="1" t="s">
        <v>7</v>
      </c>
      <c r="B53" s="14" t="s">
        <v>6</v>
      </c>
      <c r="C53" s="16">
        <v>758.42349954529004</v>
      </c>
      <c r="D53" s="5"/>
      <c r="E53" s="5"/>
      <c r="F53" s="5"/>
      <c r="G53" s="5"/>
      <c r="H53" s="10"/>
      <c r="I53" s="14" t="s">
        <v>7</v>
      </c>
      <c r="J53" s="14" t="s">
        <v>6</v>
      </c>
      <c r="K53" s="16">
        <v>758.42349954529004</v>
      </c>
      <c r="L53" s="5"/>
      <c r="M53" s="5"/>
      <c r="N53" s="5"/>
      <c r="O53" s="5"/>
    </row>
    <row r="54" spans="1:31" x14ac:dyDescent="0.25">
      <c r="B54" s="1" t="s">
        <v>1</v>
      </c>
      <c r="C54" s="1">
        <v>0.1</v>
      </c>
      <c r="D54" s="1">
        <v>0.15</v>
      </c>
      <c r="E54" s="1">
        <v>0.2</v>
      </c>
      <c r="F54" s="1">
        <v>0.3</v>
      </c>
      <c r="G54" s="1">
        <v>0.5</v>
      </c>
      <c r="J54" s="1" t="s">
        <v>1</v>
      </c>
      <c r="K54" s="1">
        <v>0.1</v>
      </c>
      <c r="L54" s="1">
        <v>0.15</v>
      </c>
      <c r="M54" s="1">
        <v>0.2</v>
      </c>
      <c r="N54" s="1">
        <v>0.3</v>
      </c>
      <c r="O54" s="1">
        <v>0.5</v>
      </c>
    </row>
    <row r="55" spans="1:31" x14ac:dyDescent="0.25">
      <c r="B55" s="1" t="s">
        <v>3</v>
      </c>
      <c r="C55" s="18" t="s">
        <v>2</v>
      </c>
      <c r="D55" s="18"/>
      <c r="E55" s="18"/>
      <c r="F55" s="18"/>
      <c r="G55" s="18"/>
      <c r="H55" s="10"/>
      <c r="J55" s="1" t="s">
        <v>3</v>
      </c>
      <c r="K55" s="18" t="s">
        <v>2</v>
      </c>
      <c r="L55" s="18"/>
      <c r="M55" s="18"/>
      <c r="N55" s="18"/>
      <c r="O55" s="18"/>
      <c r="S55" s="5"/>
      <c r="T55" s="5"/>
      <c r="U55" s="5"/>
      <c r="V55" s="5"/>
      <c r="W55" s="5"/>
      <c r="X55" s="10"/>
      <c r="AA55" s="5"/>
      <c r="AB55" s="5"/>
      <c r="AC55" s="5"/>
      <c r="AD55" s="5"/>
      <c r="AE55" s="5"/>
    </row>
    <row r="56" spans="1:31" x14ac:dyDescent="0.25">
      <c r="B56" s="1">
        <v>0</v>
      </c>
      <c r="C56" s="1">
        <v>10.781538202474801</v>
      </c>
      <c r="D56" s="1">
        <v>10.627321830498101</v>
      </c>
      <c r="E56" s="1">
        <v>10.489457651872801</v>
      </c>
      <c r="F56" s="1">
        <v>10.2496506818889</v>
      </c>
      <c r="G56" s="1">
        <v>9.8645132032686504</v>
      </c>
      <c r="J56" s="1">
        <v>0</v>
      </c>
      <c r="K56" s="1">
        <v>6.93858027940969</v>
      </c>
      <c r="L56" s="1">
        <v>6.8649374813967396</v>
      </c>
      <c r="M56" s="1">
        <v>6.7965351637210496</v>
      </c>
      <c r="N56" s="1">
        <v>6.6725156133797201</v>
      </c>
      <c r="O56" s="1">
        <v>6.46230636008855</v>
      </c>
    </row>
    <row r="57" spans="1:31" x14ac:dyDescent="0.25">
      <c r="B57" s="1">
        <v>5</v>
      </c>
      <c r="C57" s="1">
        <f t="shared" ref="C57:C62" si="12">C25*C$56</f>
        <v>9.8862597187541894</v>
      </c>
      <c r="D57" s="1">
        <f t="shared" ref="D57:G57" si="13">D25*D$56</f>
        <v>9.7966640815668722</v>
      </c>
      <c r="E57" s="1">
        <f t="shared" si="13"/>
        <v>9.7108115034901079</v>
      </c>
      <c r="F57" s="1">
        <f t="shared" si="13"/>
        <v>9.5486502582591886</v>
      </c>
      <c r="G57" s="1">
        <f t="shared" si="13"/>
        <v>9.2575266565210406</v>
      </c>
      <c r="J57" s="1">
        <v>5</v>
      </c>
      <c r="K57" s="1">
        <f t="shared" ref="K57:K62" si="14">K25*K$56</f>
        <v>6.3333583256156309</v>
      </c>
      <c r="L57" s="1">
        <f t="shared" ref="L57:O57" si="15">L25*L$56</f>
        <v>6.3085714819117165</v>
      </c>
      <c r="M57" s="1">
        <f t="shared" si="15"/>
        <v>6.276575521147107</v>
      </c>
      <c r="N57" s="1">
        <f t="shared" si="15"/>
        <v>6.2048175471449127</v>
      </c>
      <c r="O57" s="1">
        <f t="shared" si="15"/>
        <v>6.0593555686540777</v>
      </c>
    </row>
    <row r="58" spans="1:31" x14ac:dyDescent="0.25">
      <c r="B58" s="1">
        <v>10</v>
      </c>
      <c r="C58" s="1">
        <f t="shared" si="12"/>
        <v>9.1286644609831527</v>
      </c>
      <c r="D58" s="1">
        <f t="shared" ref="D58:G62" si="16">D26*D$56</f>
        <v>9.0719229937694426</v>
      </c>
      <c r="E58" s="1">
        <f t="shared" si="16"/>
        <v>9.0135590798518717</v>
      </c>
      <c r="F58" s="1">
        <f t="shared" si="16"/>
        <v>8.8955853537780492</v>
      </c>
      <c r="G58" s="1">
        <f t="shared" si="16"/>
        <v>8.6726609998718818</v>
      </c>
      <c r="J58" s="1">
        <v>10</v>
      </c>
      <c r="K58" s="1">
        <f t="shared" si="14"/>
        <v>5.828680829541617</v>
      </c>
      <c r="L58" s="1">
        <f t="shared" ref="L58:O62" si="17">L26*L$56</f>
        <v>5.8264656593780799</v>
      </c>
      <c r="M58" s="1">
        <f t="shared" si="17"/>
        <v>5.8144356575768441</v>
      </c>
      <c r="N58" s="1">
        <f t="shared" si="17"/>
        <v>5.7753926668879689</v>
      </c>
      <c r="O58" s="1">
        <f t="shared" si="17"/>
        <v>5.6741062674001039</v>
      </c>
    </row>
    <row r="59" spans="1:31" x14ac:dyDescent="0.25">
      <c r="B59" s="1">
        <v>15</v>
      </c>
      <c r="C59" s="1">
        <f t="shared" si="12"/>
        <v>8.4474585662540012</v>
      </c>
      <c r="D59" s="1">
        <f t="shared" si="16"/>
        <v>8.4095158412133166</v>
      </c>
      <c r="E59" s="1">
        <f t="shared" si="16"/>
        <v>8.3683032724492552</v>
      </c>
      <c r="F59" s="1">
        <f t="shared" si="16"/>
        <v>8.2820390388004945</v>
      </c>
      <c r="G59" s="1">
        <f t="shared" si="16"/>
        <v>8.1106934202495484</v>
      </c>
      <c r="J59" s="1">
        <v>15</v>
      </c>
      <c r="K59" s="1">
        <f t="shared" si="14"/>
        <v>5.3842315235606177</v>
      </c>
      <c r="L59" s="1">
        <f t="shared" si="17"/>
        <v>5.3947121262291144</v>
      </c>
      <c r="M59" s="1">
        <f t="shared" si="17"/>
        <v>5.3946057297997143</v>
      </c>
      <c r="N59" s="1">
        <f t="shared" si="17"/>
        <v>5.3751800956508458</v>
      </c>
      <c r="O59" s="1">
        <f t="shared" si="17"/>
        <v>5.3060646099635242</v>
      </c>
    </row>
    <row r="60" spans="1:31" x14ac:dyDescent="0.25">
      <c r="B60" s="1">
        <v>20</v>
      </c>
      <c r="C60" s="1">
        <f t="shared" si="12"/>
        <v>7.8123606489583031</v>
      </c>
      <c r="D60" s="1">
        <f t="shared" si="16"/>
        <v>7.7882003813311256</v>
      </c>
      <c r="E60" s="1">
        <f t="shared" si="16"/>
        <v>7.7602330815943201</v>
      </c>
      <c r="F60" s="1">
        <f t="shared" si="16"/>
        <v>7.6981440532079235</v>
      </c>
      <c r="G60" s="1">
        <f t="shared" si="16"/>
        <v>7.566930086500812</v>
      </c>
      <c r="J60" s="1">
        <v>20</v>
      </c>
      <c r="K60" s="1">
        <f t="shared" si="14"/>
        <v>4.9768587453271165</v>
      </c>
      <c r="L60" s="1">
        <f t="shared" si="17"/>
        <v>4.9943614965130445</v>
      </c>
      <c r="M60" s="1">
        <f t="shared" si="17"/>
        <v>5.001030419582297</v>
      </c>
      <c r="N60" s="1">
        <f t="shared" si="17"/>
        <v>4.9950888442685466</v>
      </c>
      <c r="O60" s="1">
        <f t="shared" si="17"/>
        <v>4.9498133861271389</v>
      </c>
    </row>
    <row r="61" spans="1:31" x14ac:dyDescent="0.25">
      <c r="B61" s="1">
        <v>25</v>
      </c>
      <c r="C61" s="1">
        <f t="shared" si="12"/>
        <v>7.2116669484566636</v>
      </c>
      <c r="D61" s="1">
        <f t="shared" si="16"/>
        <v>7.197593665519463</v>
      </c>
      <c r="E61" s="1">
        <f t="shared" si="16"/>
        <v>7.1794723877199367</v>
      </c>
      <c r="F61" s="1">
        <f t="shared" si="16"/>
        <v>7.1361940592876101</v>
      </c>
      <c r="G61" s="1">
        <f t="shared" si="16"/>
        <v>7.0379870463433418</v>
      </c>
      <c r="J61" s="1">
        <v>25</v>
      </c>
      <c r="K61" s="1">
        <f t="shared" si="14"/>
        <v>4.5921775150834065</v>
      </c>
      <c r="L61" s="1">
        <f t="shared" si="17"/>
        <v>4.6138304869741908</v>
      </c>
      <c r="M61" s="1">
        <f t="shared" si="17"/>
        <v>4.6251941612347185</v>
      </c>
      <c r="N61" s="1">
        <f t="shared" si="17"/>
        <v>4.6288717892744558</v>
      </c>
      <c r="O61" s="1">
        <f t="shared" si="17"/>
        <v>4.6021357849482989</v>
      </c>
    </row>
    <row r="62" spans="1:31" x14ac:dyDescent="0.25">
      <c r="B62" s="1">
        <v>35</v>
      </c>
      <c r="C62" s="1">
        <f t="shared" si="12"/>
        <v>6.0845294087931361</v>
      </c>
      <c r="D62" s="1">
        <f t="shared" si="16"/>
        <v>6.0832987058106598</v>
      </c>
      <c r="E62" s="1">
        <f t="shared" si="16"/>
        <v>6.0781494840258263</v>
      </c>
      <c r="F62" s="1">
        <f t="shared" si="16"/>
        <v>6.0602972105055652</v>
      </c>
      <c r="G62" s="1">
        <f t="shared" si="16"/>
        <v>6.0103823190218906</v>
      </c>
      <c r="J62" s="1">
        <v>35</v>
      </c>
      <c r="K62" s="1">
        <f t="shared" si="14"/>
        <v>3.8667409360904195</v>
      </c>
      <c r="L62" s="1">
        <f t="shared" si="17"/>
        <v>3.892022379295641</v>
      </c>
      <c r="M62" s="1">
        <f t="shared" si="17"/>
        <v>3.9083240319335597</v>
      </c>
      <c r="N62" s="1">
        <f t="shared" si="17"/>
        <v>3.9240815480208808</v>
      </c>
      <c r="O62" s="1">
        <f t="shared" si="17"/>
        <v>3.9237211704337542</v>
      </c>
    </row>
  </sheetData>
  <mergeCells count="14">
    <mergeCell ref="A1:C2"/>
    <mergeCell ref="C9:G9"/>
    <mergeCell ref="K9:O9"/>
    <mergeCell ref="A32:C33"/>
    <mergeCell ref="C40:G40"/>
    <mergeCell ref="K40:O40"/>
    <mergeCell ref="S9:W9"/>
    <mergeCell ref="AA9:AE9"/>
    <mergeCell ref="C23:G23"/>
    <mergeCell ref="K23:O23"/>
    <mergeCell ref="C55:G55"/>
    <mergeCell ref="K55:O55"/>
    <mergeCell ref="S40:W40"/>
    <mergeCell ref="AA40:AE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17FA-C7DC-4CE5-8541-20994208D78C}">
  <dimension ref="A1:AJ62"/>
  <sheetViews>
    <sheetView zoomScale="90" zoomScaleNormal="90" workbookViewId="0">
      <selection activeCell="E28" sqref="E28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5703125" style="1" bestFit="1" customWidth="1"/>
    <col min="4" max="8" width="9.140625" style="1"/>
    <col min="9" max="9" width="10.28515625" style="1" bestFit="1" customWidth="1"/>
    <col min="10" max="16" width="9.140625" style="1"/>
    <col min="17" max="17" width="10.28515625" style="1" bestFit="1" customWidth="1"/>
    <col min="18" max="18" width="14.140625" style="1" bestFit="1" customWidth="1"/>
    <col min="19" max="24" width="9.140625" style="1"/>
    <col min="25" max="25" width="10.28515625" style="1" bestFit="1" customWidth="1"/>
    <col min="26" max="32" width="9.140625" style="1"/>
    <col min="33" max="33" width="14.140625" style="1" bestFit="1" customWidth="1"/>
    <col min="34" max="35" width="9.140625" style="1"/>
    <col min="36" max="16384" width="9.140625" style="3"/>
  </cols>
  <sheetData>
    <row r="1" spans="1:31" x14ac:dyDescent="0.25">
      <c r="A1" s="19" t="s">
        <v>12</v>
      </c>
      <c r="B1" s="19"/>
      <c r="C1" s="19"/>
    </row>
    <row r="2" spans="1:31" x14ac:dyDescent="0.25">
      <c r="A2" s="19"/>
      <c r="B2" s="19"/>
      <c r="C2" s="19"/>
    </row>
    <row r="4" spans="1:31" x14ac:dyDescent="0.25">
      <c r="A4" s="1" t="s">
        <v>8</v>
      </c>
      <c r="B4" s="14" t="s">
        <v>4</v>
      </c>
      <c r="C4" s="13">
        <v>273.05</v>
      </c>
      <c r="I4" s="1" t="s">
        <v>8</v>
      </c>
      <c r="J4" s="14" t="s">
        <v>4</v>
      </c>
      <c r="K4" s="16">
        <v>273.05</v>
      </c>
      <c r="L4" s="3"/>
      <c r="M4" s="3"/>
      <c r="N4" s="3"/>
      <c r="O4" s="3"/>
      <c r="Q4" s="1" t="s">
        <v>8</v>
      </c>
      <c r="R4" s="14" t="s">
        <v>4</v>
      </c>
      <c r="S4" s="16">
        <v>355.6</v>
      </c>
      <c r="T4" s="3"/>
      <c r="Z4" s="14"/>
      <c r="AA4" s="13"/>
    </row>
    <row r="5" spans="1:31" x14ac:dyDescent="0.25">
      <c r="A5" s="1" t="s">
        <v>9</v>
      </c>
      <c r="B5" s="14" t="s">
        <v>5</v>
      </c>
      <c r="C5" s="15">
        <v>20.240000000000066</v>
      </c>
      <c r="I5" s="1" t="s">
        <v>9</v>
      </c>
      <c r="J5" s="14" t="s">
        <v>5</v>
      </c>
      <c r="K5" s="17">
        <v>17.07</v>
      </c>
      <c r="Q5" s="1" t="s">
        <v>9</v>
      </c>
      <c r="R5" s="14" t="s">
        <v>5</v>
      </c>
      <c r="S5" s="14">
        <v>20.620000000000005</v>
      </c>
      <c r="Z5" s="14"/>
      <c r="AA5" s="15"/>
      <c r="AC5" s="5"/>
      <c r="AD5" s="5"/>
      <c r="AE5" s="5"/>
    </row>
    <row r="6" spans="1:31" x14ac:dyDescent="0.25">
      <c r="A6" s="1" t="s">
        <v>10</v>
      </c>
      <c r="B6" s="14" t="s">
        <v>0</v>
      </c>
      <c r="C6" s="13">
        <f>C4/C5</f>
        <v>13.490612648221301</v>
      </c>
      <c r="I6" s="1" t="s">
        <v>10</v>
      </c>
      <c r="J6" s="14" t="s">
        <v>0</v>
      </c>
      <c r="K6" s="16">
        <f>K4/K5</f>
        <v>15.995899238429995</v>
      </c>
      <c r="Q6" s="1" t="s">
        <v>10</v>
      </c>
      <c r="R6" s="14" t="s">
        <v>0</v>
      </c>
      <c r="S6" s="16">
        <f>S4/S5</f>
        <v>17.245392822502421</v>
      </c>
      <c r="Z6" s="14"/>
      <c r="AA6" s="13"/>
    </row>
    <row r="7" spans="1:31" x14ac:dyDescent="0.25">
      <c r="A7" s="1" t="s">
        <v>7</v>
      </c>
      <c r="B7" s="14" t="s">
        <v>6</v>
      </c>
      <c r="C7" s="13">
        <v>758.42349954529004</v>
      </c>
      <c r="I7" s="1" t="s">
        <v>7</v>
      </c>
      <c r="J7" s="14" t="s">
        <v>6</v>
      </c>
      <c r="K7" s="16">
        <v>758.42349954529004</v>
      </c>
      <c r="L7" s="5"/>
      <c r="M7" s="5"/>
      <c r="N7" s="5"/>
      <c r="O7" s="5"/>
      <c r="Q7" s="1" t="s">
        <v>7</v>
      </c>
      <c r="R7" s="14" t="s">
        <v>6</v>
      </c>
      <c r="S7" s="16">
        <v>758.42349954529004</v>
      </c>
      <c r="T7" s="5"/>
      <c r="U7" s="5"/>
      <c r="V7" s="5"/>
      <c r="W7" s="5"/>
      <c r="X7" s="11"/>
      <c r="Z7" s="14"/>
      <c r="AA7" s="16"/>
      <c r="AD7" s="5"/>
      <c r="AE7" s="5"/>
    </row>
    <row r="8" spans="1:31" x14ac:dyDescent="0.25">
      <c r="B8" s="1" t="s">
        <v>1</v>
      </c>
      <c r="C8" s="1">
        <v>0.1</v>
      </c>
      <c r="D8" s="1">
        <v>0.15</v>
      </c>
      <c r="E8" s="1">
        <v>0.2</v>
      </c>
      <c r="F8" s="1">
        <v>0.3</v>
      </c>
      <c r="G8" s="1">
        <v>0.5</v>
      </c>
      <c r="J8" s="1" t="s">
        <v>1</v>
      </c>
      <c r="K8" s="1">
        <v>0.1</v>
      </c>
      <c r="L8" s="1">
        <v>0.15</v>
      </c>
      <c r="M8" s="1">
        <v>0.2</v>
      </c>
      <c r="N8" s="1">
        <v>0.3</v>
      </c>
      <c r="O8" s="1">
        <v>0.5</v>
      </c>
      <c r="R8" s="1" t="s">
        <v>1</v>
      </c>
      <c r="S8" s="1">
        <v>0.1</v>
      </c>
      <c r="T8" s="1">
        <v>0.15</v>
      </c>
      <c r="U8" s="1">
        <v>0.2</v>
      </c>
      <c r="V8" s="1">
        <v>0.3</v>
      </c>
      <c r="W8" s="1">
        <v>0.5</v>
      </c>
    </row>
    <row r="9" spans="1:31" x14ac:dyDescent="0.25">
      <c r="B9" s="1" t="s">
        <v>3</v>
      </c>
      <c r="C9" s="18" t="s">
        <v>2</v>
      </c>
      <c r="D9" s="18"/>
      <c r="E9" s="18"/>
      <c r="F9" s="18"/>
      <c r="G9" s="18"/>
      <c r="H9" s="11"/>
      <c r="J9" s="1" t="s">
        <v>3</v>
      </c>
      <c r="K9" s="18" t="s">
        <v>2</v>
      </c>
      <c r="L9" s="18"/>
      <c r="M9" s="18"/>
      <c r="N9" s="18"/>
      <c r="O9" s="18"/>
      <c r="R9" s="1" t="s">
        <v>3</v>
      </c>
      <c r="S9" s="18" t="s">
        <v>2</v>
      </c>
      <c r="T9" s="18"/>
      <c r="U9" s="18"/>
      <c r="V9" s="18"/>
      <c r="W9" s="18"/>
      <c r="X9" s="11"/>
      <c r="AA9" s="18"/>
      <c r="AB9" s="18"/>
      <c r="AC9" s="18"/>
      <c r="AD9" s="18"/>
      <c r="AE9" s="18"/>
    </row>
    <row r="10" spans="1:31" x14ac:dyDescent="0.25"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31" x14ac:dyDescent="0.25">
      <c r="B11" s="1">
        <v>5</v>
      </c>
      <c r="C11" s="1">
        <v>0.97755768415438571</v>
      </c>
      <c r="D11" s="1">
        <v>0.97853781812990082</v>
      </c>
      <c r="E11" s="1">
        <v>0.97889704557560731</v>
      </c>
      <c r="F11" s="1">
        <v>0.97870038852644148</v>
      </c>
      <c r="G11" s="1">
        <v>0.97806076985097967</v>
      </c>
      <c r="J11" s="1">
        <v>5</v>
      </c>
      <c r="K11" s="1">
        <v>0.97199869795498206</v>
      </c>
      <c r="L11" s="1">
        <v>0.97249597974931867</v>
      </c>
      <c r="M11" s="1">
        <v>0.97283479217425106</v>
      </c>
      <c r="N11" s="1">
        <v>0.97352483905337361</v>
      </c>
      <c r="O11" s="1">
        <v>0.97475837150558775</v>
      </c>
      <c r="R11" s="1">
        <v>5</v>
      </c>
      <c r="S11" s="1">
        <v>0.9749646619164879</v>
      </c>
      <c r="T11" s="1">
        <v>0.97626050851198476</v>
      </c>
      <c r="U11" s="1">
        <v>0.97727292582753822</v>
      </c>
      <c r="V11" s="1">
        <v>0.97873212883576932</v>
      </c>
      <c r="W11" s="1">
        <v>0.98064344339122389</v>
      </c>
    </row>
    <row r="12" spans="1:31" x14ac:dyDescent="0.25">
      <c r="B12" s="1">
        <v>10</v>
      </c>
      <c r="C12" s="1">
        <v>0.92998343725050392</v>
      </c>
      <c r="D12" s="1">
        <v>0.93114832363317979</v>
      </c>
      <c r="E12" s="1">
        <v>0.93166182203953107</v>
      </c>
      <c r="F12" s="1">
        <v>0.93182670312898364</v>
      </c>
      <c r="G12" s="1">
        <v>0.93203614207879049</v>
      </c>
      <c r="J12" s="1">
        <v>10</v>
      </c>
      <c r="K12" s="1">
        <v>0.91060618016182893</v>
      </c>
      <c r="L12" s="1">
        <v>0.91221807026713631</v>
      </c>
      <c r="M12" s="1">
        <v>0.91362508706213763</v>
      </c>
      <c r="N12" s="1">
        <v>0.91637700736919869</v>
      </c>
      <c r="O12" s="1">
        <v>0.92111560043692819</v>
      </c>
      <c r="R12" s="1">
        <v>10</v>
      </c>
      <c r="S12" s="1">
        <v>0.91612671570957405</v>
      </c>
      <c r="T12" s="1">
        <v>0.9198179650450734</v>
      </c>
      <c r="U12" s="1">
        <v>0.92286573999305965</v>
      </c>
      <c r="V12" s="1">
        <v>0.92750058549581949</v>
      </c>
      <c r="W12" s="1">
        <v>0.93402794294666047</v>
      </c>
    </row>
    <row r="13" spans="1:31" x14ac:dyDescent="0.25">
      <c r="B13" s="1">
        <v>15</v>
      </c>
      <c r="C13" s="1">
        <v>0.87142411238630457</v>
      </c>
      <c r="D13" s="1">
        <v>0.87302014840878461</v>
      </c>
      <c r="E13" s="1">
        <v>0.87401237680271338</v>
      </c>
      <c r="F13" s="1">
        <v>0.87514876340180126</v>
      </c>
      <c r="G13" s="1">
        <v>0.87716338330098498</v>
      </c>
      <c r="J13" s="1">
        <v>15</v>
      </c>
      <c r="K13" s="1">
        <v>0.84123413286658499</v>
      </c>
      <c r="L13" s="1">
        <v>0.84398714912483042</v>
      </c>
      <c r="M13" s="1">
        <v>0.84651082652406173</v>
      </c>
      <c r="N13" s="1">
        <v>0.85126034975984999</v>
      </c>
      <c r="O13" s="1">
        <v>0.85940899921322578</v>
      </c>
      <c r="R13" s="1">
        <v>15</v>
      </c>
      <c r="S13" s="1">
        <v>0.84296209373529063</v>
      </c>
      <c r="T13" s="1">
        <v>0.84858708274314332</v>
      </c>
      <c r="U13" s="1">
        <v>0.85334357327092625</v>
      </c>
      <c r="V13" s="1">
        <v>0.86087015829100666</v>
      </c>
      <c r="W13" s="1">
        <v>0.87217165561917132</v>
      </c>
    </row>
    <row r="14" spans="1:31" x14ac:dyDescent="0.25">
      <c r="B14" s="1">
        <v>20</v>
      </c>
      <c r="C14" s="1">
        <v>0.81350174077475923</v>
      </c>
      <c r="D14" s="1">
        <v>0.8154908258441731</v>
      </c>
      <c r="E14" s="1">
        <v>0.81690882688354027</v>
      </c>
      <c r="F14" s="1">
        <v>0.8189297520325588</v>
      </c>
      <c r="G14" s="1">
        <v>0.82262339046994637</v>
      </c>
      <c r="J14" s="1">
        <v>20</v>
      </c>
      <c r="K14" s="1">
        <v>0.77602841904722097</v>
      </c>
      <c r="L14" s="1">
        <v>0.77955699711883719</v>
      </c>
      <c r="M14" s="1">
        <v>0.78281940636040925</v>
      </c>
      <c r="N14" s="1">
        <v>0.78896381483145961</v>
      </c>
      <c r="O14" s="1">
        <v>0.79956913975468391</v>
      </c>
      <c r="R14" s="1">
        <v>20</v>
      </c>
      <c r="S14" s="1">
        <v>0.77246969133678745</v>
      </c>
      <c r="T14" s="1">
        <v>0.77901424749815584</v>
      </c>
      <c r="U14" s="1">
        <v>0.78467686800058334</v>
      </c>
      <c r="V14" s="1">
        <v>0.79395267154798155</v>
      </c>
      <c r="W14" s="1">
        <v>0.80850924114049272</v>
      </c>
    </row>
    <row r="15" spans="1:31" x14ac:dyDescent="0.25">
      <c r="B15" s="1">
        <v>25</v>
      </c>
      <c r="C15" s="1">
        <v>0.75917152758012085</v>
      </c>
      <c r="D15" s="1">
        <v>0.76144857390092335</v>
      </c>
      <c r="E15" s="1">
        <v>0.76318468309602383</v>
      </c>
      <c r="F15" s="1">
        <v>0.7658826820331206</v>
      </c>
      <c r="G15" s="1">
        <v>0.77089303697691058</v>
      </c>
      <c r="J15" s="1">
        <v>25</v>
      </c>
      <c r="K15" s="1">
        <v>0.71694316596555496</v>
      </c>
      <c r="L15" s="1">
        <v>0.72090499800138264</v>
      </c>
      <c r="M15" s="1">
        <v>0.72460508135258783</v>
      </c>
      <c r="N15" s="1">
        <v>0.73160505231213691</v>
      </c>
      <c r="O15" s="1">
        <v>0.74391225509155712</v>
      </c>
      <c r="R15" s="1">
        <v>25</v>
      </c>
      <c r="S15" s="1">
        <v>0.70840148236376554</v>
      </c>
      <c r="T15" s="1">
        <v>0.71530981815052241</v>
      </c>
      <c r="U15" s="1">
        <v>0.72137399035459382</v>
      </c>
      <c r="V15" s="1">
        <v>0.7315579510644914</v>
      </c>
      <c r="W15" s="1">
        <v>0.74778923978432565</v>
      </c>
    </row>
    <row r="16" spans="1:31" x14ac:dyDescent="0.25">
      <c r="B16" s="1">
        <v>35</v>
      </c>
      <c r="C16" s="1">
        <v>0.66298275389730077</v>
      </c>
      <c r="D16" s="1">
        <v>0.66555554386935123</v>
      </c>
      <c r="E16" s="1">
        <v>0.66765179382653128</v>
      </c>
      <c r="F16" s="1">
        <v>0.67114381888403507</v>
      </c>
      <c r="G16" s="1">
        <v>0.67771158264086984</v>
      </c>
      <c r="J16" s="1">
        <v>35</v>
      </c>
      <c r="K16" s="1">
        <v>0.61657256140493222</v>
      </c>
      <c r="L16" s="1">
        <v>0.62084868369734592</v>
      </c>
      <c r="M16" s="1">
        <v>0.62489179522784488</v>
      </c>
      <c r="N16" s="1">
        <v>0.63256811724917861</v>
      </c>
      <c r="O16" s="1">
        <v>0.64620837236753725</v>
      </c>
      <c r="R16" s="1">
        <v>35</v>
      </c>
      <c r="S16" s="1">
        <v>0.59979956138632518</v>
      </c>
      <c r="T16" s="1">
        <v>0.60668647250785768</v>
      </c>
      <c r="U16" s="1">
        <v>0.61283979475411399</v>
      </c>
      <c r="V16" s="1">
        <v>0.62343888872488407</v>
      </c>
      <c r="W16" s="1">
        <v>0.64085391491533672</v>
      </c>
    </row>
    <row r="18" spans="1:36" x14ac:dyDescent="0.25">
      <c r="A18" s="1" t="s">
        <v>8</v>
      </c>
      <c r="B18" s="14" t="s">
        <v>4</v>
      </c>
      <c r="C18" s="13">
        <v>273.05</v>
      </c>
      <c r="D18" s="3"/>
      <c r="E18" s="3"/>
      <c r="I18" s="14" t="s">
        <v>8</v>
      </c>
      <c r="J18" s="14" t="s">
        <v>4</v>
      </c>
      <c r="K18" s="13">
        <v>346.07499999999999</v>
      </c>
    </row>
    <row r="19" spans="1:36" x14ac:dyDescent="0.25">
      <c r="A19" s="1" t="s">
        <v>9</v>
      </c>
      <c r="B19" s="14" t="s">
        <v>5</v>
      </c>
      <c r="C19" s="13">
        <v>15.110000000000001</v>
      </c>
      <c r="E19" s="5"/>
      <c r="I19" s="14" t="s">
        <v>9</v>
      </c>
      <c r="J19" s="14" t="s">
        <v>5</v>
      </c>
      <c r="K19" s="15">
        <v>15.88</v>
      </c>
      <c r="M19" s="3"/>
      <c r="P19" s="5"/>
    </row>
    <row r="20" spans="1:36" x14ac:dyDescent="0.25">
      <c r="A20" s="1" t="s">
        <v>10</v>
      </c>
      <c r="B20" s="14" t="s">
        <v>0</v>
      </c>
      <c r="C20" s="13">
        <f>C18/C19</f>
        <v>18.070814030443415</v>
      </c>
      <c r="I20" s="14" t="s">
        <v>10</v>
      </c>
      <c r="J20" s="14" t="s">
        <v>0</v>
      </c>
      <c r="K20" s="13">
        <f>K18/K19</f>
        <v>21.793136020151131</v>
      </c>
    </row>
    <row r="21" spans="1:36" x14ac:dyDescent="0.25">
      <c r="A21" s="1" t="s">
        <v>7</v>
      </c>
      <c r="B21" s="14" t="s">
        <v>6</v>
      </c>
      <c r="C21" s="16">
        <v>758.42349954529004</v>
      </c>
      <c r="D21" s="5"/>
      <c r="E21" s="5"/>
      <c r="F21" s="5"/>
      <c r="G21" s="5"/>
      <c r="H21" s="11"/>
      <c r="I21" s="14" t="s">
        <v>7</v>
      </c>
      <c r="J21" s="14" t="s">
        <v>6</v>
      </c>
      <c r="K21" s="16">
        <v>758.42349954529004</v>
      </c>
      <c r="L21" s="5"/>
      <c r="M21" s="5"/>
      <c r="N21" s="5"/>
      <c r="O21" s="5"/>
      <c r="AJ21" s="9"/>
    </row>
    <row r="22" spans="1:36" x14ac:dyDescent="0.25">
      <c r="B22" s="1" t="s">
        <v>1</v>
      </c>
      <c r="C22" s="1">
        <v>0.1</v>
      </c>
      <c r="D22" s="1">
        <v>0.15</v>
      </c>
      <c r="E22" s="1">
        <v>0.2</v>
      </c>
      <c r="F22" s="1">
        <v>0.3</v>
      </c>
      <c r="G22" s="1">
        <v>0.5</v>
      </c>
      <c r="J22" s="1" t="s">
        <v>1</v>
      </c>
      <c r="K22" s="1">
        <v>0.1</v>
      </c>
      <c r="L22" s="1">
        <v>0.15</v>
      </c>
      <c r="M22" s="1">
        <v>0.2</v>
      </c>
      <c r="N22" s="1">
        <v>0.3</v>
      </c>
      <c r="O22" s="1">
        <v>0.5</v>
      </c>
    </row>
    <row r="23" spans="1:36" x14ac:dyDescent="0.25">
      <c r="B23" s="1" t="s">
        <v>3</v>
      </c>
      <c r="C23" s="18" t="s">
        <v>2</v>
      </c>
      <c r="D23" s="18"/>
      <c r="E23" s="18"/>
      <c r="F23" s="18"/>
      <c r="G23" s="18"/>
      <c r="H23" s="11"/>
      <c r="J23" s="1" t="s">
        <v>3</v>
      </c>
      <c r="K23" s="18" t="s">
        <v>2</v>
      </c>
      <c r="L23" s="18"/>
      <c r="M23" s="18"/>
      <c r="N23" s="18"/>
      <c r="O23" s="18"/>
    </row>
    <row r="24" spans="1:36" x14ac:dyDescent="0.25"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36" x14ac:dyDescent="0.25">
      <c r="B25" s="1">
        <v>5</v>
      </c>
      <c r="C25" s="1">
        <v>0.96242128011570394</v>
      </c>
      <c r="D25" s="1">
        <v>0.96518845189415048</v>
      </c>
      <c r="E25" s="1">
        <v>0.96733559275025427</v>
      </c>
      <c r="F25" s="1">
        <v>0.97045176642509434</v>
      </c>
      <c r="G25" s="1">
        <v>0.97389909686264486</v>
      </c>
      <c r="J25" s="1">
        <v>5</v>
      </c>
      <c r="K25" s="1">
        <v>0.97419690467004216</v>
      </c>
      <c r="L25" s="1">
        <v>0.97675190347059981</v>
      </c>
      <c r="M25" s="1">
        <v>0.97854961316100686</v>
      </c>
      <c r="N25" s="1">
        <v>0.98077586488958357</v>
      </c>
      <c r="O25" s="1">
        <v>0.98333468029570159</v>
      </c>
      <c r="R25" s="4"/>
    </row>
    <row r="26" spans="1:36" x14ac:dyDescent="0.25">
      <c r="B26" s="1">
        <v>10</v>
      </c>
      <c r="C26" s="1">
        <v>0.88993467887859212</v>
      </c>
      <c r="D26" s="1">
        <v>0.89603274612995421</v>
      </c>
      <c r="E26" s="1">
        <v>0.90097221612771627</v>
      </c>
      <c r="F26" s="1">
        <v>0.90856367919548731</v>
      </c>
      <c r="G26" s="1">
        <v>0.91798931298280317</v>
      </c>
      <c r="J26" s="1">
        <v>10</v>
      </c>
      <c r="K26" s="1">
        <v>0.91839143300797998</v>
      </c>
      <c r="L26" s="1">
        <v>0.92451705386650884</v>
      </c>
      <c r="M26" s="1">
        <v>0.92900446609098541</v>
      </c>
      <c r="N26" s="1">
        <v>0.93505944275271402</v>
      </c>
      <c r="O26" s="1">
        <v>0.94243227755273051</v>
      </c>
      <c r="T26" s="12"/>
      <c r="U26" s="3"/>
    </row>
    <row r="27" spans="1:36" x14ac:dyDescent="0.25">
      <c r="B27" s="1">
        <v>15</v>
      </c>
      <c r="C27" s="1">
        <v>0.81370937061772297</v>
      </c>
      <c r="D27" s="1">
        <v>0.82174960366011751</v>
      </c>
      <c r="E27" s="1">
        <v>0.82845095995820595</v>
      </c>
      <c r="F27" s="1">
        <v>0.83903871812434716</v>
      </c>
      <c r="G27" s="1">
        <v>0.8533221140909546</v>
      </c>
      <c r="J27" s="1">
        <v>15</v>
      </c>
      <c r="K27" s="1">
        <v>0.84742417017058291</v>
      </c>
      <c r="L27" s="1">
        <v>0.85608503951174741</v>
      </c>
      <c r="M27" s="1">
        <v>0.86288469863504313</v>
      </c>
      <c r="N27" s="1">
        <v>0.87268766360686978</v>
      </c>
      <c r="O27" s="1">
        <v>0.88504295894725793</v>
      </c>
      <c r="T27" s="12"/>
      <c r="U27" s="3"/>
    </row>
    <row r="28" spans="1:36" x14ac:dyDescent="0.25">
      <c r="B28" s="1">
        <v>20</v>
      </c>
      <c r="C28" s="1">
        <v>0.74488995266636548</v>
      </c>
      <c r="D28" s="1">
        <v>0.75373433275641333</v>
      </c>
      <c r="E28" s="1">
        <v>0.7612548520407576</v>
      </c>
      <c r="F28" s="1">
        <v>0.77336350266081089</v>
      </c>
      <c r="G28" s="1">
        <v>0.79059924464738085</v>
      </c>
      <c r="J28" s="1">
        <v>20</v>
      </c>
      <c r="K28" s="1">
        <v>0.77457647529172591</v>
      </c>
      <c r="L28" s="1">
        <v>0.78474051047408511</v>
      </c>
      <c r="M28" s="1">
        <v>0.79290668608827208</v>
      </c>
      <c r="N28" s="1">
        <v>0.80535875630185039</v>
      </c>
      <c r="O28" s="1">
        <v>0.82184758942187564</v>
      </c>
      <c r="T28" s="12"/>
      <c r="U28" s="3"/>
    </row>
    <row r="29" spans="1:36" x14ac:dyDescent="0.25">
      <c r="B29" s="1">
        <v>25</v>
      </c>
      <c r="C29" s="1">
        <v>0.68422668143098064</v>
      </c>
      <c r="D29" s="1">
        <v>0.69326291909028925</v>
      </c>
      <c r="E29" s="1">
        <v>0.70105392950521261</v>
      </c>
      <c r="F29" s="1">
        <v>0.71391686733498294</v>
      </c>
      <c r="G29" s="1">
        <v>0.73286432828643844</v>
      </c>
      <c r="J29" s="1">
        <v>25</v>
      </c>
      <c r="K29" s="1">
        <v>0.70670791526778209</v>
      </c>
      <c r="L29" s="1">
        <v>0.71733823113687967</v>
      </c>
      <c r="M29" s="1">
        <v>0.72602207936599927</v>
      </c>
      <c r="N29" s="1">
        <v>0.73951033095977747</v>
      </c>
      <c r="O29" s="1">
        <v>0.75793196133724061</v>
      </c>
      <c r="T29" s="12"/>
      <c r="U29" s="3"/>
    </row>
    <row r="30" spans="1:36" x14ac:dyDescent="0.25">
      <c r="B30" s="1">
        <v>35</v>
      </c>
      <c r="C30" s="1">
        <v>0.5832478461961822</v>
      </c>
      <c r="D30" s="1">
        <v>0.59196175041965515</v>
      </c>
      <c r="E30" s="1">
        <v>0.59960097901620735</v>
      </c>
      <c r="F30" s="1">
        <v>0.61247774836819446</v>
      </c>
      <c r="G30" s="1">
        <v>0.63228387916412787</v>
      </c>
      <c r="J30" s="1">
        <v>35</v>
      </c>
      <c r="K30" s="1">
        <v>0.58938205774149166</v>
      </c>
      <c r="L30" s="1">
        <v>0.59965550309600779</v>
      </c>
      <c r="M30" s="1">
        <v>0.6082759550139486</v>
      </c>
      <c r="N30" s="1">
        <v>0.62218983755308388</v>
      </c>
      <c r="O30" s="1">
        <v>0.64245336164236033</v>
      </c>
      <c r="R30" s="7"/>
      <c r="S30" s="7"/>
      <c r="T30" s="12"/>
      <c r="U30" s="3"/>
    </row>
    <row r="31" spans="1:36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8"/>
      <c r="AH31" s="8"/>
      <c r="AI31" s="6"/>
    </row>
    <row r="32" spans="1:36" x14ac:dyDescent="0.25">
      <c r="A32" s="20" t="s">
        <v>11</v>
      </c>
      <c r="B32" s="20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9"/>
      <c r="AI32" s="7"/>
    </row>
    <row r="33" spans="1:35" x14ac:dyDescent="0.25">
      <c r="A33" s="21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9"/>
      <c r="AI33" s="7"/>
    </row>
    <row r="34" spans="1:35" x14ac:dyDescent="0.25">
      <c r="A34" s="3"/>
      <c r="B34" s="3"/>
      <c r="C34" s="3"/>
      <c r="D34" s="7"/>
      <c r="E34" s="7"/>
      <c r="F34" s="7"/>
      <c r="G34" s="7"/>
      <c r="H34" s="7"/>
      <c r="I34" s="3"/>
      <c r="J34" s="3"/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9"/>
      <c r="AI34" s="7"/>
    </row>
    <row r="35" spans="1:35" x14ac:dyDescent="0.25">
      <c r="A35" s="1" t="s">
        <v>8</v>
      </c>
      <c r="B35" s="14" t="s">
        <v>4</v>
      </c>
      <c r="C35" s="13">
        <v>273.05</v>
      </c>
      <c r="D35" s="7"/>
      <c r="E35" s="7"/>
      <c r="F35" s="7"/>
      <c r="G35" s="7"/>
      <c r="H35" s="7"/>
      <c r="I35" s="1" t="s">
        <v>8</v>
      </c>
      <c r="J35" s="14" t="s">
        <v>4</v>
      </c>
      <c r="K35" s="16">
        <v>273.05</v>
      </c>
      <c r="L35" s="7"/>
      <c r="M35" s="7"/>
      <c r="N35" s="7"/>
      <c r="O35" s="7"/>
      <c r="P35" s="7"/>
      <c r="Q35" s="1" t="s">
        <v>8</v>
      </c>
      <c r="R35" s="14" t="s">
        <v>4</v>
      </c>
      <c r="S35" s="16">
        <v>355.6</v>
      </c>
      <c r="T35" s="7"/>
      <c r="U35" s="7"/>
      <c r="V35" s="7"/>
      <c r="W35" s="7"/>
      <c r="X35" s="7"/>
      <c r="Z35" s="14"/>
      <c r="AA35" s="13"/>
      <c r="AB35" s="7"/>
      <c r="AC35" s="7"/>
      <c r="AD35" s="7"/>
      <c r="AE35" s="7"/>
      <c r="AF35" s="7"/>
      <c r="AG35" s="9"/>
      <c r="AH35" s="9"/>
      <c r="AI35" s="7"/>
    </row>
    <row r="36" spans="1:35" x14ac:dyDescent="0.25">
      <c r="A36" s="1" t="s">
        <v>9</v>
      </c>
      <c r="B36" s="14" t="s">
        <v>5</v>
      </c>
      <c r="C36" s="15">
        <v>20.240000000000066</v>
      </c>
      <c r="D36" s="7"/>
      <c r="E36" s="7"/>
      <c r="F36" s="7"/>
      <c r="G36" s="7"/>
      <c r="H36" s="7"/>
      <c r="I36" s="1" t="s">
        <v>9</v>
      </c>
      <c r="J36" s="14" t="s">
        <v>5</v>
      </c>
      <c r="K36" s="17">
        <v>17.07</v>
      </c>
      <c r="L36" s="7"/>
      <c r="M36" s="7"/>
      <c r="N36" s="7"/>
      <c r="O36" s="7"/>
      <c r="P36" s="7"/>
      <c r="Q36" s="1" t="s">
        <v>9</v>
      </c>
      <c r="R36" s="14" t="s">
        <v>5</v>
      </c>
      <c r="S36" s="14">
        <v>20.620000000000005</v>
      </c>
      <c r="T36" s="7"/>
      <c r="U36" s="7"/>
      <c r="V36" s="7"/>
      <c r="W36" s="7"/>
      <c r="X36" s="7"/>
      <c r="Z36" s="14"/>
      <c r="AA36" s="15"/>
      <c r="AB36" s="7"/>
      <c r="AC36" s="7"/>
      <c r="AD36" s="7"/>
      <c r="AE36" s="7"/>
      <c r="AF36" s="7"/>
      <c r="AG36" s="9"/>
      <c r="AH36" s="9"/>
      <c r="AI36" s="7"/>
    </row>
    <row r="37" spans="1:35" x14ac:dyDescent="0.25">
      <c r="A37" s="1" t="s">
        <v>10</v>
      </c>
      <c r="B37" s="14" t="s">
        <v>0</v>
      </c>
      <c r="C37" s="13">
        <f>C35/C36</f>
        <v>13.490612648221301</v>
      </c>
      <c r="I37" s="1" t="s">
        <v>10</v>
      </c>
      <c r="J37" s="14" t="s">
        <v>0</v>
      </c>
      <c r="K37" s="16">
        <f>K35/K36</f>
        <v>15.995899238429995</v>
      </c>
      <c r="Q37" s="1" t="s">
        <v>10</v>
      </c>
      <c r="R37" s="14" t="s">
        <v>0</v>
      </c>
      <c r="S37" s="16">
        <f>S35/S36</f>
        <v>17.245392822502421</v>
      </c>
      <c r="Z37" s="14"/>
      <c r="AA37" s="13"/>
    </row>
    <row r="38" spans="1:35" x14ac:dyDescent="0.25">
      <c r="A38" s="1" t="s">
        <v>7</v>
      </c>
      <c r="B38" s="14" t="s">
        <v>6</v>
      </c>
      <c r="C38" s="13">
        <v>758.42349954529004</v>
      </c>
      <c r="D38" s="5"/>
      <c r="E38" s="5"/>
      <c r="F38" s="5"/>
      <c r="G38" s="5"/>
      <c r="H38" s="11"/>
      <c r="I38" s="1" t="s">
        <v>7</v>
      </c>
      <c r="J38" s="14" t="s">
        <v>6</v>
      </c>
      <c r="K38" s="16">
        <v>758.42349954529004</v>
      </c>
      <c r="L38" s="5"/>
      <c r="M38" s="5"/>
      <c r="N38" s="5"/>
      <c r="O38" s="5"/>
      <c r="Q38" s="1" t="s">
        <v>7</v>
      </c>
      <c r="R38" s="14" t="s">
        <v>6</v>
      </c>
      <c r="S38" s="16">
        <v>758.42349954529004</v>
      </c>
      <c r="T38" s="5"/>
      <c r="U38" s="5"/>
      <c r="V38" s="5"/>
      <c r="W38" s="5"/>
      <c r="X38" s="11"/>
      <c r="Z38" s="14"/>
      <c r="AA38" s="16"/>
      <c r="AB38" s="5"/>
      <c r="AC38" s="5"/>
      <c r="AD38" s="5"/>
      <c r="AE38" s="5"/>
    </row>
    <row r="39" spans="1:35" x14ac:dyDescent="0.25">
      <c r="B39" s="1" t="s">
        <v>1</v>
      </c>
      <c r="C39" s="1">
        <v>0.1</v>
      </c>
      <c r="D39" s="1">
        <v>0.15</v>
      </c>
      <c r="E39" s="1">
        <v>0.2</v>
      </c>
      <c r="F39" s="1">
        <v>0.3</v>
      </c>
      <c r="G39" s="1">
        <v>0.5</v>
      </c>
      <c r="J39" s="1" t="s">
        <v>1</v>
      </c>
      <c r="K39" s="1">
        <v>0.1</v>
      </c>
      <c r="L39" s="1">
        <v>0.15</v>
      </c>
      <c r="M39" s="1">
        <v>0.2</v>
      </c>
      <c r="N39" s="1">
        <v>0.3</v>
      </c>
      <c r="O39" s="1">
        <v>0.5</v>
      </c>
      <c r="R39" s="1" t="s">
        <v>1</v>
      </c>
      <c r="S39" s="1">
        <v>0.1</v>
      </c>
      <c r="T39" s="1">
        <v>0.15</v>
      </c>
      <c r="U39" s="1">
        <v>0.2</v>
      </c>
      <c r="V39" s="1">
        <v>0.3</v>
      </c>
      <c r="W39" s="1">
        <v>0.5</v>
      </c>
    </row>
    <row r="40" spans="1:35" x14ac:dyDescent="0.25">
      <c r="B40" s="1" t="s">
        <v>3</v>
      </c>
      <c r="C40" s="18" t="s">
        <v>2</v>
      </c>
      <c r="D40" s="18"/>
      <c r="E40" s="18"/>
      <c r="F40" s="18"/>
      <c r="G40" s="18"/>
      <c r="H40" s="11"/>
      <c r="J40" s="1" t="s">
        <v>3</v>
      </c>
      <c r="K40" s="18" t="s">
        <v>2</v>
      </c>
      <c r="L40" s="18"/>
      <c r="M40" s="18"/>
      <c r="N40" s="18"/>
      <c r="O40" s="18"/>
      <c r="R40" s="1" t="s">
        <v>3</v>
      </c>
      <c r="S40" s="18" t="s">
        <v>2</v>
      </c>
      <c r="T40" s="18"/>
      <c r="U40" s="18"/>
      <c r="V40" s="18"/>
      <c r="W40" s="18"/>
      <c r="X40" s="11"/>
      <c r="AA40" s="18"/>
      <c r="AB40" s="18"/>
      <c r="AC40" s="18"/>
      <c r="AD40" s="18"/>
      <c r="AE40" s="18"/>
    </row>
    <row r="41" spans="1:35" x14ac:dyDescent="0.25">
      <c r="B41" s="1">
        <v>0</v>
      </c>
      <c r="C41" s="1">
        <v>16.0298336655272</v>
      </c>
      <c r="D41" s="1">
        <v>15.9428989735902</v>
      </c>
      <c r="E41" s="1">
        <v>15.858554118181001</v>
      </c>
      <c r="F41" s="1">
        <v>15.6970152644555</v>
      </c>
      <c r="G41" s="1">
        <v>15.398940237763201</v>
      </c>
      <c r="J41" s="1">
        <v>0</v>
      </c>
      <c r="K41" s="1">
        <v>13.024771231513199</v>
      </c>
      <c r="L41" s="1">
        <v>12.893544640046899</v>
      </c>
      <c r="M41" s="1">
        <v>12.77103152039</v>
      </c>
      <c r="N41" s="1">
        <v>12.547570490320499</v>
      </c>
      <c r="O41" s="1">
        <v>12.165592980523799</v>
      </c>
      <c r="R41" s="1">
        <v>0</v>
      </c>
      <c r="S41" s="1">
        <v>11.675723648914699</v>
      </c>
      <c r="T41" s="1">
        <v>11.5248501907978</v>
      </c>
      <c r="U41" s="1">
        <v>11.3879418998046</v>
      </c>
      <c r="V41" s="1">
        <v>11.146069407496499</v>
      </c>
      <c r="W41" s="1">
        <v>10.7500537372336</v>
      </c>
    </row>
    <row r="42" spans="1:35" x14ac:dyDescent="0.25">
      <c r="B42" s="1">
        <v>5</v>
      </c>
      <c r="C42" s="1">
        <f t="shared" ref="C42:G47" si="0">C11*C$41</f>
        <v>15.670087075452777</v>
      </c>
      <c r="D42" s="1">
        <f t="shared" si="0"/>
        <v>15.60072957628239</v>
      </c>
      <c r="E42" s="1">
        <f t="shared" si="0"/>
        <v>15.523891773388263</v>
      </c>
      <c r="F42" s="1">
        <f t="shared" si="0"/>
        <v>15.36267493802808</v>
      </c>
      <c r="G42" s="1">
        <f t="shared" si="0"/>
        <v>15.061099343835904</v>
      </c>
      <c r="J42" s="1">
        <v>5</v>
      </c>
      <c r="K42" s="1">
        <f t="shared" ref="K42:O47" si="1">K11*K$41</f>
        <v>12.660060678192337</v>
      </c>
      <c r="L42" s="1">
        <f t="shared" si="1"/>
        <v>12.538920327163986</v>
      </c>
      <c r="M42" s="1">
        <f t="shared" si="1"/>
        <v>12.424103794989415</v>
      </c>
      <c r="N42" s="1">
        <f t="shared" si="1"/>
        <v>12.215371542100124</v>
      </c>
      <c r="O42" s="1">
        <f t="shared" si="1"/>
        <v>11.858513602095188</v>
      </c>
      <c r="R42" s="1">
        <v>5</v>
      </c>
      <c r="S42" s="1">
        <f t="shared" ref="S42:W46" si="2">S11*S$41</f>
        <v>11.383417959994462</v>
      </c>
      <c r="T42" s="1">
        <f t="shared" si="2"/>
        <v>11.251256107792704</v>
      </c>
      <c r="U42" s="1">
        <f t="shared" si="2"/>
        <v>11.129127299576055</v>
      </c>
      <c r="V42" s="1">
        <f t="shared" si="2"/>
        <v>10.90901623935029</v>
      </c>
      <c r="W42" s="1">
        <f t="shared" si="2"/>
        <v>10.541969713521452</v>
      </c>
    </row>
    <row r="43" spans="1:35" x14ac:dyDescent="0.25">
      <c r="B43" s="1">
        <v>10</v>
      </c>
      <c r="C43" s="1">
        <f t="shared" si="0"/>
        <v>14.90747981082083</v>
      </c>
      <c r="D43" s="1">
        <f t="shared" si="0"/>
        <v>14.845203653111657</v>
      </c>
      <c r="E43" s="1">
        <f t="shared" si="0"/>
        <v>14.77480942465702</v>
      </c>
      <c r="F43" s="1">
        <f t="shared" si="0"/>
        <v>14.6268979828429</v>
      </c>
      <c r="G43" s="1">
        <f t="shared" si="0"/>
        <v>14.352368851306666</v>
      </c>
      <c r="J43" s="1">
        <v>10</v>
      </c>
      <c r="K43" s="1">
        <f t="shared" si="1"/>
        <v>11.860437178609915</v>
      </c>
      <c r="L43" s="1">
        <f t="shared" si="1"/>
        <v>11.761724410446762</v>
      </c>
      <c r="M43" s="1">
        <f t="shared" si="1"/>
        <v>11.667934784689617</v>
      </c>
      <c r="N43" s="1">
        <f t="shared" si="1"/>
        <v>11.498305095673969</v>
      </c>
      <c r="O43" s="1">
        <f t="shared" si="1"/>
        <v>11.205917482926457</v>
      </c>
      <c r="R43" s="1">
        <v>10</v>
      </c>
      <c r="S43" s="1">
        <f t="shared" si="2"/>
        <v>10.696442360012828</v>
      </c>
      <c r="T43" s="1">
        <f t="shared" si="2"/>
        <v>10.600764249948957</v>
      </c>
      <c r="U43" s="1">
        <f t="shared" si="2"/>
        <v>10.509541428361143</v>
      </c>
      <c r="V43" s="1">
        <f t="shared" si="2"/>
        <v>10.337985901430045</v>
      </c>
      <c r="W43" s="1">
        <f t="shared" si="2"/>
        <v>10.040850578754359</v>
      </c>
    </row>
    <row r="44" spans="1:35" x14ac:dyDescent="0.25">
      <c r="B44" s="1">
        <v>15</v>
      </c>
      <c r="C44" s="1">
        <f t="shared" si="0"/>
        <v>13.968783573682144</v>
      </c>
      <c r="D44" s="1">
        <f t="shared" si="0"/>
        <v>13.918472027989976</v>
      </c>
      <c r="E44" s="1">
        <f t="shared" si="0"/>
        <v>13.860572577485835</v>
      </c>
      <c r="F44" s="1">
        <f t="shared" si="0"/>
        <v>13.737223497787429</v>
      </c>
      <c r="G44" s="1">
        <f t="shared" si="0"/>
        <v>13.507386518206044</v>
      </c>
      <c r="J44" s="1">
        <v>15</v>
      </c>
      <c r="K44" s="1">
        <f t="shared" si="1"/>
        <v>10.956882132727648</v>
      </c>
      <c r="L44" s="1">
        <f t="shared" si="1"/>
        <v>10.881985982866921</v>
      </c>
      <c r="M44" s="1">
        <f t="shared" si="1"/>
        <v>10.810816447890184</v>
      </c>
      <c r="N44" s="1">
        <f t="shared" si="1"/>
        <v>10.681249244226601</v>
      </c>
      <c r="O44" s="1">
        <f t="shared" si="1"/>
        <v>10.455220088227403</v>
      </c>
      <c r="R44" s="1">
        <v>15</v>
      </c>
      <c r="S44" s="1">
        <f t="shared" si="2"/>
        <v>9.8421924529637828</v>
      </c>
      <c r="T44" s="1">
        <f t="shared" si="2"/>
        <v>9.7798390024608626</v>
      </c>
      <c r="U44" s="1">
        <f t="shared" si="2"/>
        <v>9.7178270329809582</v>
      </c>
      <c r="V44" s="1">
        <f t="shared" si="2"/>
        <v>9.5953185351540586</v>
      </c>
      <c r="W44" s="1">
        <f t="shared" si="2"/>
        <v>9.3758921659980885</v>
      </c>
    </row>
    <row r="45" spans="1:35" x14ac:dyDescent="0.25">
      <c r="B45" s="1">
        <v>20</v>
      </c>
      <c r="C45" s="1">
        <f t="shared" si="0"/>
        <v>13.040297591236216</v>
      </c>
      <c r="D45" s="1">
        <f t="shared" si="0"/>
        <v>13.001287850323292</v>
      </c>
      <c r="E45" s="1">
        <f t="shared" si="0"/>
        <v>12.954992840752379</v>
      </c>
      <c r="F45" s="1">
        <f t="shared" si="0"/>
        <v>12.854752818171832</v>
      </c>
      <c r="G45" s="1">
        <f t="shared" si="0"/>
        <v>12.667528428032846</v>
      </c>
      <c r="J45" s="1">
        <v>20</v>
      </c>
      <c r="K45" s="1">
        <f t="shared" si="1"/>
        <v>10.107592627242914</v>
      </c>
      <c r="L45" s="1">
        <f t="shared" si="1"/>
        <v>10.05125294181264</v>
      </c>
      <c r="M45" s="1">
        <f t="shared" si="1"/>
        <v>9.9974113134017752</v>
      </c>
      <c r="N45" s="1">
        <f t="shared" si="1"/>
        <v>9.8995790809099091</v>
      </c>
      <c r="O45" s="1">
        <f t="shared" si="1"/>
        <v>9.7272327140430352</v>
      </c>
      <c r="R45" s="1">
        <v>20</v>
      </c>
      <c r="S45" s="1">
        <f t="shared" si="2"/>
        <v>9.0191426432107669</v>
      </c>
      <c r="T45" s="1">
        <f t="shared" si="2"/>
        <v>8.9780224989133259</v>
      </c>
      <c r="U45" s="1">
        <f t="shared" si="2"/>
        <v>8.9358545829112863</v>
      </c>
      <c r="V45" s="1">
        <f t="shared" si="2"/>
        <v>8.8494515833410734</v>
      </c>
      <c r="W45" s="1">
        <f t="shared" si="2"/>
        <v>8.6915177893102555</v>
      </c>
    </row>
    <row r="46" spans="1:35" x14ac:dyDescent="0.25">
      <c r="B46" s="1">
        <v>25</v>
      </c>
      <c r="C46" s="1">
        <f t="shared" si="0"/>
        <v>12.169393310713533</v>
      </c>
      <c r="D46" s="1">
        <f t="shared" si="0"/>
        <v>12.139697687286752</v>
      </c>
      <c r="E46" s="1">
        <f t="shared" si="0"/>
        <v>12.10300559904511</v>
      </c>
      <c r="F46" s="1">
        <f t="shared" si="0"/>
        <v>12.022072150656012</v>
      </c>
      <c r="G46" s="1">
        <f t="shared" si="0"/>
        <v>11.870935806115224</v>
      </c>
      <c r="J46" s="1">
        <v>25</v>
      </c>
      <c r="K46" s="1">
        <f t="shared" si="1"/>
        <v>9.338020722698154</v>
      </c>
      <c r="L46" s="1">
        <f t="shared" si="1"/>
        <v>9.2950207729637473</v>
      </c>
      <c r="M46" s="1">
        <f t="shared" si="1"/>
        <v>9.2539543337886592</v>
      </c>
      <c r="N46" s="1">
        <f t="shared" si="1"/>
        <v>9.179865964961154</v>
      </c>
      <c r="O46" s="1">
        <f t="shared" si="1"/>
        <v>9.0501337086674774</v>
      </c>
      <c r="R46" s="1">
        <v>25</v>
      </c>
      <c r="S46" s="1">
        <f t="shared" si="2"/>
        <v>8.2710999405608465</v>
      </c>
      <c r="T46" s="1">
        <f t="shared" si="2"/>
        <v>8.2438384941915874</v>
      </c>
      <c r="U46" s="1">
        <f t="shared" si="2"/>
        <v>8.2149650901883184</v>
      </c>
      <c r="V46" s="1">
        <f t="shared" si="2"/>
        <v>8.153995698170748</v>
      </c>
      <c r="W46" s="1">
        <f t="shared" si="2"/>
        <v>8.0387745118065617</v>
      </c>
    </row>
    <row r="47" spans="1:35" x14ac:dyDescent="0.25">
      <c r="B47" s="1">
        <v>35</v>
      </c>
      <c r="C47" s="1">
        <f t="shared" si="0"/>
        <v>10.627503268086887</v>
      </c>
      <c r="D47" s="1">
        <f t="shared" si="0"/>
        <v>10.610884797221948</v>
      </c>
      <c r="E47" s="1">
        <f t="shared" si="0"/>
        <v>10.587992104498671</v>
      </c>
      <c r="F47" s="1">
        <f t="shared" si="0"/>
        <v>10.534954769667655</v>
      </c>
      <c r="G47" s="1">
        <f t="shared" si="0"/>
        <v>10.436040159526671</v>
      </c>
      <c r="J47" s="1">
        <v>35</v>
      </c>
      <c r="K47" s="1">
        <f t="shared" si="1"/>
        <v>8.0307165599273667</v>
      </c>
      <c r="L47" s="1">
        <f t="shared" si="1"/>
        <v>8.0049402179660873</v>
      </c>
      <c r="M47" s="1">
        <f t="shared" si="1"/>
        <v>7.9805128136879002</v>
      </c>
      <c r="N47" s="1">
        <f t="shared" si="1"/>
        <v>7.9371930411133906</v>
      </c>
      <c r="O47" s="1">
        <f t="shared" si="1"/>
        <v>7.8615080388302205</v>
      </c>
      <c r="R47" s="1">
        <v>35</v>
      </c>
      <c r="S47" s="1">
        <f t="shared" ref="S47:W47" si="3">S16*S$41</f>
        <v>7.0030939234869809</v>
      </c>
      <c r="T47" s="1">
        <f t="shared" si="3"/>
        <v>6.9919707084366278</v>
      </c>
      <c r="U47" s="1">
        <f t="shared" si="3"/>
        <v>6.9789839765480259</v>
      </c>
      <c r="V47" s="1">
        <f t="shared" si="3"/>
        <v>6.948893125060045</v>
      </c>
      <c r="W47" s="1">
        <f t="shared" si="3"/>
        <v>6.8892140230563985</v>
      </c>
    </row>
    <row r="49" spans="1:31" x14ac:dyDescent="0.25">
      <c r="A49" s="3"/>
      <c r="B49" s="3"/>
      <c r="C49" s="3"/>
    </row>
    <row r="50" spans="1:31" x14ac:dyDescent="0.25">
      <c r="A50" s="1" t="s">
        <v>8</v>
      </c>
      <c r="B50" s="14" t="s">
        <v>4</v>
      </c>
      <c r="C50" s="13">
        <v>273.05</v>
      </c>
      <c r="I50" s="14" t="s">
        <v>8</v>
      </c>
      <c r="J50" s="14" t="s">
        <v>4</v>
      </c>
      <c r="K50" s="13">
        <v>346.07499999999999</v>
      </c>
    </row>
    <row r="51" spans="1:31" x14ac:dyDescent="0.25">
      <c r="A51" s="1" t="s">
        <v>9</v>
      </c>
      <c r="B51" s="14" t="s">
        <v>5</v>
      </c>
      <c r="C51" s="13">
        <v>15.110000000000001</v>
      </c>
      <c r="I51" s="14" t="s">
        <v>9</v>
      </c>
      <c r="J51" s="14" t="s">
        <v>5</v>
      </c>
      <c r="K51" s="15">
        <v>15.88</v>
      </c>
    </row>
    <row r="52" spans="1:31" x14ac:dyDescent="0.25">
      <c r="A52" s="1" t="s">
        <v>10</v>
      </c>
      <c r="B52" s="14" t="s">
        <v>0</v>
      </c>
      <c r="C52" s="13">
        <f>C50/C51</f>
        <v>18.070814030443415</v>
      </c>
      <c r="I52" s="14" t="s">
        <v>10</v>
      </c>
      <c r="J52" s="14" t="s">
        <v>0</v>
      </c>
      <c r="K52" s="13">
        <f>K50/K51</f>
        <v>21.793136020151131</v>
      </c>
    </row>
    <row r="53" spans="1:31" x14ac:dyDescent="0.25">
      <c r="A53" s="1" t="s">
        <v>7</v>
      </c>
      <c r="B53" s="14" t="s">
        <v>6</v>
      </c>
      <c r="C53" s="16">
        <v>758.42349954529004</v>
      </c>
      <c r="D53" s="5"/>
      <c r="E53" s="5"/>
      <c r="F53" s="5"/>
      <c r="G53" s="5"/>
      <c r="H53" s="11"/>
      <c r="I53" s="14" t="s">
        <v>7</v>
      </c>
      <c r="J53" s="14" t="s">
        <v>6</v>
      </c>
      <c r="K53" s="16">
        <v>758.42349954529004</v>
      </c>
      <c r="L53" s="5"/>
      <c r="M53" s="5"/>
      <c r="N53" s="5"/>
      <c r="O53" s="5"/>
    </row>
    <row r="54" spans="1:31" x14ac:dyDescent="0.25">
      <c r="B54" s="1" t="s">
        <v>1</v>
      </c>
      <c r="C54" s="1">
        <v>0.1</v>
      </c>
      <c r="D54" s="1">
        <v>0.15</v>
      </c>
      <c r="E54" s="1">
        <v>0.2</v>
      </c>
      <c r="F54" s="1">
        <v>0.3</v>
      </c>
      <c r="G54" s="1">
        <v>0.5</v>
      </c>
      <c r="J54" s="1" t="s">
        <v>1</v>
      </c>
      <c r="K54" s="1">
        <v>0.1</v>
      </c>
      <c r="L54" s="1">
        <v>0.15</v>
      </c>
      <c r="M54" s="1">
        <v>0.2</v>
      </c>
      <c r="N54" s="1">
        <v>0.3</v>
      </c>
      <c r="O54" s="1">
        <v>0.5</v>
      </c>
    </row>
    <row r="55" spans="1:31" x14ac:dyDescent="0.25">
      <c r="B55" s="1" t="s">
        <v>3</v>
      </c>
      <c r="C55" s="18" t="s">
        <v>2</v>
      </c>
      <c r="D55" s="18"/>
      <c r="E55" s="18"/>
      <c r="F55" s="18"/>
      <c r="G55" s="18"/>
      <c r="H55" s="11"/>
      <c r="J55" s="1" t="s">
        <v>3</v>
      </c>
      <c r="K55" s="18" t="s">
        <v>2</v>
      </c>
      <c r="L55" s="18"/>
      <c r="M55" s="18"/>
      <c r="N55" s="18"/>
      <c r="O55" s="18"/>
      <c r="S55" s="5"/>
      <c r="T55" s="5"/>
      <c r="U55" s="5"/>
      <c r="V55" s="5"/>
      <c r="W55" s="5"/>
      <c r="X55" s="11"/>
      <c r="AA55" s="5"/>
      <c r="AB55" s="5"/>
      <c r="AC55" s="5"/>
      <c r="AD55" s="5"/>
      <c r="AE55" s="5"/>
    </row>
    <row r="56" spans="1:31" x14ac:dyDescent="0.25">
      <c r="B56" s="1">
        <v>0</v>
      </c>
      <c r="C56" s="1">
        <v>10.781538202474801</v>
      </c>
      <c r="D56" s="1">
        <v>10.627321830498101</v>
      </c>
      <c r="E56" s="1">
        <v>10.489457651872801</v>
      </c>
      <c r="F56" s="1">
        <v>10.2496506818889</v>
      </c>
      <c r="G56" s="1">
        <v>9.8645132032686504</v>
      </c>
      <c r="J56" s="1">
        <v>0</v>
      </c>
      <c r="K56" s="1">
        <v>6.93858027940969</v>
      </c>
      <c r="L56" s="1">
        <v>6.8649374813967396</v>
      </c>
      <c r="M56" s="1">
        <v>6.7965351637210496</v>
      </c>
      <c r="N56" s="1">
        <v>6.6725156133797201</v>
      </c>
      <c r="O56" s="1">
        <v>6.46230636008855</v>
      </c>
    </row>
    <row r="57" spans="1:31" x14ac:dyDescent="0.25">
      <c r="B57" s="1">
        <v>5</v>
      </c>
      <c r="C57" s="1">
        <f t="shared" ref="C57:G62" si="4">C25*C$56</f>
        <v>10.376381798442162</v>
      </c>
      <c r="D57" s="1">
        <f t="shared" si="4"/>
        <v>10.257368305359371</v>
      </c>
      <c r="E57" s="1">
        <f t="shared" si="4"/>
        <v>10.146825735303066</v>
      </c>
      <c r="F57" s="1">
        <f t="shared" si="4"/>
        <v>9.9467916094792557</v>
      </c>
      <c r="G57" s="1">
        <f t="shared" si="4"/>
        <v>9.6070404996529746</v>
      </c>
      <c r="J57" s="1">
        <v>5</v>
      </c>
      <c r="K57" s="1">
        <f t="shared" ref="K57:O62" si="5">K25*K$56</f>
        <v>6.7595434310055165</v>
      </c>
      <c r="L57" s="1">
        <f t="shared" si="5"/>
        <v>6.7053407521609305</v>
      </c>
      <c r="M57" s="1">
        <f>M25*M$56</f>
        <v>6.6507468552944138</v>
      </c>
      <c r="N57" s="1">
        <f t="shared" si="5"/>
        <v>6.5442422717017452</v>
      </c>
      <c r="O57" s="1">
        <f t="shared" si="5"/>
        <v>6.3546099585705536</v>
      </c>
    </row>
    <row r="58" spans="1:31" x14ac:dyDescent="0.25">
      <c r="B58" s="1">
        <v>10</v>
      </c>
      <c r="C58" s="1">
        <f t="shared" si="4"/>
        <v>9.5948647380366854</v>
      </c>
      <c r="D58" s="1">
        <f t="shared" si="4"/>
        <v>9.5224283637880252</v>
      </c>
      <c r="E58" s="1">
        <f t="shared" si="4"/>
        <v>9.4507099065856686</v>
      </c>
      <c r="F58" s="1">
        <f t="shared" si="4"/>
        <v>9.3124603340055145</v>
      </c>
      <c r="G58" s="1">
        <f t="shared" si="4"/>
        <v>9.0555176983783792</v>
      </c>
      <c r="J58" s="1">
        <v>10</v>
      </c>
      <c r="K58" s="1">
        <f t="shared" si="5"/>
        <v>6.372332685847975</v>
      </c>
      <c r="L58" s="1">
        <f t="shared" si="5"/>
        <v>6.3467517752786851</v>
      </c>
      <c r="M58" s="1">
        <f t="shared" si="5"/>
        <v>6.3140115210412819</v>
      </c>
      <c r="N58" s="1">
        <f t="shared" si="5"/>
        <v>6.239198731205625</v>
      </c>
      <c r="O58" s="1">
        <f t="shared" si="5"/>
        <v>6.0902861011817482</v>
      </c>
    </row>
    <row r="59" spans="1:31" x14ac:dyDescent="0.25">
      <c r="B59" s="1">
        <v>15</v>
      </c>
      <c r="C59" s="1">
        <f t="shared" si="4"/>
        <v>8.7730386650267072</v>
      </c>
      <c r="D59" s="1">
        <f t="shared" si="4"/>
        <v>8.7329975021803286</v>
      </c>
      <c r="E59" s="1">
        <f t="shared" si="4"/>
        <v>8.6900012611349702</v>
      </c>
      <c r="F59" s="1">
        <f t="shared" si="4"/>
        <v>8.5998537693544037</v>
      </c>
      <c r="G59" s="1">
        <f t="shared" si="4"/>
        <v>8.4176072610913391</v>
      </c>
      <c r="J59" s="1">
        <v>15</v>
      </c>
      <c r="K59" s="1">
        <f t="shared" si="5"/>
        <v>5.8799206354407278</v>
      </c>
      <c r="L59" s="1">
        <f t="shared" si="5"/>
        <v>5.8769702750072037</v>
      </c>
      <c r="M59" s="1">
        <f t="shared" si="5"/>
        <v>5.8646261965099118</v>
      </c>
      <c r="N59" s="1">
        <f t="shared" si="5"/>
        <v>5.8230220610207075</v>
      </c>
      <c r="O59" s="1">
        <f t="shared" si="5"/>
        <v>5.7194187425564547</v>
      </c>
    </row>
    <row r="60" spans="1:31" x14ac:dyDescent="0.25">
      <c r="B60" s="1">
        <v>20</v>
      </c>
      <c r="C60" s="1">
        <f t="shared" si="4"/>
        <v>8.0310594813120648</v>
      </c>
      <c r="D60" s="1">
        <f t="shared" si="4"/>
        <v>8.0101773288981519</v>
      </c>
      <c r="E60" s="1">
        <f t="shared" si="4"/>
        <v>7.985150532764222</v>
      </c>
      <c r="F60" s="1">
        <f t="shared" si="4"/>
        <v>7.9267057523953683</v>
      </c>
      <c r="G60" s="1">
        <f t="shared" si="4"/>
        <v>7.7988766873183106</v>
      </c>
      <c r="J60" s="1">
        <v>20</v>
      </c>
      <c r="K60" s="1">
        <f t="shared" si="5"/>
        <v>5.3744610563538364</v>
      </c>
      <c r="L60" s="1">
        <f t="shared" si="5"/>
        <v>5.3871945435239574</v>
      </c>
      <c r="M60" s="1">
        <f t="shared" si="5"/>
        <v>5.389018173548469</v>
      </c>
      <c r="N60" s="1">
        <f t="shared" si="5"/>
        <v>5.3737688757961699</v>
      </c>
      <c r="O60" s="1">
        <f t="shared" si="5"/>
        <v>5.3110309041444301</v>
      </c>
    </row>
    <row r="61" spans="1:31" x14ac:dyDescent="0.25">
      <c r="B61" s="1">
        <v>25</v>
      </c>
      <c r="C61" s="1">
        <f t="shared" si="4"/>
        <v>7.3770161050006733</v>
      </c>
      <c r="D61" s="1">
        <f t="shared" si="4"/>
        <v>7.3675281543230691</v>
      </c>
      <c r="E61" s="1">
        <f t="shared" si="4"/>
        <v>7.353675505223948</v>
      </c>
      <c r="F61" s="1">
        <f t="shared" si="4"/>
        <v>7.3173985060919948</v>
      </c>
      <c r="G61" s="1">
        <f t="shared" si="4"/>
        <v>7.2293498425861831</v>
      </c>
      <c r="J61" s="1">
        <v>25</v>
      </c>
      <c r="K61" s="1">
        <f t="shared" si="5"/>
        <v>4.9035496041797666</v>
      </c>
      <c r="L61" s="1">
        <f t="shared" si="5"/>
        <v>4.9244821097704028</v>
      </c>
      <c r="M61" s="1">
        <f t="shared" si="5"/>
        <v>4.9344345920488886</v>
      </c>
      <c r="N61" s="1">
        <f t="shared" si="5"/>
        <v>4.9343942295847194</v>
      </c>
      <c r="O61" s="1">
        <f t="shared" si="5"/>
        <v>4.897988534264039</v>
      </c>
    </row>
    <row r="62" spans="1:31" x14ac:dyDescent="0.25">
      <c r="B62" s="1">
        <v>35</v>
      </c>
      <c r="C62" s="1">
        <f t="shared" si="4"/>
        <v>6.2883089352752854</v>
      </c>
      <c r="D62" s="1">
        <f t="shared" si="4"/>
        <v>6.2909680330546696</v>
      </c>
      <c r="E62" s="1">
        <f t="shared" si="4"/>
        <v>6.2894890774119787</v>
      </c>
      <c r="F62" s="1">
        <f t="shared" si="4"/>
        <v>6.2776829712038422</v>
      </c>
      <c r="G62" s="1">
        <f t="shared" si="4"/>
        <v>6.237172674228459</v>
      </c>
      <c r="J62" s="1">
        <v>35</v>
      </c>
      <c r="K62" s="1">
        <f t="shared" si="5"/>
        <v>4.0894747228830175</v>
      </c>
      <c r="L62" s="1">
        <f t="shared" si="5"/>
        <v>4.1165975391296028</v>
      </c>
      <c r="M62" s="1">
        <f t="shared" si="5"/>
        <v>4.1341689174983047</v>
      </c>
      <c r="N62" s="1">
        <f t="shared" si="5"/>
        <v>4.1515714055591442</v>
      </c>
      <c r="O62" s="1">
        <f t="shared" si="5"/>
        <v>4.1517304450016947</v>
      </c>
    </row>
  </sheetData>
  <mergeCells count="14">
    <mergeCell ref="S9:W9"/>
    <mergeCell ref="AA9:AE9"/>
    <mergeCell ref="C23:G23"/>
    <mergeCell ref="K23:O23"/>
    <mergeCell ref="C55:G55"/>
    <mergeCell ref="K55:O55"/>
    <mergeCell ref="A1:C2"/>
    <mergeCell ref="C9:G9"/>
    <mergeCell ref="K9:O9"/>
    <mergeCell ref="A32:C33"/>
    <mergeCell ref="C40:G40"/>
    <mergeCell ref="K40:O40"/>
    <mergeCell ref="S40:W40"/>
    <mergeCell ref="AA40:AE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AC13-A6E1-4FB6-A53E-9663D2D00BA2}">
  <dimension ref="A1:AJ62"/>
  <sheetViews>
    <sheetView zoomScale="90" zoomScaleNormal="90" workbookViewId="0">
      <selection activeCell="E28" sqref="E28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5703125" style="1" bestFit="1" customWidth="1"/>
    <col min="4" max="8" width="9.140625" style="1"/>
    <col min="9" max="9" width="10.28515625" style="1" bestFit="1" customWidth="1"/>
    <col min="10" max="16" width="9.140625" style="1"/>
    <col min="17" max="17" width="10.28515625" style="1" bestFit="1" customWidth="1"/>
    <col min="18" max="18" width="14.140625" style="1" bestFit="1" customWidth="1"/>
    <col min="19" max="24" width="9.140625" style="1"/>
    <col min="25" max="25" width="10.28515625" style="1" bestFit="1" customWidth="1"/>
    <col min="26" max="32" width="9.140625" style="1"/>
    <col min="33" max="33" width="14.140625" style="1" bestFit="1" customWidth="1"/>
    <col min="34" max="35" width="9.140625" style="1"/>
    <col min="36" max="16384" width="9.140625" style="3"/>
  </cols>
  <sheetData>
    <row r="1" spans="1:31" x14ac:dyDescent="0.25">
      <c r="A1" s="19" t="s">
        <v>12</v>
      </c>
      <c r="B1" s="19"/>
      <c r="C1" s="19"/>
    </row>
    <row r="2" spans="1:31" x14ac:dyDescent="0.25">
      <c r="A2" s="19"/>
      <c r="B2" s="19"/>
      <c r="C2" s="19"/>
    </row>
    <row r="4" spans="1:31" x14ac:dyDescent="0.25">
      <c r="A4" s="1" t="s">
        <v>8</v>
      </c>
      <c r="B4" s="14" t="s">
        <v>4</v>
      </c>
      <c r="C4" s="13">
        <v>273.05</v>
      </c>
      <c r="I4" s="1" t="s">
        <v>8</v>
      </c>
      <c r="J4" s="14" t="s">
        <v>4</v>
      </c>
      <c r="K4" s="16">
        <v>273.05</v>
      </c>
      <c r="L4" s="3"/>
      <c r="M4" s="3"/>
      <c r="N4" s="3"/>
      <c r="O4" s="3"/>
      <c r="Q4" s="1" t="s">
        <v>8</v>
      </c>
      <c r="R4" s="14" t="s">
        <v>4</v>
      </c>
      <c r="S4" s="16">
        <v>355.6</v>
      </c>
      <c r="T4" s="3"/>
      <c r="Y4" s="1" t="s">
        <v>8</v>
      </c>
      <c r="Z4" s="14" t="s">
        <v>4</v>
      </c>
      <c r="AA4" s="13">
        <v>355.6</v>
      </c>
    </row>
    <row r="5" spans="1:31" x14ac:dyDescent="0.25">
      <c r="A5" s="1" t="s">
        <v>9</v>
      </c>
      <c r="B5" s="14" t="s">
        <v>5</v>
      </c>
      <c r="C5" s="15">
        <v>20.240000000000066</v>
      </c>
      <c r="I5" s="1" t="s">
        <v>9</v>
      </c>
      <c r="J5" s="14" t="s">
        <v>5</v>
      </c>
      <c r="K5" s="17">
        <v>17.07</v>
      </c>
      <c r="Q5" s="1" t="s">
        <v>9</v>
      </c>
      <c r="R5" s="14" t="s">
        <v>5</v>
      </c>
      <c r="S5" s="14">
        <v>20.620000000000005</v>
      </c>
      <c r="Y5" s="1" t="s">
        <v>9</v>
      </c>
      <c r="Z5" s="14" t="s">
        <v>5</v>
      </c>
      <c r="AA5" s="15">
        <v>20.620000000000005</v>
      </c>
      <c r="AC5" s="5"/>
      <c r="AD5" s="5"/>
      <c r="AE5" s="5"/>
    </row>
    <row r="6" spans="1:31" x14ac:dyDescent="0.25">
      <c r="A6" s="1" t="s">
        <v>10</v>
      </c>
      <c r="B6" s="14" t="s">
        <v>0</v>
      </c>
      <c r="C6" s="13">
        <f>C4/C5</f>
        <v>13.490612648221301</v>
      </c>
      <c r="I6" s="1" t="s">
        <v>10</v>
      </c>
      <c r="J6" s="14" t="s">
        <v>0</v>
      </c>
      <c r="K6" s="16">
        <f>K4/K5</f>
        <v>15.995899238429995</v>
      </c>
      <c r="Q6" s="1" t="s">
        <v>10</v>
      </c>
      <c r="R6" s="14" t="s">
        <v>0</v>
      </c>
      <c r="S6" s="16">
        <f>S4/S5</f>
        <v>17.245392822502421</v>
      </c>
      <c r="Y6" s="1" t="s">
        <v>10</v>
      </c>
      <c r="Z6" s="14" t="s">
        <v>0</v>
      </c>
      <c r="AA6" s="13">
        <f>AA4/AA5</f>
        <v>17.245392822502421</v>
      </c>
    </row>
    <row r="7" spans="1:31" x14ac:dyDescent="0.25">
      <c r="A7" s="1" t="s">
        <v>7</v>
      </c>
      <c r="B7" s="14" t="s">
        <v>6</v>
      </c>
      <c r="C7" s="13">
        <v>758.42349954529004</v>
      </c>
      <c r="I7" s="1" t="s">
        <v>7</v>
      </c>
      <c r="J7" s="14" t="s">
        <v>6</v>
      </c>
      <c r="K7" s="16">
        <v>758.42349954529004</v>
      </c>
      <c r="L7" s="5"/>
      <c r="M7" s="5"/>
      <c r="N7" s="5"/>
      <c r="O7" s="5"/>
      <c r="Q7" s="1" t="s">
        <v>7</v>
      </c>
      <c r="R7" s="14" t="s">
        <v>6</v>
      </c>
      <c r="S7" s="16">
        <v>861.84488584692099</v>
      </c>
      <c r="T7" s="5"/>
      <c r="U7" s="5"/>
      <c r="V7" s="5"/>
      <c r="W7" s="5"/>
      <c r="X7" s="10"/>
      <c r="Y7" s="1" t="s">
        <v>7</v>
      </c>
      <c r="Z7" s="14" t="s">
        <v>6</v>
      </c>
      <c r="AA7" s="16">
        <v>758.42349954529004</v>
      </c>
      <c r="AD7" s="5"/>
      <c r="AE7" s="5"/>
    </row>
    <row r="8" spans="1:31" x14ac:dyDescent="0.25">
      <c r="B8" s="1" t="s">
        <v>1</v>
      </c>
      <c r="C8" s="1">
        <v>0.1</v>
      </c>
      <c r="D8" s="1">
        <v>0.15</v>
      </c>
      <c r="E8" s="1">
        <v>0.2</v>
      </c>
      <c r="F8" s="1">
        <v>0.3</v>
      </c>
      <c r="G8" s="1">
        <v>0.5</v>
      </c>
      <c r="J8" s="1" t="s">
        <v>1</v>
      </c>
      <c r="K8" s="1">
        <v>0.1</v>
      </c>
      <c r="L8" s="1">
        <v>0.15</v>
      </c>
      <c r="M8" s="1">
        <v>0.2</v>
      </c>
      <c r="N8" s="1">
        <v>0.3</v>
      </c>
      <c r="O8" s="1">
        <v>0.5</v>
      </c>
      <c r="R8" s="1" t="s">
        <v>1</v>
      </c>
      <c r="S8" s="1">
        <v>0.1</v>
      </c>
      <c r="T8" s="1">
        <v>0.15</v>
      </c>
      <c r="U8" s="1">
        <v>0.2</v>
      </c>
      <c r="V8" s="1">
        <v>0.3</v>
      </c>
      <c r="W8" s="1">
        <v>0.5</v>
      </c>
      <c r="Z8" s="1" t="s">
        <v>1</v>
      </c>
      <c r="AA8" s="1">
        <v>0.1</v>
      </c>
      <c r="AB8" s="1">
        <v>0.15</v>
      </c>
      <c r="AC8" s="1">
        <v>0.2</v>
      </c>
      <c r="AD8" s="1">
        <v>0.3</v>
      </c>
      <c r="AE8" s="1">
        <v>0.5</v>
      </c>
    </row>
    <row r="9" spans="1:31" x14ac:dyDescent="0.25">
      <c r="B9" s="1" t="s">
        <v>3</v>
      </c>
      <c r="C9" s="18" t="s">
        <v>2</v>
      </c>
      <c r="D9" s="18"/>
      <c r="E9" s="18"/>
      <c r="F9" s="18"/>
      <c r="G9" s="18"/>
      <c r="H9" s="10"/>
      <c r="J9" s="1" t="s">
        <v>3</v>
      </c>
      <c r="K9" s="18" t="s">
        <v>2</v>
      </c>
      <c r="L9" s="18"/>
      <c r="M9" s="18"/>
      <c r="N9" s="18"/>
      <c r="O9" s="18"/>
      <c r="R9" s="1" t="s">
        <v>3</v>
      </c>
      <c r="S9" s="18" t="s">
        <v>2</v>
      </c>
      <c r="T9" s="18"/>
      <c r="U9" s="18"/>
      <c r="V9" s="18"/>
      <c r="W9" s="18"/>
      <c r="X9" s="10"/>
      <c r="Z9" s="1" t="s">
        <v>3</v>
      </c>
      <c r="AA9" s="18" t="s">
        <v>2</v>
      </c>
      <c r="AB9" s="18"/>
      <c r="AC9" s="18"/>
      <c r="AD9" s="18"/>
      <c r="AE9" s="18"/>
    </row>
    <row r="10" spans="1:31" x14ac:dyDescent="0.25"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</row>
    <row r="11" spans="1:31" x14ac:dyDescent="0.25">
      <c r="B11" s="1">
        <v>5</v>
      </c>
      <c r="C11" s="1">
        <v>0.97555871497366542</v>
      </c>
      <c r="D11" s="1">
        <v>0.97655119748899932</v>
      </c>
      <c r="E11" s="1">
        <v>0.97689872192479899</v>
      </c>
      <c r="F11" s="1">
        <v>0.97668375003864383</v>
      </c>
      <c r="G11" s="1">
        <v>0.97600222658727498</v>
      </c>
      <c r="J11" s="1">
        <v>5</v>
      </c>
      <c r="K11" s="1">
        <v>0.96951685041945668</v>
      </c>
      <c r="L11" s="1">
        <v>0.97004325434802929</v>
      </c>
      <c r="M11" s="1">
        <v>0.97042822599576184</v>
      </c>
      <c r="N11" s="1">
        <v>0.9711705430878278</v>
      </c>
      <c r="O11" s="1">
        <v>0.97252140411786236</v>
      </c>
      <c r="R11" s="1">
        <v>5</v>
      </c>
      <c r="S11" s="1">
        <v>0.96810093194898061</v>
      </c>
      <c r="T11" s="1">
        <v>0.97060083713324563</v>
      </c>
      <c r="U11" s="1">
        <v>0.9725683171422238</v>
      </c>
      <c r="V11" s="1">
        <v>0.97523699011743181</v>
      </c>
      <c r="W11" s="1">
        <v>0.978060222614342</v>
      </c>
      <c r="Z11" s="1">
        <v>5</v>
      </c>
      <c r="AA11" s="1">
        <v>0.97353470110817675</v>
      </c>
      <c r="AB11" s="1">
        <v>0.97488043699649451</v>
      </c>
      <c r="AC11" s="1">
        <v>0.97595697194459885</v>
      </c>
      <c r="AD11" s="1">
        <v>0.97748672564912287</v>
      </c>
      <c r="AE11" s="1">
        <v>0.97950748547883326</v>
      </c>
    </row>
    <row r="12" spans="1:31" x14ac:dyDescent="0.25">
      <c r="B12" s="1">
        <v>10</v>
      </c>
      <c r="C12" s="1">
        <v>0.92594154931887995</v>
      </c>
      <c r="D12" s="1">
        <v>0.92712777851040296</v>
      </c>
      <c r="E12" s="1">
        <v>0.92766147952573219</v>
      </c>
      <c r="F12" s="1">
        <v>0.92788165947594425</v>
      </c>
      <c r="G12" s="1">
        <v>0.92819090392024217</v>
      </c>
      <c r="J12" s="1">
        <v>10</v>
      </c>
      <c r="K12" s="1">
        <v>0.90590727198357357</v>
      </c>
      <c r="L12" s="1">
        <v>0.90759365533842573</v>
      </c>
      <c r="M12" s="1">
        <v>0.90906764784875427</v>
      </c>
      <c r="N12" s="1">
        <v>0.91191930192811432</v>
      </c>
      <c r="O12" s="1">
        <v>0.91684713369793058</v>
      </c>
      <c r="R12" s="1">
        <v>10</v>
      </c>
      <c r="S12" s="1">
        <v>0.90115637571419793</v>
      </c>
      <c r="T12" s="1">
        <v>0.90730411052455073</v>
      </c>
      <c r="U12" s="1">
        <v>0.91222238116069754</v>
      </c>
      <c r="V12" s="1">
        <v>0.91938064733480551</v>
      </c>
      <c r="W12" s="1">
        <v>0.92806947118387095</v>
      </c>
      <c r="Z12" s="1">
        <v>10</v>
      </c>
      <c r="AA12" s="1">
        <v>0.91269876657094173</v>
      </c>
      <c r="AB12" s="1">
        <v>0.91650187093250002</v>
      </c>
      <c r="AC12" s="1">
        <v>0.91964635644123194</v>
      </c>
      <c r="AD12" s="1">
        <v>0.92442751947623847</v>
      </c>
      <c r="AE12" s="1">
        <v>0.93118170569730985</v>
      </c>
    </row>
    <row r="13" spans="1:31" x14ac:dyDescent="0.25">
      <c r="B13" s="1">
        <v>15</v>
      </c>
      <c r="C13" s="1">
        <v>0.86744741280458793</v>
      </c>
      <c r="D13" s="1">
        <v>0.86907267714955483</v>
      </c>
      <c r="E13" s="1">
        <v>0.87008181679111385</v>
      </c>
      <c r="F13" s="1">
        <v>0.87127807448464578</v>
      </c>
      <c r="G13" s="1">
        <v>0.87340716720653722</v>
      </c>
      <c r="J13" s="1">
        <v>15</v>
      </c>
      <c r="K13" s="1">
        <v>0.83674167020135448</v>
      </c>
      <c r="L13" s="1">
        <v>0.83954637167756085</v>
      </c>
      <c r="M13" s="1">
        <v>0.84210781405644064</v>
      </c>
      <c r="N13" s="1">
        <v>0.84691370905804919</v>
      </c>
      <c r="O13" s="1">
        <v>0.85518612817830908</v>
      </c>
      <c r="R13" s="1">
        <v>15</v>
      </c>
      <c r="S13" s="1">
        <v>0.825033979264849</v>
      </c>
      <c r="T13" s="1">
        <v>0.83322902734257054</v>
      </c>
      <c r="U13" s="1">
        <v>0.84002241971512093</v>
      </c>
      <c r="V13" s="1">
        <v>0.85036038186349605</v>
      </c>
      <c r="W13" s="1">
        <v>0.8642572645013572</v>
      </c>
      <c r="Z13" s="1">
        <v>15</v>
      </c>
      <c r="AA13" s="1">
        <v>0.83916572889450036</v>
      </c>
      <c r="AB13" s="1">
        <v>0.84485002278923793</v>
      </c>
      <c r="AC13" s="1">
        <v>0.84964480216479599</v>
      </c>
      <c r="AD13" s="1">
        <v>0.85726252802775826</v>
      </c>
      <c r="AE13" s="1">
        <v>0.8687101442854126</v>
      </c>
    </row>
    <row r="14" spans="1:31" x14ac:dyDescent="0.25">
      <c r="B14" s="1">
        <v>20</v>
      </c>
      <c r="C14" s="1">
        <v>0.81026054801885616</v>
      </c>
      <c r="D14" s="1">
        <v>0.81226470304670728</v>
      </c>
      <c r="E14" s="1">
        <v>0.81369414157460929</v>
      </c>
      <c r="F14" s="1">
        <v>0.81575033204268876</v>
      </c>
      <c r="G14" s="1">
        <v>0.81951519614308099</v>
      </c>
      <c r="J14" s="1">
        <v>20</v>
      </c>
      <c r="K14" s="1">
        <v>0.77239827902586733</v>
      </c>
      <c r="L14" s="1">
        <v>0.77594334716765101</v>
      </c>
      <c r="M14" s="1">
        <v>0.77921795083169787</v>
      </c>
      <c r="N14" s="1">
        <v>0.7853719535078818</v>
      </c>
      <c r="O14" s="1">
        <v>0.79603058743843369</v>
      </c>
      <c r="R14" s="1">
        <v>20</v>
      </c>
      <c r="S14" s="1">
        <v>0.75372280386056356</v>
      </c>
      <c r="T14" s="1">
        <v>0.76278202483910784</v>
      </c>
      <c r="U14" s="1">
        <v>0.77041949209030214</v>
      </c>
      <c r="V14" s="1">
        <v>0.78244692325405696</v>
      </c>
      <c r="W14" s="1">
        <v>0.799478056852856</v>
      </c>
      <c r="Z14" s="1">
        <v>20</v>
      </c>
      <c r="AA14" s="1">
        <v>0.76913751256373009</v>
      </c>
      <c r="AB14" s="1">
        <v>0.7756930501618623</v>
      </c>
      <c r="AC14" s="1">
        <v>0.78135772632704181</v>
      </c>
      <c r="AD14" s="1">
        <v>0.79067995277651304</v>
      </c>
      <c r="AE14" s="1">
        <v>0.80531701131943978</v>
      </c>
    </row>
    <row r="15" spans="1:31" x14ac:dyDescent="0.25">
      <c r="B15" s="1">
        <v>25</v>
      </c>
      <c r="C15" s="1">
        <v>0.75676117084816674</v>
      </c>
      <c r="D15" s="1">
        <v>0.75904087836889178</v>
      </c>
      <c r="E15" s="1">
        <v>0.7607839375179708</v>
      </c>
      <c r="F15" s="1">
        <v>0.76350757317940288</v>
      </c>
      <c r="G15" s="1">
        <v>0.76854336949216828</v>
      </c>
      <c r="J15" s="1">
        <v>25</v>
      </c>
      <c r="K15" s="1">
        <v>0.7142588447209115</v>
      </c>
      <c r="L15" s="1">
        <v>0.71822520311403837</v>
      </c>
      <c r="M15" s="1">
        <v>0.72192923861402103</v>
      </c>
      <c r="N15" s="1">
        <v>0.72892811558233972</v>
      </c>
      <c r="O15" s="1">
        <v>0.74125553901581953</v>
      </c>
      <c r="R15" s="1">
        <v>25</v>
      </c>
      <c r="S15" s="1">
        <v>0.69001179293534809</v>
      </c>
      <c r="T15" s="1">
        <v>0.69926168125316823</v>
      </c>
      <c r="U15" s="1">
        <v>0.70716306557850084</v>
      </c>
      <c r="V15" s="1">
        <v>0.71986517427983965</v>
      </c>
      <c r="W15" s="1">
        <v>0.73848990739278275</v>
      </c>
      <c r="Z15" s="1">
        <v>25</v>
      </c>
      <c r="AA15" s="1">
        <v>0.70580421564793572</v>
      </c>
      <c r="AB15" s="1">
        <v>0.71272203396441347</v>
      </c>
      <c r="AC15" s="1">
        <v>0.7188016631767058</v>
      </c>
      <c r="AD15" s="1">
        <v>0.72901783161096978</v>
      </c>
      <c r="AE15" s="1">
        <v>0.74532245709331535</v>
      </c>
    </row>
    <row r="16" spans="1:31" x14ac:dyDescent="0.25">
      <c r="B16" s="1">
        <v>35</v>
      </c>
      <c r="C16" s="1">
        <v>0.66160987324578113</v>
      </c>
      <c r="D16" s="1">
        <v>0.6641876152741969</v>
      </c>
      <c r="E16" s="1">
        <v>0.66629295363759689</v>
      </c>
      <c r="F16" s="1">
        <v>0.66980845385952181</v>
      </c>
      <c r="G16" s="1">
        <v>0.67639957399188799</v>
      </c>
      <c r="J16" s="1">
        <v>35</v>
      </c>
      <c r="K16" s="1">
        <v>0.61540727842628518</v>
      </c>
      <c r="L16" s="1">
        <v>0.61969668658877508</v>
      </c>
      <c r="M16" s="1">
        <v>0.62373819765781957</v>
      </c>
      <c r="N16" s="1">
        <v>0.63143530299202388</v>
      </c>
      <c r="O16" s="1">
        <v>0.64515751591552084</v>
      </c>
      <c r="R16" s="1">
        <v>35</v>
      </c>
      <c r="S16" s="1">
        <v>0.58286024049960605</v>
      </c>
      <c r="T16" s="1">
        <v>0.59171189276021696</v>
      </c>
      <c r="U16" s="1">
        <v>0.59940738221581524</v>
      </c>
      <c r="V16" s="1">
        <v>0.61212723591544205</v>
      </c>
      <c r="W16" s="1">
        <v>0.63162277225883678</v>
      </c>
      <c r="Z16" s="1">
        <v>35</v>
      </c>
      <c r="AA16" s="1">
        <v>0.59868683376037612</v>
      </c>
      <c r="AB16" s="1">
        <v>0.60556296301156931</v>
      </c>
      <c r="AC16" s="1">
        <v>0.61173498879008503</v>
      </c>
      <c r="AD16" s="1">
        <v>0.62233349294456808</v>
      </c>
      <c r="AE16" s="1">
        <v>0.63975147366750595</v>
      </c>
    </row>
    <row r="18" spans="1:36" x14ac:dyDescent="0.25">
      <c r="A18" s="1" t="s">
        <v>8</v>
      </c>
      <c r="B18" s="14" t="s">
        <v>4</v>
      </c>
      <c r="C18" s="13">
        <v>273.05</v>
      </c>
      <c r="D18" s="3"/>
      <c r="E18" s="3"/>
      <c r="I18" s="14" t="s">
        <v>8</v>
      </c>
      <c r="J18" s="14" t="s">
        <v>4</v>
      </c>
      <c r="K18" s="13">
        <v>346.07499999999999</v>
      </c>
    </row>
    <row r="19" spans="1:36" x14ac:dyDescent="0.25">
      <c r="A19" s="1" t="s">
        <v>9</v>
      </c>
      <c r="B19" s="14" t="s">
        <v>5</v>
      </c>
      <c r="C19" s="13">
        <v>15.110000000000001</v>
      </c>
      <c r="E19" s="5"/>
      <c r="I19" s="14" t="s">
        <v>9</v>
      </c>
      <c r="J19" s="14" t="s">
        <v>5</v>
      </c>
      <c r="K19" s="15">
        <v>15.88</v>
      </c>
      <c r="M19" s="3"/>
      <c r="P19" s="5"/>
    </row>
    <row r="20" spans="1:36" x14ac:dyDescent="0.25">
      <c r="A20" s="1" t="s">
        <v>10</v>
      </c>
      <c r="B20" s="14" t="s">
        <v>0</v>
      </c>
      <c r="C20" s="13">
        <f>C18/C19</f>
        <v>18.070814030443415</v>
      </c>
      <c r="I20" s="14" t="s">
        <v>10</v>
      </c>
      <c r="J20" s="14" t="s">
        <v>0</v>
      </c>
      <c r="K20" s="13">
        <f>K18/K19</f>
        <v>21.793136020151131</v>
      </c>
    </row>
    <row r="21" spans="1:36" x14ac:dyDescent="0.25">
      <c r="A21" s="1" t="s">
        <v>7</v>
      </c>
      <c r="B21" s="14" t="s">
        <v>6</v>
      </c>
      <c r="C21" s="16">
        <v>758.42349954529004</v>
      </c>
      <c r="D21" s="5"/>
      <c r="E21" s="5"/>
      <c r="F21" s="5"/>
      <c r="G21" s="5"/>
      <c r="H21" s="10"/>
      <c r="I21" s="14" t="s">
        <v>7</v>
      </c>
      <c r="J21" s="14" t="s">
        <v>6</v>
      </c>
      <c r="K21" s="16">
        <v>758.42349954529004</v>
      </c>
      <c r="L21" s="5"/>
      <c r="M21" s="5"/>
      <c r="N21" s="5"/>
      <c r="O21" s="5"/>
      <c r="AJ21" s="9"/>
    </row>
    <row r="22" spans="1:36" x14ac:dyDescent="0.25">
      <c r="B22" s="1" t="s">
        <v>1</v>
      </c>
      <c r="C22" s="1">
        <v>0.1</v>
      </c>
      <c r="D22" s="1">
        <v>0.15</v>
      </c>
      <c r="E22" s="1">
        <v>0.2</v>
      </c>
      <c r="F22" s="1">
        <v>0.3</v>
      </c>
      <c r="G22" s="1">
        <v>0.5</v>
      </c>
      <c r="J22" s="1" t="s">
        <v>1</v>
      </c>
      <c r="K22" s="1">
        <v>0.1</v>
      </c>
      <c r="L22" s="1">
        <v>0.15</v>
      </c>
      <c r="M22" s="1">
        <v>0.2</v>
      </c>
      <c r="N22" s="1">
        <v>0.3</v>
      </c>
      <c r="O22" s="1">
        <v>0.5</v>
      </c>
    </row>
    <row r="23" spans="1:36" x14ac:dyDescent="0.25">
      <c r="B23" s="1" t="s">
        <v>3</v>
      </c>
      <c r="C23" s="18" t="s">
        <v>2</v>
      </c>
      <c r="D23" s="18"/>
      <c r="E23" s="18"/>
      <c r="F23" s="18"/>
      <c r="G23" s="18"/>
      <c r="H23" s="10"/>
      <c r="J23" s="1" t="s">
        <v>3</v>
      </c>
      <c r="K23" s="18" t="s">
        <v>2</v>
      </c>
      <c r="L23" s="18"/>
      <c r="M23" s="18"/>
      <c r="N23" s="18"/>
      <c r="O23" s="18"/>
    </row>
    <row r="24" spans="1:36" x14ac:dyDescent="0.25"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36" x14ac:dyDescent="0.25">
      <c r="B25" s="1">
        <v>5</v>
      </c>
      <c r="C25" s="1">
        <v>0.95932517248263771</v>
      </c>
      <c r="D25" s="1">
        <v>0.96227421777080346</v>
      </c>
      <c r="E25" s="1">
        <v>0.96454942341962613</v>
      </c>
      <c r="F25" s="1">
        <v>0.96792375353926441</v>
      </c>
      <c r="G25" s="1">
        <v>0.9716280084745148</v>
      </c>
      <c r="J25" s="1">
        <v>5</v>
      </c>
      <c r="K25" s="1">
        <v>0.97273658537391372</v>
      </c>
      <c r="L25" s="1">
        <v>0.97540552288240379</v>
      </c>
      <c r="M25" s="1">
        <v>0.97727706151483695</v>
      </c>
      <c r="N25" s="1">
        <v>0.979613627098881</v>
      </c>
      <c r="O25" s="1">
        <v>0.98230035949964178</v>
      </c>
      <c r="R25" s="4"/>
    </row>
    <row r="26" spans="1:36" x14ac:dyDescent="0.25">
      <c r="B26" s="1">
        <v>10</v>
      </c>
      <c r="C26" s="1">
        <v>0.88470469133123009</v>
      </c>
      <c r="D26" s="1">
        <v>0.89094000913150506</v>
      </c>
      <c r="E26" s="1">
        <v>0.89600316535979563</v>
      </c>
      <c r="F26" s="1">
        <v>0.90380072092567632</v>
      </c>
      <c r="G26" s="1">
        <v>0.91353364530457526</v>
      </c>
      <c r="J26" s="1">
        <v>10</v>
      </c>
      <c r="K26" s="1">
        <v>0.91500765082217117</v>
      </c>
      <c r="L26" s="1">
        <v>0.92128953724330243</v>
      </c>
      <c r="M26" s="1">
        <v>0.92589009427601154</v>
      </c>
      <c r="N26" s="1">
        <v>0.93213032927780948</v>
      </c>
      <c r="O26" s="1">
        <v>0.93972369120505539</v>
      </c>
      <c r="T26" s="12"/>
      <c r="U26" s="3"/>
    </row>
    <row r="27" spans="1:36" x14ac:dyDescent="0.25">
      <c r="B27" s="1">
        <v>15</v>
      </c>
      <c r="C27" s="1">
        <v>0.80871491264632489</v>
      </c>
      <c r="D27" s="1">
        <v>0.81682164967264415</v>
      </c>
      <c r="E27" s="1">
        <v>0.82361479125581605</v>
      </c>
      <c r="F27" s="1">
        <v>0.83429350428772808</v>
      </c>
      <c r="G27" s="1">
        <v>0.84870510245093267</v>
      </c>
      <c r="J27" s="1">
        <v>15</v>
      </c>
      <c r="K27" s="1">
        <v>0.84318177804082828</v>
      </c>
      <c r="L27" s="1">
        <v>0.85194908786249746</v>
      </c>
      <c r="M27" s="1">
        <v>0.85882014821543451</v>
      </c>
      <c r="N27" s="1">
        <v>0.86878663398649902</v>
      </c>
      <c r="O27" s="1">
        <v>0.88137106514937968</v>
      </c>
      <c r="T27" s="12"/>
      <c r="U27" s="3"/>
    </row>
    <row r="28" spans="1:36" x14ac:dyDescent="0.25">
      <c r="B28" s="1">
        <v>20</v>
      </c>
      <c r="C28" s="1">
        <v>0.74087427686988039</v>
      </c>
      <c r="D28" s="1">
        <v>0.74972188806653817</v>
      </c>
      <c r="E28" s="1">
        <v>0.75722920332277655</v>
      </c>
      <c r="F28" s="1">
        <v>0.7693621900281401</v>
      </c>
      <c r="G28" s="1">
        <v>0.78666484668340375</v>
      </c>
      <c r="J28" s="1">
        <v>20</v>
      </c>
      <c r="K28" s="1">
        <v>0.77039710408910833</v>
      </c>
      <c r="L28" s="1">
        <v>0.78061672169663621</v>
      </c>
      <c r="M28" s="1">
        <v>0.78883148494319777</v>
      </c>
      <c r="N28" s="1">
        <v>0.80138552075003611</v>
      </c>
      <c r="O28" s="1">
        <v>0.81806940468307898</v>
      </c>
      <c r="T28" s="12"/>
      <c r="U28" s="3"/>
    </row>
    <row r="29" spans="1:36" x14ac:dyDescent="0.25">
      <c r="B29" s="1">
        <v>25</v>
      </c>
      <c r="C29" s="1">
        <v>0.68122125188819538</v>
      </c>
      <c r="D29" s="1">
        <v>0.69024404450646526</v>
      </c>
      <c r="E29" s="1">
        <v>0.69802806539815421</v>
      </c>
      <c r="F29" s="1">
        <v>0.71088848420538653</v>
      </c>
      <c r="G29" s="1">
        <v>0.72987721993950194</v>
      </c>
      <c r="J29" s="1">
        <v>25</v>
      </c>
      <c r="K29" s="1">
        <v>0.70331811197427163</v>
      </c>
      <c r="L29" s="1">
        <v>0.71396549968668099</v>
      </c>
      <c r="M29" s="1">
        <v>0.72270006039801105</v>
      </c>
      <c r="N29" s="1">
        <v>0.73629681984022088</v>
      </c>
      <c r="O29" s="1">
        <v>0.75496662739426434</v>
      </c>
      <c r="T29" s="12"/>
      <c r="U29" s="3"/>
    </row>
    <row r="30" spans="1:36" x14ac:dyDescent="0.25">
      <c r="B30" s="1">
        <v>35</v>
      </c>
      <c r="C30" s="1">
        <v>0.58222582081204599</v>
      </c>
      <c r="D30" s="1">
        <v>0.5909573535724354</v>
      </c>
      <c r="E30" s="1">
        <v>0.59859998187766639</v>
      </c>
      <c r="F30" s="1">
        <v>0.61151238299762067</v>
      </c>
      <c r="G30" s="1">
        <v>0.63131779103042507</v>
      </c>
      <c r="J30" s="1">
        <v>35</v>
      </c>
      <c r="K30" s="1">
        <v>0.58809731394451259</v>
      </c>
      <c r="L30" s="1">
        <v>0.59837647030057461</v>
      </c>
      <c r="M30" s="1">
        <v>0.60702126638971188</v>
      </c>
      <c r="N30" s="1">
        <v>0.62098559534947528</v>
      </c>
      <c r="O30" s="1">
        <v>0.64131948472282796</v>
      </c>
      <c r="R30" s="7"/>
      <c r="S30" s="7"/>
      <c r="T30" s="12"/>
      <c r="U30" s="3"/>
    </row>
    <row r="31" spans="1:36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8"/>
      <c r="AH31" s="8"/>
      <c r="AI31" s="6"/>
    </row>
    <row r="32" spans="1:36" x14ac:dyDescent="0.25">
      <c r="A32" s="20" t="s">
        <v>11</v>
      </c>
      <c r="B32" s="20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9"/>
      <c r="AI32" s="7"/>
    </row>
    <row r="33" spans="1:35" x14ac:dyDescent="0.25">
      <c r="A33" s="21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9"/>
      <c r="AI33" s="7"/>
    </row>
    <row r="34" spans="1:35" x14ac:dyDescent="0.25">
      <c r="A34" s="3"/>
      <c r="B34" s="3"/>
      <c r="C34" s="3"/>
      <c r="D34" s="7"/>
      <c r="E34" s="7"/>
      <c r="F34" s="7"/>
      <c r="G34" s="7"/>
      <c r="H34" s="7"/>
      <c r="I34" s="3"/>
      <c r="J34" s="3"/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9"/>
      <c r="AI34" s="7"/>
    </row>
    <row r="35" spans="1:35" x14ac:dyDescent="0.25">
      <c r="A35" s="1" t="s">
        <v>8</v>
      </c>
      <c r="B35" s="14" t="s">
        <v>4</v>
      </c>
      <c r="C35" s="13">
        <v>273.05</v>
      </c>
      <c r="D35" s="7"/>
      <c r="E35" s="7"/>
      <c r="F35" s="7"/>
      <c r="G35" s="7"/>
      <c r="H35" s="7"/>
      <c r="I35" s="1" t="s">
        <v>8</v>
      </c>
      <c r="J35" s="14" t="s">
        <v>4</v>
      </c>
      <c r="K35" s="16">
        <v>273.05</v>
      </c>
      <c r="L35" s="7"/>
      <c r="M35" s="7"/>
      <c r="N35" s="7"/>
      <c r="O35" s="7"/>
      <c r="P35" s="7"/>
      <c r="Q35" s="1" t="s">
        <v>8</v>
      </c>
      <c r="R35" s="14" t="s">
        <v>4</v>
      </c>
      <c r="S35" s="16">
        <v>355.6</v>
      </c>
      <c r="T35" s="7"/>
      <c r="U35" s="7"/>
      <c r="V35" s="7"/>
      <c r="W35" s="7"/>
      <c r="X35" s="7"/>
      <c r="Y35" s="1" t="s">
        <v>8</v>
      </c>
      <c r="Z35" s="14" t="s">
        <v>4</v>
      </c>
      <c r="AA35" s="13">
        <v>355.6</v>
      </c>
      <c r="AB35" s="7"/>
      <c r="AC35" s="7"/>
      <c r="AD35" s="7"/>
      <c r="AE35" s="7"/>
      <c r="AF35" s="7"/>
      <c r="AG35" s="9"/>
      <c r="AH35" s="9"/>
      <c r="AI35" s="7"/>
    </row>
    <row r="36" spans="1:35" x14ac:dyDescent="0.25">
      <c r="A36" s="1" t="s">
        <v>9</v>
      </c>
      <c r="B36" s="14" t="s">
        <v>5</v>
      </c>
      <c r="C36" s="15">
        <v>20.240000000000066</v>
      </c>
      <c r="D36" s="7"/>
      <c r="E36" s="7"/>
      <c r="F36" s="7"/>
      <c r="G36" s="7"/>
      <c r="H36" s="7"/>
      <c r="I36" s="1" t="s">
        <v>9</v>
      </c>
      <c r="J36" s="14" t="s">
        <v>5</v>
      </c>
      <c r="K36" s="17">
        <v>17.07</v>
      </c>
      <c r="L36" s="7"/>
      <c r="M36" s="7"/>
      <c r="N36" s="7"/>
      <c r="O36" s="7"/>
      <c r="P36" s="7"/>
      <c r="Q36" s="1" t="s">
        <v>9</v>
      </c>
      <c r="R36" s="14" t="s">
        <v>5</v>
      </c>
      <c r="S36" s="14">
        <v>20.620000000000005</v>
      </c>
      <c r="T36" s="7"/>
      <c r="U36" s="7"/>
      <c r="V36" s="7"/>
      <c r="W36" s="7"/>
      <c r="X36" s="7"/>
      <c r="Y36" s="1" t="s">
        <v>9</v>
      </c>
      <c r="Z36" s="14" t="s">
        <v>5</v>
      </c>
      <c r="AA36" s="15">
        <v>20.620000000000005</v>
      </c>
      <c r="AB36" s="7"/>
      <c r="AC36" s="7"/>
      <c r="AD36" s="7"/>
      <c r="AE36" s="7"/>
      <c r="AF36" s="7"/>
      <c r="AG36" s="9"/>
      <c r="AH36" s="9"/>
      <c r="AI36" s="7"/>
    </row>
    <row r="37" spans="1:35" x14ac:dyDescent="0.25">
      <c r="A37" s="1" t="s">
        <v>10</v>
      </c>
      <c r="B37" s="14" t="s">
        <v>0</v>
      </c>
      <c r="C37" s="13">
        <f>C35/C36</f>
        <v>13.490612648221301</v>
      </c>
      <c r="I37" s="1" t="s">
        <v>10</v>
      </c>
      <c r="J37" s="14" t="s">
        <v>0</v>
      </c>
      <c r="K37" s="16">
        <f>K35/K36</f>
        <v>15.995899238429995</v>
      </c>
      <c r="Q37" s="1" t="s">
        <v>10</v>
      </c>
      <c r="R37" s="14" t="s">
        <v>0</v>
      </c>
      <c r="S37" s="16">
        <f>S35/S36</f>
        <v>17.245392822502421</v>
      </c>
      <c r="Y37" s="1" t="s">
        <v>10</v>
      </c>
      <c r="Z37" s="14" t="s">
        <v>0</v>
      </c>
      <c r="AA37" s="13">
        <f>AA35/AA36</f>
        <v>17.245392822502421</v>
      </c>
    </row>
    <row r="38" spans="1:35" x14ac:dyDescent="0.25">
      <c r="A38" s="1" t="s">
        <v>7</v>
      </c>
      <c r="B38" s="14" t="s">
        <v>6</v>
      </c>
      <c r="C38" s="13">
        <v>758.42349954529004</v>
      </c>
      <c r="D38" s="5"/>
      <c r="E38" s="5"/>
      <c r="F38" s="5"/>
      <c r="G38" s="5"/>
      <c r="H38" s="10"/>
      <c r="I38" s="1" t="s">
        <v>7</v>
      </c>
      <c r="J38" s="14" t="s">
        <v>6</v>
      </c>
      <c r="K38" s="16">
        <v>758.42349954529004</v>
      </c>
      <c r="L38" s="5"/>
      <c r="M38" s="5"/>
      <c r="N38" s="5"/>
      <c r="O38" s="5"/>
      <c r="Q38" s="1" t="s">
        <v>7</v>
      </c>
      <c r="R38" s="14" t="s">
        <v>6</v>
      </c>
      <c r="S38" s="16">
        <v>861.84488584692099</v>
      </c>
      <c r="T38" s="5"/>
      <c r="U38" s="5"/>
      <c r="V38" s="5"/>
      <c r="W38" s="5"/>
      <c r="X38" s="10"/>
      <c r="Y38" s="1" t="s">
        <v>7</v>
      </c>
      <c r="Z38" s="14" t="s">
        <v>6</v>
      </c>
      <c r="AA38" s="16">
        <v>758.42349954529004</v>
      </c>
      <c r="AB38" s="5"/>
      <c r="AC38" s="5"/>
      <c r="AD38" s="5"/>
      <c r="AE38" s="5"/>
    </row>
    <row r="39" spans="1:35" x14ac:dyDescent="0.25">
      <c r="B39" s="1" t="s">
        <v>1</v>
      </c>
      <c r="C39" s="1">
        <v>0.1</v>
      </c>
      <c r="D39" s="1">
        <v>0.15</v>
      </c>
      <c r="E39" s="1">
        <v>0.2</v>
      </c>
      <c r="F39" s="1">
        <v>0.3</v>
      </c>
      <c r="G39" s="1">
        <v>0.5</v>
      </c>
      <c r="J39" s="1" t="s">
        <v>1</v>
      </c>
      <c r="K39" s="1">
        <v>0.1</v>
      </c>
      <c r="L39" s="1">
        <v>0.15</v>
      </c>
      <c r="M39" s="1">
        <v>0.2</v>
      </c>
      <c r="N39" s="1">
        <v>0.3</v>
      </c>
      <c r="O39" s="1">
        <v>0.5</v>
      </c>
      <c r="R39" s="1" t="s">
        <v>1</v>
      </c>
      <c r="S39" s="1">
        <v>0.1</v>
      </c>
      <c r="T39" s="1">
        <v>0.15</v>
      </c>
      <c r="U39" s="1">
        <v>0.2</v>
      </c>
      <c r="V39" s="1">
        <v>0.3</v>
      </c>
      <c r="W39" s="1">
        <v>0.5</v>
      </c>
      <c r="Z39" s="1" t="s">
        <v>1</v>
      </c>
      <c r="AA39" s="1">
        <v>0.1</v>
      </c>
      <c r="AB39" s="1">
        <v>0.15</v>
      </c>
      <c r="AC39" s="1">
        <v>0.2</v>
      </c>
      <c r="AD39" s="1">
        <v>0.3</v>
      </c>
      <c r="AE39" s="1">
        <v>0.5</v>
      </c>
    </row>
    <row r="40" spans="1:35" x14ac:dyDescent="0.25">
      <c r="B40" s="1" t="s">
        <v>3</v>
      </c>
      <c r="C40" s="18" t="s">
        <v>2</v>
      </c>
      <c r="D40" s="18"/>
      <c r="E40" s="18"/>
      <c r="F40" s="18"/>
      <c r="G40" s="18"/>
      <c r="H40" s="10"/>
      <c r="J40" s="1" t="s">
        <v>3</v>
      </c>
      <c r="K40" s="18" t="s">
        <v>2</v>
      </c>
      <c r="L40" s="18"/>
      <c r="M40" s="18"/>
      <c r="N40" s="18"/>
      <c r="O40" s="18"/>
      <c r="R40" s="1" t="s">
        <v>3</v>
      </c>
      <c r="S40" s="18" t="s">
        <v>2</v>
      </c>
      <c r="T40" s="18"/>
      <c r="U40" s="18"/>
      <c r="V40" s="18"/>
      <c r="W40" s="18"/>
      <c r="X40" s="10"/>
      <c r="Z40" s="1" t="s">
        <v>3</v>
      </c>
      <c r="AA40" s="18" t="s">
        <v>2</v>
      </c>
      <c r="AB40" s="18"/>
      <c r="AC40" s="18"/>
      <c r="AD40" s="18"/>
      <c r="AE40" s="18"/>
    </row>
    <row r="41" spans="1:35" x14ac:dyDescent="0.25">
      <c r="B41" s="1">
        <v>0</v>
      </c>
      <c r="C41" s="1">
        <v>16.0298336655272</v>
      </c>
      <c r="D41" s="1">
        <v>15.9428989735902</v>
      </c>
      <c r="E41" s="1">
        <v>15.858554118181001</v>
      </c>
      <c r="F41" s="1">
        <v>15.6970152644555</v>
      </c>
      <c r="G41" s="1">
        <v>15.398940237763201</v>
      </c>
      <c r="J41" s="1">
        <v>0</v>
      </c>
      <c r="K41" s="1">
        <v>13.024771231513199</v>
      </c>
      <c r="L41" s="1">
        <v>12.893544640046899</v>
      </c>
      <c r="M41" s="1">
        <v>12.77103152039</v>
      </c>
      <c r="N41" s="1">
        <v>12.547570490320499</v>
      </c>
      <c r="O41" s="1">
        <v>12.165592980523799</v>
      </c>
      <c r="R41" s="1">
        <v>0</v>
      </c>
      <c r="S41" s="1">
        <v>12.6997420926514</v>
      </c>
      <c r="T41" s="1">
        <v>12.514880003316501</v>
      </c>
      <c r="U41" s="1">
        <v>12.3500833860718</v>
      </c>
      <c r="V41" s="1">
        <v>12.0642384385388</v>
      </c>
      <c r="W41" s="1">
        <v>11.6067206132123</v>
      </c>
      <c r="Z41" s="1">
        <v>0</v>
      </c>
      <c r="AA41" s="1">
        <v>11.675723648914699</v>
      </c>
      <c r="AB41" s="1">
        <v>11.5248501907978</v>
      </c>
      <c r="AC41" s="1">
        <v>11.3879418998046</v>
      </c>
      <c r="AD41" s="1">
        <v>11.146069407496499</v>
      </c>
      <c r="AE41" s="1">
        <v>10.7500537372336</v>
      </c>
    </row>
    <row r="42" spans="1:35" x14ac:dyDescent="0.25">
      <c r="B42" s="1">
        <v>5</v>
      </c>
      <c r="C42" s="1">
        <f t="shared" ref="C42:D47" si="0">C11*C$41</f>
        <v>15.638043931983315</v>
      </c>
      <c r="D42" s="1">
        <f t="shared" si="0"/>
        <v>15.569057084105648</v>
      </c>
      <c r="E42" s="1">
        <f t="shared" ref="E42:G42" si="1">E11*E$41</f>
        <v>15.492201249626277</v>
      </c>
      <c r="F42" s="1">
        <f t="shared" si="1"/>
        <v>15.331019732902233</v>
      </c>
      <c r="G42" s="1">
        <f t="shared" si="1"/>
        <v>15.029399959141266</v>
      </c>
      <c r="J42" s="1">
        <v>5</v>
      </c>
      <c r="K42" s="1">
        <f t="shared" ref="K42:K47" si="2">K11*K$41</f>
        <v>12.627735181810625</v>
      </c>
      <c r="L42" s="1">
        <f t="shared" ref="L42:O42" si="3">L11*L$41</f>
        <v>12.507296002712684</v>
      </c>
      <c r="M42" s="1">
        <f t="shared" si="3"/>
        <v>12.393369462468025</v>
      </c>
      <c r="N42" s="1">
        <f t="shared" si="3"/>
        <v>12.18583084751736</v>
      </c>
      <c r="O42" s="1">
        <f t="shared" si="3"/>
        <v>11.831299567345415</v>
      </c>
      <c r="R42" s="1">
        <v>5</v>
      </c>
      <c r="S42" s="1">
        <f t="shared" ref="S42:S47" si="4">S11*S$41</f>
        <v>12.294632155407518</v>
      </c>
      <c r="T42" s="1">
        <f t="shared" ref="T42:W42" si="5">T11*T$41</f>
        <v>12.146953007841111</v>
      </c>
      <c r="U42" s="1">
        <f t="shared" si="5"/>
        <v>12.011299815357988</v>
      </c>
      <c r="V42" s="1">
        <f t="shared" si="5"/>
        <v>11.765491582859605</v>
      </c>
      <c r="W42" s="1">
        <f t="shared" si="5"/>
        <v>11.352071746780894</v>
      </c>
      <c r="Z42" s="1">
        <v>5</v>
      </c>
      <c r="AA42" s="1">
        <f t="shared" ref="AA42:AA47" si="6">AA11*AA$41</f>
        <v>11.366722132767842</v>
      </c>
      <c r="AB42" s="1">
        <f t="shared" ref="AB42:AE42" si="7">AB11*AB$41</f>
        <v>11.235350990324092</v>
      </c>
      <c r="AC42" s="1">
        <f t="shared" si="7"/>
        <v>11.11414129321432</v>
      </c>
      <c r="AD42" s="1">
        <f t="shared" si="7"/>
        <v>10.895134888991612</v>
      </c>
      <c r="AE42" s="1">
        <f t="shared" si="7"/>
        <v>10.529758104920017</v>
      </c>
    </row>
    <row r="43" spans="1:35" x14ac:dyDescent="0.25">
      <c r="B43" s="1">
        <v>10</v>
      </c>
      <c r="C43" s="1">
        <f t="shared" si="0"/>
        <v>14.842689019582195</v>
      </c>
      <c r="D43" s="1">
        <f t="shared" si="0"/>
        <v>14.781104508400466</v>
      </c>
      <c r="E43" s="1">
        <f t="shared" ref="E43:G47" si="8">E12*E$41</f>
        <v>14.711369776410681</v>
      </c>
      <c r="F43" s="1">
        <f t="shared" si="8"/>
        <v>14.564972572402198</v>
      </c>
      <c r="G43" s="1">
        <f t="shared" si="8"/>
        <v>14.293156258703215</v>
      </c>
      <c r="J43" s="1">
        <v>10</v>
      </c>
      <c r="K43" s="1">
        <f t="shared" si="2"/>
        <v>11.799234974550252</v>
      </c>
      <c r="L43" s="1">
        <f t="shared" ref="L43:O47" si="9">L12*L$41</f>
        <v>11.702099310129332</v>
      </c>
      <c r="M43" s="1">
        <f t="shared" si="9"/>
        <v>11.609731584843237</v>
      </c>
      <c r="N43" s="1">
        <f t="shared" si="9"/>
        <v>11.442371722426877</v>
      </c>
      <c r="O43" s="1">
        <f t="shared" si="9"/>
        <v>11.15398905392891</v>
      </c>
      <c r="R43" s="1">
        <v>10</v>
      </c>
      <c r="S43" s="1">
        <f t="shared" si="4"/>
        <v>11.444453556718779</v>
      </c>
      <c r="T43" s="1">
        <f t="shared" ref="T43:W47" si="10">T12*T$41</f>
        <v>11.354802069730564</v>
      </c>
      <c r="U43" s="1">
        <f t="shared" si="10"/>
        <v>11.266022473975587</v>
      </c>
      <c r="V43" s="1">
        <f t="shared" si="10"/>
        <v>11.091627345225245</v>
      </c>
      <c r="W43" s="1">
        <f t="shared" si="10"/>
        <v>10.771843061682873</v>
      </c>
      <c r="Z43" s="1">
        <v>10</v>
      </c>
      <c r="AA43" s="1">
        <f t="shared" si="6"/>
        <v>10.65641857318762</v>
      </c>
      <c r="AB43" s="1">
        <f t="shared" ref="AB43:AE47" si="11">AB12*AB$41</f>
        <v>10.562546762082963</v>
      </c>
      <c r="AC43" s="1">
        <f t="shared" si="11"/>
        <v>10.472879275519741</v>
      </c>
      <c r="AD43" s="1">
        <f t="shared" si="11"/>
        <v>10.303733294281976</v>
      </c>
      <c r="AE43" s="1">
        <f t="shared" si="11"/>
        <v>10.010253375374925</v>
      </c>
    </row>
    <row r="44" spans="1:35" x14ac:dyDescent="0.25">
      <c r="B44" s="1">
        <v>15</v>
      </c>
      <c r="C44" s="1">
        <f t="shared" si="0"/>
        <v>13.905037740849453</v>
      </c>
      <c r="D44" s="1">
        <f t="shared" si="0"/>
        <v>13.855537892502925</v>
      </c>
      <c r="E44" s="1">
        <f t="shared" si="8"/>
        <v>13.798239578827125</v>
      </c>
      <c r="F44" s="1">
        <f t="shared" si="8"/>
        <v>13.67646523477088</v>
      </c>
      <c r="G44" s="1">
        <f t="shared" si="8"/>
        <v>13.449544771047519</v>
      </c>
      <c r="J44" s="1">
        <v>15</v>
      </c>
      <c r="K44" s="1">
        <f t="shared" si="2"/>
        <v>10.898368834246908</v>
      </c>
      <c r="L44" s="1">
        <f t="shared" si="9"/>
        <v>10.824728620614037</v>
      </c>
      <c r="M44" s="1">
        <f t="shared" si="9"/>
        <v>10.754585436881525</v>
      </c>
      <c r="N44" s="1">
        <f t="shared" si="9"/>
        <v>10.626709463624659</v>
      </c>
      <c r="O44" s="1">
        <f t="shared" si="9"/>
        <v>10.403846358007362</v>
      </c>
      <c r="R44" s="1">
        <v>15</v>
      </c>
      <c r="S44" s="1">
        <f t="shared" si="4"/>
        <v>10.477718754337484</v>
      </c>
      <c r="T44" s="1">
        <f t="shared" si="10"/>
        <v>10.427761292472393</v>
      </c>
      <c r="U44" s="1">
        <f t="shared" si="10"/>
        <v>10.374346929651548</v>
      </c>
      <c r="V44" s="1">
        <f t="shared" si="10"/>
        <v>10.258950405488122</v>
      </c>
      <c r="W44" s="1">
        <f t="shared" si="10"/>
        <v>10.031192607006377</v>
      </c>
      <c r="Z44" s="1">
        <v>15</v>
      </c>
      <c r="AA44" s="1">
        <f t="shared" si="6"/>
        <v>9.7978671462122584</v>
      </c>
      <c r="AB44" s="1">
        <f t="shared" si="11"/>
        <v>9.7367699463380735</v>
      </c>
      <c r="AC44" s="1">
        <f t="shared" si="11"/>
        <v>9.6757056425236705</v>
      </c>
      <c r="AD44" s="1">
        <f t="shared" si="11"/>
        <v>9.5551076378433066</v>
      </c>
      <c r="AE44" s="1">
        <f t="shared" si="11"/>
        <v>9.3386807331481396</v>
      </c>
    </row>
    <row r="45" spans="1:35" x14ac:dyDescent="0.25">
      <c r="B45" s="1">
        <v>20</v>
      </c>
      <c r="C45" s="1">
        <f t="shared" si="0"/>
        <v>12.988341810481179</v>
      </c>
      <c r="D45" s="1">
        <f t="shared" si="0"/>
        <v>12.949854100486899</v>
      </c>
      <c r="E45" s="1">
        <f t="shared" si="8"/>
        <v>12.904012579807775</v>
      </c>
      <c r="F45" s="1">
        <f t="shared" si="8"/>
        <v>12.804845414058727</v>
      </c>
      <c r="G45" s="1">
        <f t="shared" si="8"/>
        <v>12.619665529346092</v>
      </c>
      <c r="J45" s="1">
        <v>20</v>
      </c>
      <c r="K45" s="1">
        <f t="shared" si="2"/>
        <v>10.060310883926421</v>
      </c>
      <c r="L45" s="1">
        <f t="shared" si="9"/>
        <v>10.004660184853517</v>
      </c>
      <c r="M45" s="1">
        <f t="shared" si="9"/>
        <v>9.9514170113253186</v>
      </c>
      <c r="N45" s="1">
        <f t="shared" si="9"/>
        <v>9.8545099477608602</v>
      </c>
      <c r="O45" s="1">
        <f t="shared" si="9"/>
        <v>9.6841841268232454</v>
      </c>
      <c r="R45" s="1">
        <v>20</v>
      </c>
      <c r="S45" s="1">
        <f t="shared" si="4"/>
        <v>9.5720852183792342</v>
      </c>
      <c r="T45" s="1">
        <f t="shared" si="10"/>
        <v>9.5461255095482205</v>
      </c>
      <c r="U45" s="1">
        <f t="shared" si="10"/>
        <v>9.5147449695703141</v>
      </c>
      <c r="V45" s="1">
        <f t="shared" si="10"/>
        <v>9.4396262476380119</v>
      </c>
      <c r="W45" s="1">
        <f t="shared" si="10"/>
        <v>9.2793184422849588</v>
      </c>
      <c r="Z45" s="1">
        <v>20</v>
      </c>
      <c r="AA45" s="1">
        <f t="shared" si="6"/>
        <v>8.9802370447077706</v>
      </c>
      <c r="AB45" s="1">
        <f t="shared" si="11"/>
        <v>8.9397461971584651</v>
      </c>
      <c r="AC45" s="1">
        <f t="shared" si="11"/>
        <v>8.8980563903757748</v>
      </c>
      <c r="AD45" s="1">
        <f t="shared" si="11"/>
        <v>8.8129736327630681</v>
      </c>
      <c r="AE45" s="1">
        <f t="shared" si="11"/>
        <v>8.6572011471923371</v>
      </c>
    </row>
    <row r="46" spans="1:35" x14ac:dyDescent="0.25">
      <c r="B46" s="1">
        <v>25</v>
      </c>
      <c r="C46" s="1">
        <f t="shared" si="0"/>
        <v>12.130755693225725</v>
      </c>
      <c r="D46" s="1">
        <f t="shared" si="0"/>
        <v>12.101312040660408</v>
      </c>
      <c r="E46" s="1">
        <f t="shared" si="8"/>
        <v>12.064933245371574</v>
      </c>
      <c r="F46" s="1">
        <f t="shared" si="8"/>
        <v>11.984790030724461</v>
      </c>
      <c r="G46" s="1">
        <f t="shared" si="8"/>
        <v>11.834753416939062</v>
      </c>
      <c r="J46" s="1">
        <v>25</v>
      </c>
      <c r="K46" s="1">
        <f t="shared" si="2"/>
        <v>9.3030580525747819</v>
      </c>
      <c r="L46" s="1">
        <f t="shared" si="9"/>
        <v>9.2604687179576057</v>
      </c>
      <c r="M46" s="1">
        <f t="shared" si="9"/>
        <v>9.2197810618308154</v>
      </c>
      <c r="N46" s="1">
        <f t="shared" si="9"/>
        <v>9.1462769126458952</v>
      </c>
      <c r="O46" s="1">
        <f t="shared" si="9"/>
        <v>9.0178131822252396</v>
      </c>
      <c r="R46" s="1">
        <v>25</v>
      </c>
      <c r="S46" s="1">
        <f t="shared" si="4"/>
        <v>8.7629718111669028</v>
      </c>
      <c r="T46" s="1">
        <f t="shared" si="10"/>
        <v>8.7511760318007514</v>
      </c>
      <c r="U46" s="1">
        <f t="shared" si="10"/>
        <v>8.7335228274446468</v>
      </c>
      <c r="V46" s="1">
        <f t="shared" si="10"/>
        <v>8.6846251061122732</v>
      </c>
      <c r="W46" s="1">
        <f t="shared" si="10"/>
        <v>8.5714460307850544</v>
      </c>
      <c r="Z46" s="1">
        <v>25</v>
      </c>
      <c r="AA46" s="1">
        <f t="shared" si="6"/>
        <v>8.240774972144294</v>
      </c>
      <c r="AB46" s="1">
        <f t="shared" si="11"/>
        <v>8.2140146691205658</v>
      </c>
      <c r="AC46" s="1">
        <f t="shared" si="11"/>
        <v>8.1856715777392406</v>
      </c>
      <c r="AD46" s="1">
        <f t="shared" si="11"/>
        <v>8.1256833504384645</v>
      </c>
      <c r="AE46" s="1">
        <f t="shared" si="11"/>
        <v>8.0122564653201245</v>
      </c>
    </row>
    <row r="47" spans="1:35" x14ac:dyDescent="0.25">
      <c r="B47" s="1">
        <v>35</v>
      </c>
      <c r="C47" s="1">
        <f t="shared" si="0"/>
        <v>10.605496219600406</v>
      </c>
      <c r="D47" s="1">
        <f t="shared" si="0"/>
        <v>10.589076049826316</v>
      </c>
      <c r="E47" s="1">
        <f t="shared" si="8"/>
        <v>10.566442863824495</v>
      </c>
      <c r="F47" s="1">
        <f t="shared" si="8"/>
        <v>10.513993524494252</v>
      </c>
      <c r="G47" s="1">
        <f t="shared" si="8"/>
        <v>10.415836616749571</v>
      </c>
      <c r="J47" s="1">
        <v>35</v>
      </c>
      <c r="K47" s="1">
        <f t="shared" si="2"/>
        <v>8.0155390157105124</v>
      </c>
      <c r="L47" s="1">
        <f t="shared" si="9"/>
        <v>7.990086891821524</v>
      </c>
      <c r="M47" s="1">
        <f t="shared" si="9"/>
        <v>7.9657801827592616</v>
      </c>
      <c r="N47" s="1">
        <f t="shared" si="9"/>
        <v>7.9229789743693022</v>
      </c>
      <c r="O47" s="1">
        <f t="shared" si="9"/>
        <v>7.8487237469540316</v>
      </c>
      <c r="R47" s="1">
        <v>35</v>
      </c>
      <c r="S47" s="1">
        <f t="shared" si="4"/>
        <v>7.4021747304057657</v>
      </c>
      <c r="T47" s="1">
        <f t="shared" si="10"/>
        <v>7.4052033344293973</v>
      </c>
      <c r="U47" s="1">
        <f t="shared" si="10"/>
        <v>7.4027311525923292</v>
      </c>
      <c r="V47" s="1">
        <f t="shared" si="10"/>
        <v>7.3848489288075836</v>
      </c>
      <c r="W47" s="1">
        <f t="shared" si="10"/>
        <v>7.3310690505509388</v>
      </c>
      <c r="Z47" s="1">
        <v>35</v>
      </c>
      <c r="AA47" s="1">
        <f t="shared" si="6"/>
        <v>6.9901020232298867</v>
      </c>
      <c r="AB47" s="1">
        <f t="shared" si="11"/>
        <v>6.9790224298039654</v>
      </c>
      <c r="AC47" s="1">
        <f t="shared" si="11"/>
        <v>6.9664025104191065</v>
      </c>
      <c r="AD47" s="1">
        <f t="shared" si="11"/>
        <v>6.9365723069698886</v>
      </c>
      <c r="AE47" s="1">
        <f t="shared" si="11"/>
        <v>6.8773627204000753</v>
      </c>
    </row>
    <row r="49" spans="1:31" x14ac:dyDescent="0.25">
      <c r="A49" s="3"/>
      <c r="B49" s="3"/>
      <c r="C49" s="3"/>
    </row>
    <row r="50" spans="1:31" x14ac:dyDescent="0.25">
      <c r="A50" s="1" t="s">
        <v>8</v>
      </c>
      <c r="B50" s="14" t="s">
        <v>4</v>
      </c>
      <c r="C50" s="13">
        <v>273.05</v>
      </c>
      <c r="I50" s="14" t="s">
        <v>8</v>
      </c>
      <c r="J50" s="14" t="s">
        <v>4</v>
      </c>
      <c r="K50" s="13">
        <v>346.07499999999999</v>
      </c>
    </row>
    <row r="51" spans="1:31" x14ac:dyDescent="0.25">
      <c r="A51" s="1" t="s">
        <v>9</v>
      </c>
      <c r="B51" s="14" t="s">
        <v>5</v>
      </c>
      <c r="C51" s="13">
        <v>15.110000000000001</v>
      </c>
      <c r="I51" s="14" t="s">
        <v>9</v>
      </c>
      <c r="J51" s="14" t="s">
        <v>5</v>
      </c>
      <c r="K51" s="15">
        <v>15.88</v>
      </c>
    </row>
    <row r="52" spans="1:31" x14ac:dyDescent="0.25">
      <c r="A52" s="1" t="s">
        <v>10</v>
      </c>
      <c r="B52" s="14" t="s">
        <v>0</v>
      </c>
      <c r="C52" s="13">
        <f>C50/C51</f>
        <v>18.070814030443415</v>
      </c>
      <c r="I52" s="14" t="s">
        <v>10</v>
      </c>
      <c r="J52" s="14" t="s">
        <v>0</v>
      </c>
      <c r="K52" s="13">
        <f>K50/K51</f>
        <v>21.793136020151131</v>
      </c>
    </row>
    <row r="53" spans="1:31" x14ac:dyDescent="0.25">
      <c r="A53" s="1" t="s">
        <v>7</v>
      </c>
      <c r="B53" s="14" t="s">
        <v>6</v>
      </c>
      <c r="C53" s="16">
        <v>758.42349954529004</v>
      </c>
      <c r="D53" s="5"/>
      <c r="E53" s="5"/>
      <c r="F53" s="5"/>
      <c r="G53" s="5"/>
      <c r="H53" s="10"/>
      <c r="I53" s="14" t="s">
        <v>7</v>
      </c>
      <c r="J53" s="14" t="s">
        <v>6</v>
      </c>
      <c r="K53" s="16">
        <v>758.42349954529004</v>
      </c>
      <c r="L53" s="5"/>
      <c r="M53" s="5"/>
      <c r="N53" s="5"/>
      <c r="O53" s="5"/>
    </row>
    <row r="54" spans="1:31" x14ac:dyDescent="0.25">
      <c r="B54" s="1" t="s">
        <v>1</v>
      </c>
      <c r="C54" s="1">
        <v>0.1</v>
      </c>
      <c r="D54" s="1">
        <v>0.15</v>
      </c>
      <c r="E54" s="1">
        <v>0.2</v>
      </c>
      <c r="F54" s="1">
        <v>0.3</v>
      </c>
      <c r="G54" s="1">
        <v>0.5</v>
      </c>
      <c r="J54" s="1" t="s">
        <v>1</v>
      </c>
      <c r="K54" s="1">
        <v>0.1</v>
      </c>
      <c r="L54" s="1">
        <v>0.15</v>
      </c>
      <c r="M54" s="1">
        <v>0.2</v>
      </c>
      <c r="N54" s="1">
        <v>0.3</v>
      </c>
      <c r="O54" s="1">
        <v>0.5</v>
      </c>
    </row>
    <row r="55" spans="1:31" x14ac:dyDescent="0.25">
      <c r="B55" s="1" t="s">
        <v>3</v>
      </c>
      <c r="C55" s="18" t="s">
        <v>2</v>
      </c>
      <c r="D55" s="18"/>
      <c r="E55" s="18"/>
      <c r="F55" s="18"/>
      <c r="G55" s="18"/>
      <c r="H55" s="10"/>
      <c r="J55" s="1" t="s">
        <v>3</v>
      </c>
      <c r="K55" s="18" t="s">
        <v>2</v>
      </c>
      <c r="L55" s="18"/>
      <c r="M55" s="18"/>
      <c r="N55" s="18"/>
      <c r="O55" s="18"/>
      <c r="S55" s="5"/>
      <c r="T55" s="5"/>
      <c r="U55" s="5"/>
      <c r="V55" s="5"/>
      <c r="W55" s="5"/>
      <c r="X55" s="10"/>
      <c r="AA55" s="5"/>
      <c r="AB55" s="5"/>
      <c r="AC55" s="5"/>
      <c r="AD55" s="5"/>
      <c r="AE55" s="5"/>
    </row>
    <row r="56" spans="1:31" x14ac:dyDescent="0.25">
      <c r="B56" s="1">
        <v>0</v>
      </c>
      <c r="C56" s="1">
        <v>10.781538202474801</v>
      </c>
      <c r="D56" s="1">
        <v>10.627321830498101</v>
      </c>
      <c r="E56" s="1">
        <v>10.489457651872801</v>
      </c>
      <c r="F56" s="1">
        <v>10.2496506818889</v>
      </c>
      <c r="G56" s="1">
        <v>9.8645132032686504</v>
      </c>
      <c r="J56" s="1">
        <v>0</v>
      </c>
      <c r="K56" s="1">
        <v>6.93858027940969</v>
      </c>
      <c r="L56" s="1">
        <v>6.8649374813967396</v>
      </c>
      <c r="M56" s="1">
        <v>6.7965351637210496</v>
      </c>
      <c r="N56" s="1">
        <v>6.6725156133797201</v>
      </c>
      <c r="O56" s="1">
        <v>6.46230636008855</v>
      </c>
    </row>
    <row r="57" spans="1:31" x14ac:dyDescent="0.25">
      <c r="B57" s="1">
        <v>5</v>
      </c>
      <c r="C57" s="1">
        <f t="shared" ref="C57:C62" si="12">C25*C$56</f>
        <v>10.343000995717286</v>
      </c>
      <c r="D57" s="1">
        <f t="shared" ref="D57:G57" si="13">D25*D$56</f>
        <v>10.226397801441143</v>
      </c>
      <c r="E57" s="1">
        <f t="shared" si="13"/>
        <v>10.117600330098496</v>
      </c>
      <c r="F57" s="1">
        <f t="shared" si="13"/>
        <v>9.9208803604801847</v>
      </c>
      <c r="G57" s="1">
        <f t="shared" si="13"/>
        <v>9.5846373182624749</v>
      </c>
      <c r="J57" s="1">
        <v>5</v>
      </c>
      <c r="K57" s="1">
        <f t="shared" ref="K57:K62" si="14">K25*K$56</f>
        <v>6.749410888335758</v>
      </c>
      <c r="L57" s="1">
        <f t="shared" ref="L57:O57" si="15">L25*L$56</f>
        <v>6.6960979335967989</v>
      </c>
      <c r="M57" s="1">
        <f t="shared" si="15"/>
        <v>6.6420979132835685</v>
      </c>
      <c r="N57" s="1">
        <f t="shared" si="15"/>
        <v>6.536487221896822</v>
      </c>
      <c r="O57" s="1">
        <f t="shared" si="15"/>
        <v>6.3479258607118041</v>
      </c>
    </row>
    <row r="58" spans="1:31" x14ac:dyDescent="0.25">
      <c r="B58" s="1">
        <v>10</v>
      </c>
      <c r="C58" s="1">
        <f t="shared" si="12"/>
        <v>9.5384774274963338</v>
      </c>
      <c r="D58" s="1">
        <f t="shared" ref="D58:G62" si="16">D26*D$56</f>
        <v>9.4683062087074212</v>
      </c>
      <c r="E58" s="1">
        <f t="shared" si="16"/>
        <v>9.3985872589855592</v>
      </c>
      <c r="F58" s="1">
        <f t="shared" si="16"/>
        <v>9.2636416755275377</v>
      </c>
      <c r="G58" s="1">
        <f t="shared" si="16"/>
        <v>9.011564705737122</v>
      </c>
      <c r="J58" s="1">
        <v>10</v>
      </c>
      <c r="K58" s="1">
        <f t="shared" si="14"/>
        <v>6.3488540415037047</v>
      </c>
      <c r="L58" s="1">
        <f t="shared" ref="L58:O62" si="17">L26*L$56</f>
        <v>6.3245950754402047</v>
      </c>
      <c r="M58" s="1">
        <f t="shared" si="17"/>
        <v>6.2928445834879101</v>
      </c>
      <c r="N58" s="1">
        <f t="shared" si="17"/>
        <v>6.2196541758109634</v>
      </c>
      <c r="O58" s="1">
        <f t="shared" si="17"/>
        <v>6.0727823864003181</v>
      </c>
    </row>
    <row r="59" spans="1:31" x14ac:dyDescent="0.25">
      <c r="B59" s="1">
        <v>15</v>
      </c>
      <c r="C59" s="1">
        <f t="shared" si="12"/>
        <v>8.7191907256074224</v>
      </c>
      <c r="D59" s="1">
        <f t="shared" si="16"/>
        <v>8.6806265491895633</v>
      </c>
      <c r="E59" s="1">
        <f t="shared" si="16"/>
        <v>8.6392724743339393</v>
      </c>
      <c r="F59" s="1">
        <f t="shared" si="16"/>
        <v>8.5512169851181916</v>
      </c>
      <c r="G59" s="1">
        <f t="shared" si="16"/>
        <v>8.3720626888086986</v>
      </c>
      <c r="J59" s="1">
        <v>15</v>
      </c>
      <c r="K59" s="1">
        <f t="shared" si="14"/>
        <v>5.8504844570716896</v>
      </c>
      <c r="L59" s="1">
        <f t="shared" si="17"/>
        <v>5.8485772255090227</v>
      </c>
      <c r="M59" s="1">
        <f t="shared" si="17"/>
        <v>5.8370013366583242</v>
      </c>
      <c r="N59" s="1">
        <f t="shared" si="17"/>
        <v>5.7969923799705265</v>
      </c>
      <c r="O59" s="1">
        <f t="shared" si="17"/>
        <v>5.6956898399128564</v>
      </c>
    </row>
    <row r="60" spans="1:31" x14ac:dyDescent="0.25">
      <c r="B60" s="1">
        <v>20</v>
      </c>
      <c r="C60" s="1">
        <f t="shared" si="12"/>
        <v>7.9877643193035084</v>
      </c>
      <c r="D60" s="1">
        <f t="shared" si="16"/>
        <v>7.9675357878517747</v>
      </c>
      <c r="E60" s="1">
        <f t="shared" si="16"/>
        <v>7.9429236610156435</v>
      </c>
      <c r="F60" s="1">
        <f t="shared" si="16"/>
        <v>7.8856936956414634</v>
      </c>
      <c r="G60" s="1">
        <f t="shared" si="16"/>
        <v>7.7600657666557451</v>
      </c>
      <c r="J60" s="1">
        <v>20</v>
      </c>
      <c r="K60" s="1">
        <f t="shared" si="14"/>
        <v>5.3454621537470217</v>
      </c>
      <c r="L60" s="1">
        <f t="shared" si="17"/>
        <v>5.3588849913802852</v>
      </c>
      <c r="M60" s="1">
        <f t="shared" si="17"/>
        <v>5.3613209256667353</v>
      </c>
      <c r="N60" s="1">
        <f t="shared" si="17"/>
        <v>5.3472573995410535</v>
      </c>
      <c r="O60" s="1">
        <f t="shared" si="17"/>
        <v>5.2866151168773152</v>
      </c>
    </row>
    <row r="61" spans="1:31" x14ac:dyDescent="0.25">
      <c r="B61" s="1">
        <v>25</v>
      </c>
      <c r="C61" s="1">
        <f t="shared" si="12"/>
        <v>7.3446129515702872</v>
      </c>
      <c r="D61" s="1">
        <f t="shared" si="16"/>
        <v>7.3354456025548611</v>
      </c>
      <c r="E61" s="1">
        <f t="shared" si="16"/>
        <v>7.3219358318126364</v>
      </c>
      <c r="F61" s="1">
        <f t="shared" si="16"/>
        <v>7.2863586368827065</v>
      </c>
      <c r="G61" s="1">
        <f t="shared" si="16"/>
        <v>7.1998834728582333</v>
      </c>
      <c r="J61" s="1">
        <v>25</v>
      </c>
      <c r="K61" s="1">
        <f t="shared" si="14"/>
        <v>4.8800291818963375</v>
      </c>
      <c r="L61" s="1">
        <f t="shared" si="17"/>
        <v>4.9013285192232487</v>
      </c>
      <c r="M61" s="1">
        <f t="shared" si="17"/>
        <v>4.9118563733184084</v>
      </c>
      <c r="N61" s="1">
        <f t="shared" si="17"/>
        <v>4.9129520264657085</v>
      </c>
      <c r="O61" s="1">
        <f t="shared" si="17"/>
        <v>4.8788256378645567</v>
      </c>
    </row>
    <row r="62" spans="1:31" x14ac:dyDescent="0.25">
      <c r="B62" s="1">
        <v>35</v>
      </c>
      <c r="C62" s="1">
        <f t="shared" si="12"/>
        <v>6.2772899295523219</v>
      </c>
      <c r="D62" s="1">
        <f t="shared" si="16"/>
        <v>6.2802939845137278</v>
      </c>
      <c r="E62" s="1">
        <f t="shared" si="16"/>
        <v>6.2789891603176073</v>
      </c>
      <c r="F62" s="1">
        <f t="shared" si="16"/>
        <v>6.2677883133750685</v>
      </c>
      <c r="G62" s="1">
        <f t="shared" si="16"/>
        <v>6.2276426850780267</v>
      </c>
      <c r="J62" s="1">
        <v>35</v>
      </c>
      <c r="K62" s="1">
        <f t="shared" si="14"/>
        <v>4.080560424909204</v>
      </c>
      <c r="L62" s="1">
        <f t="shared" si="17"/>
        <v>4.107817058952298</v>
      </c>
      <c r="M62" s="1">
        <f t="shared" si="17"/>
        <v>4.1256413821441589</v>
      </c>
      <c r="N62" s="1">
        <f t="shared" si="17"/>
        <v>4.1435360806532744</v>
      </c>
      <c r="O62" s="1">
        <f t="shared" si="17"/>
        <v>4.144402984973043</v>
      </c>
    </row>
  </sheetData>
  <mergeCells count="14">
    <mergeCell ref="A1:C2"/>
    <mergeCell ref="C9:G9"/>
    <mergeCell ref="K9:O9"/>
    <mergeCell ref="A32:C33"/>
    <mergeCell ref="C40:G40"/>
    <mergeCell ref="K40:O40"/>
    <mergeCell ref="S9:W9"/>
    <mergeCell ref="AA9:AE9"/>
    <mergeCell ref="C23:G23"/>
    <mergeCell ref="K23:O23"/>
    <mergeCell ref="C55:G55"/>
    <mergeCell ref="K55:O55"/>
    <mergeCell ref="S40:W40"/>
    <mergeCell ref="AA40:AE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5D6E-BDE6-4A76-B5DF-86638E0F3377}">
  <dimension ref="A1:AJ62"/>
  <sheetViews>
    <sheetView tabSelected="1" zoomScale="90" zoomScaleNormal="90" workbookViewId="0">
      <selection activeCell="U27" sqref="U27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5703125" style="1" bestFit="1" customWidth="1"/>
    <col min="4" max="8" width="9.140625" style="1"/>
    <col min="9" max="9" width="10.28515625" style="1" bestFit="1" customWidth="1"/>
    <col min="10" max="16" width="9.140625" style="1"/>
    <col min="17" max="17" width="10.28515625" style="1" bestFit="1" customWidth="1"/>
    <col min="18" max="18" width="14.140625" style="1" bestFit="1" customWidth="1"/>
    <col min="19" max="24" width="9.140625" style="1"/>
    <col min="25" max="25" width="10.28515625" style="1" bestFit="1" customWidth="1"/>
    <col min="26" max="32" width="9.140625" style="1"/>
    <col min="33" max="33" width="14.140625" style="1" bestFit="1" customWidth="1"/>
    <col min="34" max="35" width="9.140625" style="1"/>
    <col min="36" max="16384" width="9.140625" style="3"/>
  </cols>
  <sheetData>
    <row r="1" spans="1:31" x14ac:dyDescent="0.25">
      <c r="A1" s="19" t="s">
        <v>12</v>
      </c>
      <c r="B1" s="19"/>
      <c r="C1" s="19"/>
    </row>
    <row r="2" spans="1:31" x14ac:dyDescent="0.25">
      <c r="A2" s="19"/>
      <c r="B2" s="19"/>
      <c r="C2" s="19"/>
    </row>
    <row r="4" spans="1:31" x14ac:dyDescent="0.25">
      <c r="A4" s="1" t="s">
        <v>8</v>
      </c>
      <c r="B4" s="14" t="s">
        <v>4</v>
      </c>
      <c r="C4" s="13">
        <v>273.05</v>
      </c>
      <c r="I4" s="1" t="s">
        <v>8</v>
      </c>
      <c r="J4" s="14" t="s">
        <v>4</v>
      </c>
      <c r="K4" s="16">
        <v>273.05</v>
      </c>
      <c r="L4" s="3"/>
      <c r="M4" s="3"/>
      <c r="N4" s="3"/>
      <c r="O4" s="3"/>
      <c r="Q4" s="1" t="s">
        <v>8</v>
      </c>
      <c r="R4" s="14" t="s">
        <v>4</v>
      </c>
      <c r="S4" s="16">
        <v>355.6</v>
      </c>
      <c r="T4" s="3"/>
      <c r="Z4" s="14"/>
      <c r="AA4" s="13"/>
    </row>
    <row r="5" spans="1:31" x14ac:dyDescent="0.25">
      <c r="A5" s="1" t="s">
        <v>9</v>
      </c>
      <c r="B5" s="14" t="s">
        <v>5</v>
      </c>
      <c r="C5" s="15">
        <v>20.240000000000066</v>
      </c>
      <c r="I5" s="1" t="s">
        <v>9</v>
      </c>
      <c r="J5" s="14" t="s">
        <v>5</v>
      </c>
      <c r="K5" s="17">
        <v>17.07</v>
      </c>
      <c r="Q5" s="1" t="s">
        <v>9</v>
      </c>
      <c r="R5" s="14" t="s">
        <v>5</v>
      </c>
      <c r="S5" s="14">
        <v>20.620000000000005</v>
      </c>
      <c r="Z5" s="14"/>
      <c r="AA5" s="15"/>
      <c r="AC5" s="5"/>
      <c r="AD5" s="5"/>
      <c r="AE5" s="5"/>
    </row>
    <row r="6" spans="1:31" x14ac:dyDescent="0.25">
      <c r="A6" s="1" t="s">
        <v>10</v>
      </c>
      <c r="B6" s="14" t="s">
        <v>0</v>
      </c>
      <c r="C6" s="13">
        <f>C4/C5</f>
        <v>13.490612648221301</v>
      </c>
      <c r="I6" s="1" t="s">
        <v>10</v>
      </c>
      <c r="J6" s="14" t="s">
        <v>0</v>
      </c>
      <c r="K6" s="16">
        <f>K4/K5</f>
        <v>15.995899238429995</v>
      </c>
      <c r="Q6" s="1" t="s">
        <v>10</v>
      </c>
      <c r="R6" s="14" t="s">
        <v>0</v>
      </c>
      <c r="S6" s="16">
        <f>S4/S5</f>
        <v>17.245392822502421</v>
      </c>
      <c r="Z6" s="14"/>
      <c r="AA6" s="13"/>
    </row>
    <row r="7" spans="1:31" x14ac:dyDescent="0.25">
      <c r="A7" s="1" t="s">
        <v>7</v>
      </c>
      <c r="B7" s="14" t="s">
        <v>6</v>
      </c>
      <c r="C7" s="13">
        <v>758.42349954529004</v>
      </c>
      <c r="I7" s="1" t="s">
        <v>7</v>
      </c>
      <c r="J7" s="14" t="s">
        <v>6</v>
      </c>
      <c r="K7" s="16">
        <v>758.42349954529004</v>
      </c>
      <c r="L7" s="5"/>
      <c r="M7" s="5"/>
      <c r="N7" s="5"/>
      <c r="O7" s="5"/>
      <c r="Q7" s="1" t="s">
        <v>7</v>
      </c>
      <c r="R7" s="14" t="s">
        <v>6</v>
      </c>
      <c r="S7" s="16">
        <v>758.42349954529004</v>
      </c>
      <c r="T7" s="5"/>
      <c r="U7" s="5"/>
      <c r="V7" s="5"/>
      <c r="W7" s="5"/>
      <c r="X7" s="11"/>
      <c r="Z7" s="14"/>
      <c r="AA7" s="16"/>
      <c r="AD7" s="5"/>
      <c r="AE7" s="5"/>
    </row>
    <row r="8" spans="1:31" x14ac:dyDescent="0.25">
      <c r="B8" s="1" t="s">
        <v>1</v>
      </c>
      <c r="C8" s="1">
        <v>0.1</v>
      </c>
      <c r="D8" s="1">
        <v>0.15</v>
      </c>
      <c r="E8" s="1">
        <v>0.2</v>
      </c>
      <c r="F8" s="1">
        <v>0.3</v>
      </c>
      <c r="G8" s="1">
        <v>0.5</v>
      </c>
      <c r="J8" s="1" t="s">
        <v>1</v>
      </c>
      <c r="K8" s="1">
        <v>0.1</v>
      </c>
      <c r="L8" s="1">
        <v>0.15</v>
      </c>
      <c r="M8" s="1">
        <v>0.2</v>
      </c>
      <c r="N8" s="1">
        <v>0.3</v>
      </c>
      <c r="O8" s="1">
        <v>0.5</v>
      </c>
      <c r="R8" s="1" t="s">
        <v>1</v>
      </c>
      <c r="S8" s="1">
        <v>0.1</v>
      </c>
      <c r="T8" s="1">
        <v>0.15</v>
      </c>
      <c r="U8" s="1">
        <v>0.2</v>
      </c>
      <c r="V8" s="1">
        <v>0.3</v>
      </c>
      <c r="W8" s="1">
        <v>0.5</v>
      </c>
    </row>
    <row r="9" spans="1:31" x14ac:dyDescent="0.25">
      <c r="B9" s="1" t="s">
        <v>3</v>
      </c>
      <c r="C9" s="18" t="s">
        <v>2</v>
      </c>
      <c r="D9" s="18"/>
      <c r="E9" s="18"/>
      <c r="F9" s="18"/>
      <c r="G9" s="18"/>
      <c r="H9" s="11"/>
      <c r="J9" s="1" t="s">
        <v>3</v>
      </c>
      <c r="K9" s="18" t="s">
        <v>2</v>
      </c>
      <c r="L9" s="18"/>
      <c r="M9" s="18"/>
      <c r="N9" s="18"/>
      <c r="O9" s="18"/>
      <c r="R9" s="1" t="s">
        <v>3</v>
      </c>
      <c r="S9" s="18" t="s">
        <v>2</v>
      </c>
      <c r="T9" s="18"/>
      <c r="U9" s="18"/>
      <c r="V9" s="18"/>
      <c r="W9" s="18"/>
      <c r="X9" s="11"/>
      <c r="AA9" s="18"/>
      <c r="AB9" s="18"/>
      <c r="AC9" s="18"/>
      <c r="AD9" s="18"/>
      <c r="AE9" s="18"/>
    </row>
    <row r="10" spans="1:31" x14ac:dyDescent="0.25"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31" x14ac:dyDescent="0.25">
      <c r="B11" s="1">
        <v>5</v>
      </c>
      <c r="C11" s="1">
        <v>0.96177782787543054</v>
      </c>
      <c r="D11" s="1">
        <v>0.96274878032308142</v>
      </c>
      <c r="E11" s="1">
        <v>0.96304682356879723</v>
      </c>
      <c r="F11" s="1">
        <v>0.96274403490104687</v>
      </c>
      <c r="G11" s="1">
        <v>0.96197286431257767</v>
      </c>
      <c r="J11" s="1">
        <v>5</v>
      </c>
      <c r="K11" s="1">
        <v>0.95341118773983435</v>
      </c>
      <c r="L11" s="1">
        <v>0.95416767360675303</v>
      </c>
      <c r="M11" s="1">
        <v>0.95473734952917488</v>
      </c>
      <c r="N11" s="1">
        <v>0.95591347383955705</v>
      </c>
      <c r="O11" s="1">
        <v>0.95788843995750006</v>
      </c>
      <c r="R11" s="1">
        <v>5</v>
      </c>
      <c r="S11" s="1">
        <v>0.96666955060504389</v>
      </c>
      <c r="T11" s="1">
        <v>0.96832019420268589</v>
      </c>
      <c r="U11" s="1">
        <v>0.96965524527518931</v>
      </c>
      <c r="V11" s="1">
        <v>0.97155245722211558</v>
      </c>
      <c r="W11" s="1">
        <v>0.9740698032362668</v>
      </c>
    </row>
    <row r="12" spans="1:31" x14ac:dyDescent="0.25">
      <c r="B12" s="1">
        <v>10</v>
      </c>
      <c r="C12" s="1">
        <v>0.90608896331141697</v>
      </c>
      <c r="D12" s="1">
        <v>0.9074430918794828</v>
      </c>
      <c r="E12" s="1">
        <v>0.90815591913198201</v>
      </c>
      <c r="F12" s="1">
        <v>0.90871065005595841</v>
      </c>
      <c r="G12" s="1">
        <v>0.90960942415865176</v>
      </c>
      <c r="J12" s="1">
        <v>10</v>
      </c>
      <c r="K12" s="1">
        <v>0.88361592273046552</v>
      </c>
      <c r="L12" s="1">
        <v>0.88558849295484288</v>
      </c>
      <c r="M12" s="1">
        <v>0.88735060836945967</v>
      </c>
      <c r="N12" s="1">
        <v>0.89072031520712125</v>
      </c>
      <c r="O12" s="1">
        <v>0.89645263506801609</v>
      </c>
      <c r="R12" s="1">
        <v>10</v>
      </c>
      <c r="S12" s="1">
        <v>0.89846727060120923</v>
      </c>
      <c r="T12" s="1">
        <v>0.90264882273242208</v>
      </c>
      <c r="U12" s="1">
        <v>0.90613644513678937</v>
      </c>
      <c r="V12" s="1">
        <v>0.91144862944133065</v>
      </c>
      <c r="W12" s="1">
        <v>0.91903905046740864</v>
      </c>
    </row>
    <row r="13" spans="1:31" x14ac:dyDescent="0.25">
      <c r="B13" s="1">
        <v>15</v>
      </c>
      <c r="C13" s="1">
        <v>0.85104160818193675</v>
      </c>
      <c r="D13" s="1">
        <v>0.85279104384447502</v>
      </c>
      <c r="E13" s="1">
        <v>0.85393398873601722</v>
      </c>
      <c r="F13" s="1">
        <v>0.85539888007565656</v>
      </c>
      <c r="G13" s="1">
        <v>0.85804512256545284</v>
      </c>
      <c r="J13" s="1">
        <v>15</v>
      </c>
      <c r="K13" s="1">
        <v>0.81786121742356399</v>
      </c>
      <c r="L13" s="1">
        <v>0.8208100814380751</v>
      </c>
      <c r="M13" s="1">
        <v>0.82352822782717827</v>
      </c>
      <c r="N13" s="1">
        <v>0.82860664537724538</v>
      </c>
      <c r="O13" s="1">
        <v>0.83737257629209194</v>
      </c>
      <c r="R13" s="1">
        <v>15</v>
      </c>
      <c r="S13" s="1">
        <v>0.82449401405703859</v>
      </c>
      <c r="T13" s="1">
        <v>0.83032444989039622</v>
      </c>
      <c r="U13" s="1">
        <v>0.83528689602841322</v>
      </c>
      <c r="V13" s="1">
        <v>0.843190087789085</v>
      </c>
      <c r="W13" s="1">
        <v>0.85520670158265544</v>
      </c>
    </row>
    <row r="14" spans="1:31" x14ac:dyDescent="0.25">
      <c r="B14" s="1">
        <v>20</v>
      </c>
      <c r="C14" s="1">
        <v>0.79891511166184814</v>
      </c>
      <c r="D14" s="1">
        <v>0.80097525013213322</v>
      </c>
      <c r="E14" s="1">
        <v>0.80246647757278378</v>
      </c>
      <c r="F14" s="1">
        <v>0.80465270801470212</v>
      </c>
      <c r="G14" s="1">
        <v>0.80866252368595726</v>
      </c>
      <c r="J14" s="1">
        <v>20</v>
      </c>
      <c r="K14" s="1">
        <v>0.75876457850434065</v>
      </c>
      <c r="L14" s="1">
        <v>0.76233551522897081</v>
      </c>
      <c r="M14" s="1">
        <v>0.76564789239910425</v>
      </c>
      <c r="N14" s="1">
        <v>0.77189980061853336</v>
      </c>
      <c r="O14" s="1">
        <v>0.78282723059841453</v>
      </c>
      <c r="R14" s="1">
        <v>20</v>
      </c>
      <c r="S14" s="1">
        <v>0.75665670477701363</v>
      </c>
      <c r="T14" s="1">
        <v>0.7632288790377405</v>
      </c>
      <c r="U14" s="1">
        <v>0.76894078613896699</v>
      </c>
      <c r="V14" s="1">
        <v>0.77839254173374772</v>
      </c>
      <c r="W14" s="1">
        <v>0.79328441978219599</v>
      </c>
    </row>
    <row r="15" spans="1:31" x14ac:dyDescent="0.25">
      <c r="B15" s="1">
        <v>25</v>
      </c>
      <c r="C15" s="1">
        <v>0.74912144680615544</v>
      </c>
      <c r="D15" s="1">
        <v>0.75140787211191207</v>
      </c>
      <c r="E15" s="1">
        <v>0.75315952373225148</v>
      </c>
      <c r="F15" s="1">
        <v>0.75589167794921341</v>
      </c>
      <c r="G15" s="1">
        <v>0.76091336932190357</v>
      </c>
      <c r="J15" s="1">
        <v>25</v>
      </c>
      <c r="K15" s="1">
        <v>0.70539121998420096</v>
      </c>
      <c r="L15" s="1">
        <v>0.70935476288332988</v>
      </c>
      <c r="M15" s="1">
        <v>0.71305782374537785</v>
      </c>
      <c r="N15" s="1">
        <v>0.72008252340616286</v>
      </c>
      <c r="O15" s="1">
        <v>0.73242371819642227</v>
      </c>
      <c r="R15" s="1">
        <v>25</v>
      </c>
      <c r="S15" s="1">
        <v>0.69622594876898691</v>
      </c>
      <c r="T15" s="1">
        <v>0.70317510507923797</v>
      </c>
      <c r="U15" s="1">
        <v>0.70929894014617767</v>
      </c>
      <c r="V15" s="1">
        <v>0.7196120787721475</v>
      </c>
      <c r="W15" s="1">
        <v>0.73610706961005823</v>
      </c>
    </row>
    <row r="16" spans="1:31" x14ac:dyDescent="0.25">
      <c r="B16" s="1">
        <v>35</v>
      </c>
      <c r="C16" s="1">
        <v>0.65140628442410886</v>
      </c>
      <c r="D16" s="1">
        <v>0.65385377080089779</v>
      </c>
      <c r="E16" s="1">
        <v>0.65583730301394827</v>
      </c>
      <c r="F16" s="1">
        <v>0.65910834721687905</v>
      </c>
      <c r="G16" s="1">
        <v>0.66517403887343818</v>
      </c>
      <c r="J16" s="1">
        <v>35</v>
      </c>
      <c r="K16" s="1">
        <v>0.61024949456573219</v>
      </c>
      <c r="L16" s="1">
        <v>0.61448216774675202</v>
      </c>
      <c r="M16" s="1">
        <v>0.61847929458654038</v>
      </c>
      <c r="N16" s="1">
        <v>0.62607497764026987</v>
      </c>
      <c r="O16" s="1">
        <v>0.63962937206286452</v>
      </c>
      <c r="R16" s="1">
        <v>35</v>
      </c>
      <c r="S16" s="1">
        <v>0.5949715243110254</v>
      </c>
      <c r="T16" s="1">
        <v>0.60185417090940119</v>
      </c>
      <c r="U16" s="1">
        <v>0.60802737964290909</v>
      </c>
      <c r="V16" s="1">
        <v>0.61863182863635313</v>
      </c>
      <c r="W16" s="1">
        <v>0.63610559334615691</v>
      </c>
    </row>
    <row r="18" spans="1:36" x14ac:dyDescent="0.25">
      <c r="A18" s="1" t="s">
        <v>8</v>
      </c>
      <c r="B18" s="14" t="s">
        <v>4</v>
      </c>
      <c r="C18" s="13">
        <v>273.05</v>
      </c>
      <c r="D18" s="3"/>
      <c r="E18" s="3"/>
      <c r="I18" s="14" t="s">
        <v>8</v>
      </c>
      <c r="J18" s="14" t="s">
        <v>4</v>
      </c>
      <c r="K18" s="13">
        <v>346.07499999999999</v>
      </c>
    </row>
    <row r="19" spans="1:36" x14ac:dyDescent="0.25">
      <c r="A19" s="1" t="s">
        <v>9</v>
      </c>
      <c r="B19" s="14" t="s">
        <v>5</v>
      </c>
      <c r="C19" s="13">
        <v>15.110000000000001</v>
      </c>
      <c r="E19" s="5"/>
      <c r="I19" s="14" t="s">
        <v>9</v>
      </c>
      <c r="J19" s="14" t="s">
        <v>5</v>
      </c>
      <c r="K19" s="15">
        <v>15.88</v>
      </c>
      <c r="M19" s="3"/>
      <c r="P19" s="5"/>
    </row>
    <row r="20" spans="1:36" x14ac:dyDescent="0.25">
      <c r="A20" s="1" t="s">
        <v>10</v>
      </c>
      <c r="B20" s="14" t="s">
        <v>0</v>
      </c>
      <c r="C20" s="13">
        <f>C18/C19</f>
        <v>18.070814030443415</v>
      </c>
      <c r="I20" s="14" t="s">
        <v>10</v>
      </c>
      <c r="J20" s="14" t="s">
        <v>0</v>
      </c>
      <c r="K20" s="13">
        <f>K18/K19</f>
        <v>21.793136020151131</v>
      </c>
    </row>
    <row r="21" spans="1:36" x14ac:dyDescent="0.25">
      <c r="A21" s="1" t="s">
        <v>7</v>
      </c>
      <c r="B21" s="14" t="s">
        <v>6</v>
      </c>
      <c r="C21" s="16">
        <v>758.42349954529004</v>
      </c>
      <c r="D21" s="5"/>
      <c r="E21" s="5"/>
      <c r="F21" s="5"/>
      <c r="G21" s="5"/>
      <c r="H21" s="11"/>
      <c r="I21" s="14" t="s">
        <v>7</v>
      </c>
      <c r="J21" s="14" t="s">
        <v>6</v>
      </c>
      <c r="K21" s="16">
        <v>758.42349954529004</v>
      </c>
      <c r="L21" s="5"/>
      <c r="M21" s="5"/>
      <c r="N21" s="5"/>
      <c r="O21" s="5"/>
      <c r="AJ21" s="9"/>
    </row>
    <row r="22" spans="1:36" x14ac:dyDescent="0.25">
      <c r="B22" s="1" t="s">
        <v>1</v>
      </c>
      <c r="C22" s="1">
        <v>0.1</v>
      </c>
      <c r="D22" s="1">
        <v>0.15</v>
      </c>
      <c r="E22" s="1">
        <v>0.2</v>
      </c>
      <c r="F22" s="1">
        <v>0.3</v>
      </c>
      <c r="G22" s="1">
        <v>0.5</v>
      </c>
      <c r="J22" s="1" t="s">
        <v>1</v>
      </c>
      <c r="K22" s="1">
        <v>0.1</v>
      </c>
      <c r="L22" s="1">
        <v>0.15</v>
      </c>
      <c r="M22" s="1">
        <v>0.2</v>
      </c>
      <c r="N22" s="1">
        <v>0.3</v>
      </c>
      <c r="O22" s="1">
        <v>0.5</v>
      </c>
    </row>
    <row r="23" spans="1:36" x14ac:dyDescent="0.25">
      <c r="B23" s="1" t="s">
        <v>3</v>
      </c>
      <c r="C23" s="18" t="s">
        <v>2</v>
      </c>
      <c r="D23" s="18"/>
      <c r="E23" s="18"/>
      <c r="F23" s="18"/>
      <c r="G23" s="18"/>
      <c r="H23" s="11"/>
      <c r="J23" s="1" t="s">
        <v>3</v>
      </c>
      <c r="K23" s="18" t="s">
        <v>2</v>
      </c>
      <c r="L23" s="18"/>
      <c r="M23" s="18"/>
      <c r="N23" s="18"/>
      <c r="O23" s="18"/>
    </row>
    <row r="24" spans="1:36" x14ac:dyDescent="0.25"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36" x14ac:dyDescent="0.25">
      <c r="B25" s="1">
        <v>5</v>
      </c>
      <c r="C25" s="1">
        <v>0.94014842767272211</v>
      </c>
      <c r="D25" s="1">
        <v>0.94407955316700476</v>
      </c>
      <c r="E25" s="1">
        <v>0.94717091819372357</v>
      </c>
      <c r="F25" s="1">
        <v>0.95178348607607222</v>
      </c>
      <c r="G25" s="1">
        <v>0.95689547874807923</v>
      </c>
      <c r="J25" s="1">
        <v>5</v>
      </c>
      <c r="K25" s="1">
        <v>0.96577160895201553</v>
      </c>
      <c r="L25" s="1">
        <v>0.96891293265946998</v>
      </c>
      <c r="M25" s="1">
        <v>0.97111800882831301</v>
      </c>
      <c r="N25" s="1">
        <v>0.97397574974076984</v>
      </c>
      <c r="O25" s="1">
        <v>0.97727078221345842</v>
      </c>
      <c r="R25" s="4"/>
    </row>
    <row r="26" spans="1:36" x14ac:dyDescent="0.25">
      <c r="B26" s="1">
        <v>10</v>
      </c>
      <c r="C26" s="1">
        <v>0.85940184295719912</v>
      </c>
      <c r="D26" s="1">
        <v>0.8663308788744557</v>
      </c>
      <c r="E26" s="1">
        <v>0.87202040486465682</v>
      </c>
      <c r="F26" s="1">
        <v>0.88070878770350991</v>
      </c>
      <c r="G26" s="1">
        <v>0.89171982187010612</v>
      </c>
      <c r="J26" s="1">
        <v>10</v>
      </c>
      <c r="K26" s="1">
        <v>0.90019058812576336</v>
      </c>
      <c r="L26" s="1">
        <v>0.90708330309819507</v>
      </c>
      <c r="M26" s="1">
        <v>0.91221926331593384</v>
      </c>
      <c r="N26" s="1">
        <v>0.91926925513959024</v>
      </c>
      <c r="O26" s="1">
        <v>0.92779729804695998</v>
      </c>
      <c r="T26" s="12"/>
      <c r="U26" s="3"/>
    </row>
    <row r="27" spans="1:36" x14ac:dyDescent="0.25">
      <c r="B27" s="1">
        <v>15</v>
      </c>
      <c r="C27" s="1">
        <v>0.78753030340787622</v>
      </c>
      <c r="D27" s="1">
        <v>0.79581760794238821</v>
      </c>
      <c r="E27" s="1">
        <v>0.80271345070724709</v>
      </c>
      <c r="F27" s="1">
        <v>0.81364307984256234</v>
      </c>
      <c r="G27" s="1">
        <v>0.82873886195339685</v>
      </c>
      <c r="J27" s="1">
        <v>15</v>
      </c>
      <c r="K27" s="1">
        <v>0.82578824326695954</v>
      </c>
      <c r="L27" s="1">
        <v>0.83498368983583882</v>
      </c>
      <c r="M27" s="1">
        <v>0.8421962158240659</v>
      </c>
      <c r="N27" s="1">
        <v>0.85277219141223426</v>
      </c>
      <c r="O27" s="1">
        <v>0.86629781878019785</v>
      </c>
      <c r="T27" s="12"/>
      <c r="U27" s="3"/>
    </row>
    <row r="28" spans="1:36" x14ac:dyDescent="0.25">
      <c r="B28" s="1">
        <v>20</v>
      </c>
      <c r="C28" s="1">
        <v>0.72536545817437859</v>
      </c>
      <c r="D28" s="1">
        <v>0.73415584813520951</v>
      </c>
      <c r="E28" s="1">
        <v>0.74163350034579201</v>
      </c>
      <c r="F28" s="1">
        <v>0.7538583334577198</v>
      </c>
      <c r="G28" s="1">
        <v>0.7714706756594859</v>
      </c>
      <c r="J28" s="1">
        <v>20</v>
      </c>
      <c r="K28" s="1">
        <v>0.75427121316491474</v>
      </c>
      <c r="L28" s="1">
        <v>0.76464629588408972</v>
      </c>
      <c r="M28" s="1">
        <v>0.77303973457357</v>
      </c>
      <c r="N28" s="1">
        <v>0.78590732871895674</v>
      </c>
      <c r="O28" s="1">
        <v>0.80328790861610577</v>
      </c>
      <c r="T28" s="12"/>
      <c r="U28" s="3"/>
    </row>
    <row r="29" spans="1:36" x14ac:dyDescent="0.25">
      <c r="B29" s="1">
        <v>25</v>
      </c>
      <c r="C29" s="1">
        <v>0.67097749283819641</v>
      </c>
      <c r="D29" s="1">
        <v>0.67995214363539203</v>
      </c>
      <c r="E29" s="1">
        <v>0.68769941955145819</v>
      </c>
      <c r="F29" s="1">
        <v>0.70050543195824688</v>
      </c>
      <c r="G29" s="1">
        <v>0.7195068442467355</v>
      </c>
      <c r="J29" s="1">
        <v>25</v>
      </c>
      <c r="K29" s="1">
        <v>0.69047902326493249</v>
      </c>
      <c r="L29" s="1">
        <v>0.70124675187769392</v>
      </c>
      <c r="M29" s="1">
        <v>0.7101027719224009</v>
      </c>
      <c r="N29" s="1">
        <v>0.72402241889924668</v>
      </c>
      <c r="O29" s="1">
        <v>0.74340373092091527</v>
      </c>
      <c r="T29" s="12"/>
      <c r="U29" s="3"/>
    </row>
    <row r="30" spans="1:36" x14ac:dyDescent="0.25">
      <c r="B30" s="1">
        <v>35</v>
      </c>
      <c r="C30" s="1">
        <v>0.57811442630640575</v>
      </c>
      <c r="D30" s="1">
        <v>0.58679831479544231</v>
      </c>
      <c r="E30" s="1">
        <v>0.5943989023744799</v>
      </c>
      <c r="F30" s="1">
        <v>0.60728613693479228</v>
      </c>
      <c r="G30" s="1">
        <v>0.62706531496894946</v>
      </c>
      <c r="J30" s="1">
        <v>35</v>
      </c>
      <c r="K30" s="1">
        <v>0.58372157435101246</v>
      </c>
      <c r="L30" s="1">
        <v>0.5940633762880092</v>
      </c>
      <c r="M30" s="1">
        <v>0.60275116541525697</v>
      </c>
      <c r="N30" s="1">
        <v>0.61678715019009978</v>
      </c>
      <c r="O30" s="1">
        <v>0.63739001865797729</v>
      </c>
      <c r="R30" s="7"/>
      <c r="S30" s="7"/>
      <c r="T30" s="12"/>
      <c r="U30" s="3"/>
    </row>
    <row r="31" spans="1:36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8"/>
      <c r="AH31" s="8"/>
      <c r="AI31" s="6"/>
    </row>
    <row r="32" spans="1:36" x14ac:dyDescent="0.25">
      <c r="A32" s="20" t="s">
        <v>11</v>
      </c>
      <c r="B32" s="20"/>
      <c r="C32" s="2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9"/>
      <c r="AH32" s="9"/>
      <c r="AI32" s="7"/>
    </row>
    <row r="33" spans="1:35" x14ac:dyDescent="0.25">
      <c r="A33" s="21"/>
      <c r="B33" s="21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9"/>
      <c r="AH33" s="9"/>
      <c r="AI33" s="7"/>
    </row>
    <row r="34" spans="1:35" x14ac:dyDescent="0.25">
      <c r="A34" s="3"/>
      <c r="B34" s="3"/>
      <c r="C34" s="3"/>
      <c r="D34" s="7"/>
      <c r="E34" s="7"/>
      <c r="F34" s="7"/>
      <c r="G34" s="7"/>
      <c r="H34" s="7"/>
      <c r="I34" s="3"/>
      <c r="J34" s="3"/>
      <c r="K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9"/>
      <c r="AH34" s="9"/>
      <c r="AI34" s="7"/>
    </row>
    <row r="35" spans="1:35" x14ac:dyDescent="0.25">
      <c r="A35" s="1" t="s">
        <v>8</v>
      </c>
      <c r="B35" s="14" t="s">
        <v>4</v>
      </c>
      <c r="C35" s="13">
        <v>273.05</v>
      </c>
      <c r="D35" s="7"/>
      <c r="E35" s="7"/>
      <c r="F35" s="7"/>
      <c r="G35" s="7"/>
      <c r="H35" s="7"/>
      <c r="I35" s="1" t="s">
        <v>8</v>
      </c>
      <c r="J35" s="14" t="s">
        <v>4</v>
      </c>
      <c r="K35" s="16">
        <v>273.05</v>
      </c>
      <c r="L35" s="7"/>
      <c r="M35" s="7"/>
      <c r="N35" s="7"/>
      <c r="O35" s="7"/>
      <c r="P35" s="7"/>
      <c r="Q35" s="1" t="s">
        <v>8</v>
      </c>
      <c r="R35" s="14" t="s">
        <v>4</v>
      </c>
      <c r="S35" s="16">
        <v>355.6</v>
      </c>
      <c r="T35" s="7"/>
      <c r="U35" s="7"/>
      <c r="V35" s="7"/>
      <c r="W35" s="7"/>
      <c r="X35" s="7"/>
      <c r="Z35" s="14"/>
      <c r="AA35" s="13"/>
      <c r="AB35" s="7"/>
      <c r="AC35" s="7"/>
      <c r="AD35" s="7"/>
      <c r="AE35" s="7"/>
      <c r="AF35" s="7"/>
      <c r="AG35" s="9"/>
      <c r="AH35" s="9"/>
      <c r="AI35" s="7"/>
    </row>
    <row r="36" spans="1:35" x14ac:dyDescent="0.25">
      <c r="A36" s="1" t="s">
        <v>9</v>
      </c>
      <c r="B36" s="14" t="s">
        <v>5</v>
      </c>
      <c r="C36" s="15">
        <v>20.240000000000066</v>
      </c>
      <c r="D36" s="7"/>
      <c r="E36" s="7"/>
      <c r="F36" s="7"/>
      <c r="G36" s="7"/>
      <c r="H36" s="7"/>
      <c r="I36" s="1" t="s">
        <v>9</v>
      </c>
      <c r="J36" s="14" t="s">
        <v>5</v>
      </c>
      <c r="K36" s="17">
        <v>17.07</v>
      </c>
      <c r="L36" s="7"/>
      <c r="M36" s="7"/>
      <c r="N36" s="7"/>
      <c r="O36" s="7"/>
      <c r="P36" s="7"/>
      <c r="Q36" s="1" t="s">
        <v>9</v>
      </c>
      <c r="R36" s="14" t="s">
        <v>5</v>
      </c>
      <c r="S36" s="14">
        <v>20.620000000000005</v>
      </c>
      <c r="T36" s="7"/>
      <c r="U36" s="7"/>
      <c r="V36" s="7"/>
      <c r="W36" s="7"/>
      <c r="X36" s="7"/>
      <c r="Z36" s="14"/>
      <c r="AA36" s="15"/>
      <c r="AB36" s="7"/>
      <c r="AC36" s="7"/>
      <c r="AD36" s="7"/>
      <c r="AE36" s="7"/>
      <c r="AF36" s="7"/>
      <c r="AG36" s="9"/>
      <c r="AH36" s="9"/>
      <c r="AI36" s="7"/>
    </row>
    <row r="37" spans="1:35" x14ac:dyDescent="0.25">
      <c r="A37" s="1" t="s">
        <v>10</v>
      </c>
      <c r="B37" s="14" t="s">
        <v>0</v>
      </c>
      <c r="C37" s="13">
        <f>C35/C36</f>
        <v>13.490612648221301</v>
      </c>
      <c r="I37" s="1" t="s">
        <v>10</v>
      </c>
      <c r="J37" s="14" t="s">
        <v>0</v>
      </c>
      <c r="K37" s="16">
        <f>K35/K36</f>
        <v>15.995899238429995</v>
      </c>
      <c r="Q37" s="1" t="s">
        <v>10</v>
      </c>
      <c r="R37" s="14" t="s">
        <v>0</v>
      </c>
      <c r="S37" s="16">
        <f>S35/S36</f>
        <v>17.245392822502421</v>
      </c>
      <c r="Z37" s="14"/>
      <c r="AA37" s="13"/>
    </row>
    <row r="38" spans="1:35" x14ac:dyDescent="0.25">
      <c r="A38" s="1" t="s">
        <v>7</v>
      </c>
      <c r="B38" s="14" t="s">
        <v>6</v>
      </c>
      <c r="C38" s="13">
        <v>758.42349954529004</v>
      </c>
      <c r="D38" s="5"/>
      <c r="E38" s="5"/>
      <c r="F38" s="5"/>
      <c r="G38" s="5"/>
      <c r="H38" s="11"/>
      <c r="I38" s="1" t="s">
        <v>7</v>
      </c>
      <c r="J38" s="14" t="s">
        <v>6</v>
      </c>
      <c r="K38" s="16">
        <v>758.42349954529004</v>
      </c>
      <c r="L38" s="5"/>
      <c r="M38" s="5"/>
      <c r="N38" s="5"/>
      <c r="O38" s="5"/>
      <c r="Q38" s="1" t="s">
        <v>7</v>
      </c>
      <c r="R38" s="14" t="s">
        <v>6</v>
      </c>
      <c r="S38" s="16">
        <v>758.42349954529004</v>
      </c>
      <c r="T38" s="5"/>
      <c r="U38" s="5"/>
      <c r="V38" s="5"/>
      <c r="W38" s="5"/>
      <c r="X38" s="11"/>
      <c r="Z38" s="14"/>
      <c r="AA38" s="16"/>
      <c r="AB38" s="5"/>
      <c r="AC38" s="5"/>
      <c r="AD38" s="5"/>
      <c r="AE38" s="5"/>
    </row>
    <row r="39" spans="1:35" x14ac:dyDescent="0.25">
      <c r="B39" s="1" t="s">
        <v>1</v>
      </c>
      <c r="C39" s="1">
        <v>0.1</v>
      </c>
      <c r="D39" s="1">
        <v>0.15</v>
      </c>
      <c r="E39" s="1">
        <v>0.2</v>
      </c>
      <c r="F39" s="1">
        <v>0.3</v>
      </c>
      <c r="G39" s="1">
        <v>0.5</v>
      </c>
      <c r="J39" s="1" t="s">
        <v>1</v>
      </c>
      <c r="K39" s="1">
        <v>0.1</v>
      </c>
      <c r="L39" s="1">
        <v>0.15</v>
      </c>
      <c r="M39" s="1">
        <v>0.2</v>
      </c>
      <c r="N39" s="1">
        <v>0.3</v>
      </c>
      <c r="O39" s="1">
        <v>0.5</v>
      </c>
      <c r="R39" s="1" t="s">
        <v>1</v>
      </c>
      <c r="S39" s="1">
        <v>0.1</v>
      </c>
      <c r="T39" s="1">
        <v>0.15</v>
      </c>
      <c r="U39" s="1">
        <v>0.2</v>
      </c>
      <c r="V39" s="1">
        <v>0.3</v>
      </c>
      <c r="W39" s="1">
        <v>0.5</v>
      </c>
    </row>
    <row r="40" spans="1:35" x14ac:dyDescent="0.25">
      <c r="B40" s="1" t="s">
        <v>3</v>
      </c>
      <c r="C40" s="18" t="s">
        <v>2</v>
      </c>
      <c r="D40" s="18"/>
      <c r="E40" s="18"/>
      <c r="F40" s="18"/>
      <c r="G40" s="18"/>
      <c r="H40" s="11"/>
      <c r="J40" s="1" t="s">
        <v>3</v>
      </c>
      <c r="K40" s="18" t="s">
        <v>2</v>
      </c>
      <c r="L40" s="18"/>
      <c r="M40" s="18"/>
      <c r="N40" s="18"/>
      <c r="O40" s="18"/>
      <c r="R40" s="1" t="s">
        <v>3</v>
      </c>
      <c r="S40" s="18" t="s">
        <v>2</v>
      </c>
      <c r="T40" s="18"/>
      <c r="U40" s="18"/>
      <c r="V40" s="18"/>
      <c r="W40" s="18"/>
      <c r="X40" s="11"/>
      <c r="AA40" s="18"/>
      <c r="AB40" s="18"/>
      <c r="AC40" s="18"/>
      <c r="AD40" s="18"/>
      <c r="AE40" s="18"/>
    </row>
    <row r="41" spans="1:35" x14ac:dyDescent="0.25">
      <c r="B41" s="1">
        <v>0</v>
      </c>
      <c r="C41" s="1">
        <v>16.0298336655272</v>
      </c>
      <c r="D41" s="1">
        <v>15.9428989735902</v>
      </c>
      <c r="E41" s="1">
        <v>15.858554118181001</v>
      </c>
      <c r="F41" s="1">
        <v>15.6970152644555</v>
      </c>
      <c r="G41" s="1">
        <v>15.398940237763201</v>
      </c>
      <c r="J41" s="1">
        <v>0</v>
      </c>
      <c r="K41" s="1">
        <v>13.024771231513199</v>
      </c>
      <c r="L41" s="1">
        <v>12.893544640046899</v>
      </c>
      <c r="M41" s="1">
        <v>12.77103152039</v>
      </c>
      <c r="N41" s="1">
        <v>12.547570490320499</v>
      </c>
      <c r="O41" s="1">
        <v>12.165592980523799</v>
      </c>
      <c r="R41" s="1">
        <v>0</v>
      </c>
      <c r="S41" s="1">
        <v>11.675723648914699</v>
      </c>
      <c r="T41" s="1">
        <v>11.5248501907978</v>
      </c>
      <c r="U41" s="1">
        <v>11.3879418998046</v>
      </c>
      <c r="V41" s="1">
        <v>11.146069407496499</v>
      </c>
      <c r="W41" s="1">
        <v>10.7500537372336</v>
      </c>
    </row>
    <row r="42" spans="1:35" x14ac:dyDescent="0.25">
      <c r="B42" s="1">
        <v>5</v>
      </c>
      <c r="C42" s="1">
        <f t="shared" ref="C42:G47" si="0">C11*C$41</f>
        <v>15.4171386040352</v>
      </c>
      <c r="D42" s="1">
        <f t="shared" si="0"/>
        <v>15.349006541638072</v>
      </c>
      <c r="E42" s="1">
        <f t="shared" si="0"/>
        <v>15.27253016990808</v>
      </c>
      <c r="F42" s="1">
        <f t="shared" si="0"/>
        <v>15.112207811605211</v>
      </c>
      <c r="G42" s="1">
        <f t="shared" si="0"/>
        <v>14.813362647899272</v>
      </c>
      <c r="J42" s="1">
        <v>5</v>
      </c>
      <c r="K42" s="1">
        <f t="shared" ref="K42:O47" si="1">K11*K$41</f>
        <v>12.417962609876625</v>
      </c>
      <c r="L42" s="1">
        <f t="shared" si="1"/>
        <v>12.302603493738371</v>
      </c>
      <c r="M42" s="1">
        <f t="shared" si="1"/>
        <v>12.192980784530697</v>
      </c>
      <c r="N42" s="1">
        <f t="shared" si="1"/>
        <v>11.994391695648982</v>
      </c>
      <c r="O42" s="1">
        <f t="shared" si="1"/>
        <v>11.653280881271856</v>
      </c>
      <c r="R42" s="1">
        <v>5</v>
      </c>
      <c r="S42" s="1">
        <f t="shared" ref="S42:W46" si="2">S11*S$41</f>
        <v>11.286566532685056</v>
      </c>
      <c r="T42" s="1">
        <f t="shared" si="2"/>
        <v>11.159745174910187</v>
      </c>
      <c r="U42" s="1">
        <f t="shared" si="2"/>
        <v>11.042377596034635</v>
      </c>
      <c r="V42" s="1">
        <f t="shared" si="2"/>
        <v>10.828991121221474</v>
      </c>
      <c r="W42" s="1">
        <f t="shared" si="2"/>
        <v>10.471302728606426</v>
      </c>
    </row>
    <row r="43" spans="1:35" x14ac:dyDescent="0.25">
      <c r="B43" s="1">
        <v>10</v>
      </c>
      <c r="C43" s="1">
        <f t="shared" si="0"/>
        <v>14.524455368051992</v>
      </c>
      <c r="D43" s="1">
        <f t="shared" si="0"/>
        <v>14.467273538116924</v>
      </c>
      <c r="E43" s="1">
        <f t="shared" si="0"/>
        <v>14.402039791300945</v>
      </c>
      <c r="F43" s="1">
        <f t="shared" si="0"/>
        <v>14.264044944901659</v>
      </c>
      <c r="G43" s="1">
        <f t="shared" si="0"/>
        <v>14.007021162325277</v>
      </c>
      <c r="J43" s="1">
        <v>10</v>
      </c>
      <c r="K43" s="1">
        <f t="shared" si="1"/>
        <v>11.508895250086757</v>
      </c>
      <c r="L43" s="1">
        <f t="shared" si="1"/>
        <v>11.418374766625126</v>
      </c>
      <c r="M43" s="1">
        <f t="shared" si="1"/>
        <v>11.332382589123613</v>
      </c>
      <c r="N43" s="1">
        <f t="shared" si="1"/>
        <v>11.176375942221847</v>
      </c>
      <c r="O43" s="1">
        <f t="shared" si="1"/>
        <v>10.905877884555519</v>
      </c>
      <c r="R43" s="1">
        <v>10</v>
      </c>
      <c r="S43" s="1">
        <f t="shared" si="2"/>
        <v>10.490255559134381</v>
      </c>
      <c r="T43" s="1">
        <f t="shared" si="2"/>
        <v>10.402892456891164</v>
      </c>
      <c r="U43" s="1">
        <f t="shared" si="2"/>
        <v>10.319029190513236</v>
      </c>
      <c r="V43" s="1">
        <f t="shared" si="2"/>
        <v>10.159069685120629</v>
      </c>
      <c r="W43" s="1">
        <f t="shared" si="2"/>
        <v>9.8797191791407855</v>
      </c>
    </row>
    <row r="44" spans="1:35" x14ac:dyDescent="0.25">
      <c r="B44" s="1">
        <v>15</v>
      </c>
      <c r="C44" s="1">
        <f t="shared" si="0"/>
        <v>13.642055421599219</v>
      </c>
      <c r="D44" s="1">
        <f t="shared" si="0"/>
        <v>13.595961457594996</v>
      </c>
      <c r="E44" s="1">
        <f t="shared" si="0"/>
        <v>13.542158373724295</v>
      </c>
      <c r="F44" s="1">
        <f t="shared" si="0"/>
        <v>13.427209277745721</v>
      </c>
      <c r="G44" s="1">
        <f t="shared" si="0"/>
        <v>13.212985563689609</v>
      </c>
      <c r="J44" s="1">
        <v>15</v>
      </c>
      <c r="K44" s="1">
        <f t="shared" si="1"/>
        <v>10.652455256068798</v>
      </c>
      <c r="L44" s="1">
        <f t="shared" si="1"/>
        <v>10.583151426022352</v>
      </c>
      <c r="M44" s="1">
        <f t="shared" si="1"/>
        <v>10.517304955511811</v>
      </c>
      <c r="N44" s="1">
        <f t="shared" si="1"/>
        <v>10.397000291618987</v>
      </c>
      <c r="O44" s="1">
        <f t="shared" si="1"/>
        <v>10.187133936222203</v>
      </c>
      <c r="R44" s="1">
        <v>15</v>
      </c>
      <c r="S44" s="1">
        <f t="shared" si="2"/>
        <v>9.6265642583143745</v>
      </c>
      <c r="T44" s="1">
        <f t="shared" si="2"/>
        <v>9.5693648947434102</v>
      </c>
      <c r="U44" s="1">
        <f t="shared" si="2"/>
        <v>9.5121986416396958</v>
      </c>
      <c r="V44" s="1">
        <f t="shared" si="2"/>
        <v>9.3982552422102081</v>
      </c>
      <c r="W44" s="1">
        <f t="shared" si="2"/>
        <v>9.1935179984558442</v>
      </c>
    </row>
    <row r="45" spans="1:35" x14ac:dyDescent="0.25">
      <c r="B45" s="1">
        <v>20</v>
      </c>
      <c r="C45" s="1">
        <f t="shared" si="0"/>
        <v>12.806476352815515</v>
      </c>
      <c r="D45" s="1">
        <f t="shared" si="0"/>
        <v>12.769867493202741</v>
      </c>
      <c r="E45" s="1">
        <f t="shared" si="0"/>
        <v>12.725958062614072</v>
      </c>
      <c r="F45" s="1">
        <f t="shared" si="0"/>
        <v>12.630645840292233</v>
      </c>
      <c r="G45" s="1">
        <f t="shared" si="0"/>
        <v>12.452545874758824</v>
      </c>
      <c r="J45" s="1">
        <v>20</v>
      </c>
      <c r="K45" s="1">
        <f t="shared" si="1"/>
        <v>9.8827350535945744</v>
      </c>
      <c r="L45" s="1">
        <f t="shared" si="1"/>
        <v>9.8292069962978879</v>
      </c>
      <c r="M45" s="1">
        <f t="shared" si="1"/>
        <v>9.7781133673491318</v>
      </c>
      <c r="N45" s="1">
        <f t="shared" si="1"/>
        <v>9.6854671597253859</v>
      </c>
      <c r="O45" s="1">
        <f t="shared" si="1"/>
        <v>9.5235574615309577</v>
      </c>
      <c r="R45" s="1">
        <v>20</v>
      </c>
      <c r="S45" s="1">
        <f t="shared" si="2"/>
        <v>8.8345145820748456</v>
      </c>
      <c r="T45" s="1">
        <f t="shared" si="2"/>
        <v>8.7960984922004943</v>
      </c>
      <c r="U45" s="1">
        <f t="shared" si="2"/>
        <v>8.7566529969406304</v>
      </c>
      <c r="V45" s="1">
        <f t="shared" si="2"/>
        <v>8.6760172964419677</v>
      </c>
      <c r="W45" s="1">
        <f t="shared" si="2"/>
        <v>8.5278501415687842</v>
      </c>
    </row>
    <row r="46" spans="1:35" x14ac:dyDescent="0.25">
      <c r="B46" s="1">
        <v>25</v>
      </c>
      <c r="C46" s="1">
        <f t="shared" si="0"/>
        <v>12.008292187581754</v>
      </c>
      <c r="D46" s="1">
        <f t="shared" si="0"/>
        <v>11.9796197930406</v>
      </c>
      <c r="E46" s="1">
        <f t="shared" si="0"/>
        <v>11.944021066731338</v>
      </c>
      <c r="F46" s="1">
        <f t="shared" si="0"/>
        <v>11.865243207043683</v>
      </c>
      <c r="G46" s="1">
        <f t="shared" si="0"/>
        <v>11.717259500303031</v>
      </c>
      <c r="J46" s="1">
        <v>25</v>
      </c>
      <c r="K46" s="1">
        <f t="shared" si="1"/>
        <v>9.187559269012219</v>
      </c>
      <c r="L46" s="1">
        <f t="shared" si="1"/>
        <v>9.1460973008660975</v>
      </c>
      <c r="M46" s="1">
        <f t="shared" si="1"/>
        <v>9.1064839429129183</v>
      </c>
      <c r="N46" s="1">
        <f t="shared" si="1"/>
        <v>9.0352862212866896</v>
      </c>
      <c r="O46" s="1">
        <f t="shared" si="1"/>
        <v>8.9103688448595353</v>
      </c>
      <c r="R46" s="1">
        <v>25</v>
      </c>
      <c r="S46" s="1">
        <f t="shared" si="2"/>
        <v>8.1289417750301336</v>
      </c>
      <c r="T46" s="1">
        <f t="shared" si="2"/>
        <v>8.1039877439367185</v>
      </c>
      <c r="U46" s="1">
        <f t="shared" si="2"/>
        <v>8.0774551199776514</v>
      </c>
      <c r="V46" s="1">
        <f t="shared" si="2"/>
        <v>8.0208461764671952</v>
      </c>
      <c r="W46" s="1">
        <f t="shared" si="2"/>
        <v>7.9131905546656798</v>
      </c>
    </row>
    <row r="47" spans="1:35" x14ac:dyDescent="0.25">
      <c r="B47" s="1">
        <v>35</v>
      </c>
      <c r="C47" s="1">
        <f t="shared" si="0"/>
        <v>10.441934387997566</v>
      </c>
      <c r="D47" s="1">
        <f t="shared" si="0"/>
        <v>10.424324611379715</v>
      </c>
      <c r="E47" s="1">
        <f t="shared" si="0"/>
        <v>10.40063136256857</v>
      </c>
      <c r="F47" s="1">
        <f t="shared" si="0"/>
        <v>10.346033787193386</v>
      </c>
      <c r="G47" s="1">
        <f t="shared" si="0"/>
        <v>10.242975272323651</v>
      </c>
      <c r="J47" s="1">
        <v>35</v>
      </c>
      <c r="K47" s="1">
        <f t="shared" si="1"/>
        <v>7.9483600608652187</v>
      </c>
      <c r="L47" s="1">
        <f t="shared" si="1"/>
        <v>7.9228532603555344</v>
      </c>
      <c r="M47" s="1">
        <f t="shared" si="1"/>
        <v>7.8986185658732797</v>
      </c>
      <c r="N47" s="1">
        <f t="shared" si="1"/>
        <v>7.8557199141671168</v>
      </c>
      <c r="O47" s="1">
        <f t="shared" si="1"/>
        <v>7.7814705989048303</v>
      </c>
      <c r="R47" s="1">
        <v>35</v>
      </c>
      <c r="S47" s="1">
        <f t="shared" ref="S47:W47" si="3">S16*S$41</f>
        <v>6.9467230968290661</v>
      </c>
      <c r="T47" s="1">
        <f t="shared" si="3"/>
        <v>6.9362791564376636</v>
      </c>
      <c r="U47" s="1">
        <f t="shared" si="3"/>
        <v>6.9241804728638829</v>
      </c>
      <c r="V47" s="1">
        <f t="shared" si="3"/>
        <v>6.8953132996672721</v>
      </c>
      <c r="W47" s="1">
        <f t="shared" si="3"/>
        <v>6.8381693110260509</v>
      </c>
    </row>
    <row r="49" spans="1:31" x14ac:dyDescent="0.25">
      <c r="A49" s="3"/>
      <c r="B49" s="3"/>
      <c r="C49" s="3"/>
    </row>
    <row r="50" spans="1:31" x14ac:dyDescent="0.25">
      <c r="A50" s="1" t="s">
        <v>8</v>
      </c>
      <c r="B50" s="14" t="s">
        <v>4</v>
      </c>
      <c r="C50" s="13">
        <v>273.05</v>
      </c>
      <c r="I50" s="14" t="s">
        <v>8</v>
      </c>
      <c r="J50" s="14" t="s">
        <v>4</v>
      </c>
      <c r="K50" s="13">
        <v>346.07499999999999</v>
      </c>
    </row>
    <row r="51" spans="1:31" x14ac:dyDescent="0.25">
      <c r="A51" s="1" t="s">
        <v>9</v>
      </c>
      <c r="B51" s="14" t="s">
        <v>5</v>
      </c>
      <c r="C51" s="13">
        <v>15.110000000000001</v>
      </c>
      <c r="I51" s="14" t="s">
        <v>9</v>
      </c>
      <c r="J51" s="14" t="s">
        <v>5</v>
      </c>
      <c r="K51" s="15">
        <v>15.88</v>
      </c>
    </row>
    <row r="52" spans="1:31" x14ac:dyDescent="0.25">
      <c r="A52" s="1" t="s">
        <v>10</v>
      </c>
      <c r="B52" s="14" t="s">
        <v>0</v>
      </c>
      <c r="C52" s="13">
        <f>C50/C51</f>
        <v>18.070814030443415</v>
      </c>
      <c r="I52" s="14" t="s">
        <v>10</v>
      </c>
      <c r="J52" s="14" t="s">
        <v>0</v>
      </c>
      <c r="K52" s="13">
        <f>K50/K51</f>
        <v>21.793136020151131</v>
      </c>
    </row>
    <row r="53" spans="1:31" x14ac:dyDescent="0.25">
      <c r="A53" s="1" t="s">
        <v>7</v>
      </c>
      <c r="B53" s="14" t="s">
        <v>6</v>
      </c>
      <c r="C53" s="16">
        <v>758.42349954529004</v>
      </c>
      <c r="D53" s="5"/>
      <c r="E53" s="5"/>
      <c r="F53" s="5"/>
      <c r="G53" s="5"/>
      <c r="H53" s="11"/>
      <c r="I53" s="14" t="s">
        <v>7</v>
      </c>
      <c r="J53" s="14" t="s">
        <v>6</v>
      </c>
      <c r="K53" s="16">
        <v>758.42349954529004</v>
      </c>
      <c r="L53" s="5"/>
      <c r="M53" s="5"/>
      <c r="N53" s="5"/>
      <c r="O53" s="5"/>
    </row>
    <row r="54" spans="1:31" x14ac:dyDescent="0.25">
      <c r="B54" s="1" t="s">
        <v>1</v>
      </c>
      <c r="C54" s="1">
        <v>0.1</v>
      </c>
      <c r="D54" s="1">
        <v>0.15</v>
      </c>
      <c r="E54" s="1">
        <v>0.2</v>
      </c>
      <c r="F54" s="1">
        <v>0.3</v>
      </c>
      <c r="G54" s="1">
        <v>0.5</v>
      </c>
      <c r="J54" s="1" t="s">
        <v>1</v>
      </c>
      <c r="K54" s="1">
        <v>0.1</v>
      </c>
      <c r="L54" s="1">
        <v>0.15</v>
      </c>
      <c r="M54" s="1">
        <v>0.2</v>
      </c>
      <c r="N54" s="1">
        <v>0.3</v>
      </c>
      <c r="O54" s="1">
        <v>0.5</v>
      </c>
    </row>
    <row r="55" spans="1:31" x14ac:dyDescent="0.25">
      <c r="B55" s="1" t="s">
        <v>3</v>
      </c>
      <c r="C55" s="18" t="s">
        <v>2</v>
      </c>
      <c r="D55" s="18"/>
      <c r="E55" s="18"/>
      <c r="F55" s="18"/>
      <c r="G55" s="18"/>
      <c r="H55" s="11"/>
      <c r="J55" s="1" t="s">
        <v>3</v>
      </c>
      <c r="K55" s="18" t="s">
        <v>2</v>
      </c>
      <c r="L55" s="18"/>
      <c r="M55" s="18"/>
      <c r="N55" s="18"/>
      <c r="O55" s="18"/>
      <c r="S55" s="5"/>
      <c r="T55" s="5"/>
      <c r="U55" s="5"/>
      <c r="V55" s="5"/>
      <c r="W55" s="5"/>
      <c r="X55" s="11"/>
      <c r="AA55" s="5"/>
      <c r="AB55" s="5"/>
      <c r="AC55" s="5"/>
      <c r="AD55" s="5"/>
      <c r="AE55" s="5"/>
    </row>
    <row r="56" spans="1:31" x14ac:dyDescent="0.25">
      <c r="B56" s="1">
        <v>0</v>
      </c>
      <c r="C56" s="1">
        <v>10.781538202474801</v>
      </c>
      <c r="D56" s="1">
        <v>10.627321830498101</v>
      </c>
      <c r="E56" s="1">
        <v>10.489457651872801</v>
      </c>
      <c r="F56" s="1">
        <v>10.2496506818889</v>
      </c>
      <c r="G56" s="1">
        <v>9.8645132032686504</v>
      </c>
      <c r="J56" s="1">
        <v>0</v>
      </c>
      <c r="K56" s="1">
        <v>6.93858027940969</v>
      </c>
      <c r="L56" s="1">
        <v>6.8649374813967396</v>
      </c>
      <c r="M56" s="1">
        <v>6.7965351637210496</v>
      </c>
      <c r="N56" s="1">
        <v>6.6725156133797201</v>
      </c>
      <c r="O56" s="1">
        <v>6.46230636008855</v>
      </c>
    </row>
    <row r="57" spans="1:31" x14ac:dyDescent="0.25">
      <c r="B57" s="1">
        <v>5</v>
      </c>
      <c r="C57" s="1">
        <f t="shared" ref="C57:G62" si="4">C25*C$56</f>
        <v>10.136246188950071</v>
      </c>
      <c r="D57" s="1">
        <f t="shared" si="4"/>
        <v>10.033037245098601</v>
      </c>
      <c r="E57" s="1">
        <f t="shared" si="4"/>
        <v>9.9353092354785399</v>
      </c>
      <c r="F57" s="1">
        <f t="shared" si="4"/>
        <v>9.7554482570702081</v>
      </c>
      <c r="G57" s="1">
        <f t="shared" si="4"/>
        <v>9.4393080842585046</v>
      </c>
      <c r="J57" s="1">
        <v>5</v>
      </c>
      <c r="K57" s="1">
        <f t="shared" ref="K57:O62" si="5">K25*K$56</f>
        <v>6.7010838402882218</v>
      </c>
      <c r="L57" s="1">
        <f t="shared" si="5"/>
        <v>6.651526707624031</v>
      </c>
      <c r="M57" s="1">
        <f t="shared" si="5"/>
        <v>6.600237695124398</v>
      </c>
      <c r="N57" s="1">
        <f t="shared" si="5"/>
        <v>6.498868397198506</v>
      </c>
      <c r="O57" s="1">
        <f t="shared" si="5"/>
        <v>6.3154231914267447</v>
      </c>
    </row>
    <row r="58" spans="1:31" x14ac:dyDescent="0.25">
      <c r="B58" s="1">
        <v>10</v>
      </c>
      <c r="C58" s="1">
        <f t="shared" si="4"/>
        <v>9.2656738011202915</v>
      </c>
      <c r="D58" s="1">
        <f t="shared" si="4"/>
        <v>9.2067770614971085</v>
      </c>
      <c r="E58" s="1">
        <f t="shared" si="4"/>
        <v>9.1470211083967925</v>
      </c>
      <c r="F58" s="1">
        <f t="shared" si="4"/>
        <v>9.0269574264308261</v>
      </c>
      <c r="G58" s="1">
        <f t="shared" si="4"/>
        <v>8.7963819564540309</v>
      </c>
      <c r="J58" s="1">
        <v>10</v>
      </c>
      <c r="K58" s="1">
        <f t="shared" si="5"/>
        <v>6.2460446624796324</v>
      </c>
      <c r="L58" s="1">
        <f t="shared" si="5"/>
        <v>6.2270701661879588</v>
      </c>
      <c r="M58" s="1">
        <f t="shared" si="5"/>
        <v>6.1999303001504558</v>
      </c>
      <c r="N58" s="1">
        <f t="shared" si="5"/>
        <v>6.1338384578188609</v>
      </c>
      <c r="O58" s="1">
        <f t="shared" si="5"/>
        <v>5.9957103800418414</v>
      </c>
    </row>
    <row r="59" spans="1:31" x14ac:dyDescent="0.25">
      <c r="B59" s="1">
        <v>15</v>
      </c>
      <c r="C59" s="1">
        <f t="shared" si="4"/>
        <v>8.4907880517985888</v>
      </c>
      <c r="D59" s="1">
        <f t="shared" si="4"/>
        <v>8.4574098379809204</v>
      </c>
      <c r="E59" s="1">
        <f t="shared" si="4"/>
        <v>8.4200287477823537</v>
      </c>
      <c r="F59" s="1">
        <f t="shared" si="4"/>
        <v>8.3395573481225043</v>
      </c>
      <c r="G59" s="1">
        <f t="shared" si="4"/>
        <v>8.175105445801119</v>
      </c>
      <c r="J59" s="1">
        <v>15</v>
      </c>
      <c r="K59" s="1">
        <f t="shared" si="5"/>
        <v>5.729798019700497</v>
      </c>
      <c r="L59" s="1">
        <f t="shared" si="5"/>
        <v>5.7321108287089997</v>
      </c>
      <c r="M59" s="1">
        <f t="shared" si="5"/>
        <v>5.7240161956010658</v>
      </c>
      <c r="N59" s="1">
        <f t="shared" si="5"/>
        <v>5.6901357618541724</v>
      </c>
      <c r="O59" s="1">
        <f t="shared" si="5"/>
        <v>5.5982819040341107</v>
      </c>
    </row>
    <row r="60" spans="1:31" x14ac:dyDescent="0.25">
      <c r="B60" s="1">
        <v>20</v>
      </c>
      <c r="C60" s="1">
        <f t="shared" si="4"/>
        <v>7.8205553980626998</v>
      </c>
      <c r="D60" s="1">
        <f t="shared" si="4"/>
        <v>7.8021104718751602</v>
      </c>
      <c r="E60" s="1">
        <f t="shared" si="4"/>
        <v>7.7793331950873776</v>
      </c>
      <c r="F60" s="1">
        <f t="shared" si="4"/>
        <v>7.7267845815725478</v>
      </c>
      <c r="G60" s="1">
        <f t="shared" si="4"/>
        <v>7.6101826659775851</v>
      </c>
      <c r="J60" s="1">
        <v>20</v>
      </c>
      <c r="K60" s="1">
        <f t="shared" si="5"/>
        <v>5.2335713649924998</v>
      </c>
      <c r="L60" s="1">
        <f t="shared" si="5"/>
        <v>5.2492490166258694</v>
      </c>
      <c r="M60" s="1">
        <f t="shared" si="5"/>
        <v>5.2539917389828554</v>
      </c>
      <c r="N60" s="1">
        <f t="shared" si="5"/>
        <v>5.2439789215467867</v>
      </c>
      <c r="O60" s="1">
        <f t="shared" si="5"/>
        <v>5.1910925608320904</v>
      </c>
    </row>
    <row r="61" spans="1:31" x14ac:dyDescent="0.25">
      <c r="B61" s="1">
        <v>25</v>
      </c>
      <c r="C61" s="1">
        <f t="shared" si="4"/>
        <v>7.2341694720357763</v>
      </c>
      <c r="D61" s="1">
        <f t="shared" si="4"/>
        <v>7.2260702597503821</v>
      </c>
      <c r="E61" s="1">
        <f t="shared" si="4"/>
        <v>7.2135939386025267</v>
      </c>
      <c r="F61" s="1">
        <f t="shared" si="4"/>
        <v>7.1799359783377232</v>
      </c>
      <c r="G61" s="1">
        <f t="shared" si="4"/>
        <v>7.0975847649140826</v>
      </c>
      <c r="J61" s="1">
        <v>25</v>
      </c>
      <c r="K61" s="1">
        <f t="shared" si="5"/>
        <v>4.7909441341721255</v>
      </c>
      <c r="L61" s="1">
        <f t="shared" si="5"/>
        <v>4.8140151106729006</v>
      </c>
      <c r="M61" s="1">
        <f t="shared" si="5"/>
        <v>4.8262384592263858</v>
      </c>
      <c r="N61" s="1">
        <f t="shared" si="5"/>
        <v>4.8310508945421757</v>
      </c>
      <c r="O61" s="1">
        <f t="shared" si="5"/>
        <v>4.8041026584437878</v>
      </c>
    </row>
    <row r="62" spans="1:31" x14ac:dyDescent="0.25">
      <c r="B62" s="1">
        <v>35</v>
      </c>
      <c r="C62" s="1">
        <f t="shared" si="4"/>
        <v>6.2329627726243162</v>
      </c>
      <c r="D62" s="1">
        <f t="shared" si="4"/>
        <v>6.2360945409251007</v>
      </c>
      <c r="E62" s="1">
        <f t="shared" si="4"/>
        <v>6.2349221147767819</v>
      </c>
      <c r="F62" s="1">
        <f t="shared" si="4"/>
        <v>6.2244707675353697</v>
      </c>
      <c r="G62" s="1">
        <f t="shared" si="4"/>
        <v>6.1856940788230173</v>
      </c>
      <c r="J62" s="1">
        <v>35</v>
      </c>
      <c r="K62" s="1">
        <f t="shared" si="5"/>
        <v>4.0501990044579124</v>
      </c>
      <c r="L62" s="1">
        <f t="shared" si="5"/>
        <v>4.0782079382046499</v>
      </c>
      <c r="M62" s="1">
        <f t="shared" si="5"/>
        <v>4.0966194907186368</v>
      </c>
      <c r="N62" s="1">
        <f t="shared" si="5"/>
        <v>4.1155218897754233</v>
      </c>
      <c r="O62" s="1">
        <f t="shared" si="5"/>
        <v>4.1190095714304062</v>
      </c>
    </row>
  </sheetData>
  <mergeCells count="14">
    <mergeCell ref="S9:W9"/>
    <mergeCell ref="AA9:AE9"/>
    <mergeCell ref="C23:G23"/>
    <mergeCell ref="K23:O23"/>
    <mergeCell ref="C55:G55"/>
    <mergeCell ref="K55:O55"/>
    <mergeCell ref="A1:C2"/>
    <mergeCell ref="C9:G9"/>
    <mergeCell ref="K9:O9"/>
    <mergeCell ref="A32:C33"/>
    <mergeCell ref="C40:G40"/>
    <mergeCell ref="K40:O40"/>
    <mergeCell ref="S40:W40"/>
    <mergeCell ref="AA40:AE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Full</vt:lpstr>
      <vt:lpstr>Half</vt:lpstr>
      <vt:lpstr>Local 6 5.8</vt:lpstr>
      <vt:lpstr>Local 7</vt:lpstr>
      <vt:lpstr>Local 8 1.2</vt:lpstr>
    </vt:vector>
  </TitlesOfParts>
  <Company>Vallourec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Vallourec</dc:creator>
  <cp:lastModifiedBy>Vinícius</cp:lastModifiedBy>
  <dcterms:created xsi:type="dcterms:W3CDTF">2016-05-12T19:37:13Z</dcterms:created>
  <dcterms:modified xsi:type="dcterms:W3CDTF">2018-06-28T00:50:38Z</dcterms:modified>
</cp:coreProperties>
</file>