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SU_EYDAP\Documents\Bikaki-Projects\Kotsovolos_analytics\TS_ANALYSIS\CLAIMS_ANALYSIS\Databricks_Outputs\"/>
    </mc:Choice>
  </mc:AlternateContent>
  <bookViews>
    <workbookView xWindow="0" yWindow="0" windowWidth="28800" windowHeight="12435"/>
  </bookViews>
  <sheets>
    <sheet name="Year_1" sheetId="1" r:id="rId1"/>
    <sheet name="Year_2" sheetId="2" r:id="rId2"/>
    <sheet name="Year_3" sheetId="3" r:id="rId3"/>
    <sheet name="Year_4" sheetId="4" r:id="rId4"/>
    <sheet name="Year_5" sheetId="5" r:id="rId5"/>
    <sheet name="Year_6" sheetId="6" r:id="rId6"/>
    <sheet name="Year_7" sheetId="7" r:id="rId7"/>
  </sheets>
  <definedNames>
    <definedName name="_xlnm._FilterDatabase" localSheetId="0" hidden="1">Year_1!$A$1:$F$171</definedName>
  </definedNames>
  <calcPr calcId="152511"/>
  <pivotCaches>
    <pivotCache cacheId="8" r:id="rId8"/>
    <pivotCache cacheId="9" r:id="rId9"/>
    <pivotCache cacheId="10" r:id="rId10"/>
    <pivotCache cacheId="11" r:id="rId11"/>
    <pivotCache cacheId="12" r:id="rId12"/>
    <pivotCache cacheId="13" r:id="rId13"/>
    <pivotCache cacheId="14" r:id="rId14"/>
    <pivotCache cacheId="15" r:id="rId15"/>
  </pivotCaches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2" i="1"/>
</calcChain>
</file>

<file path=xl/sharedStrings.xml><?xml version="1.0" encoding="utf-8"?>
<sst xmlns="http://schemas.openxmlformats.org/spreadsheetml/2006/main" count="1448" uniqueCount="138">
  <si>
    <t>CATEGORY_DESCR_EN</t>
  </si>
  <si>
    <t>Start_ts_Year</t>
  </si>
  <si>
    <t>Year_1</t>
  </si>
  <si>
    <t>Contracts_Count_Year_1</t>
  </si>
  <si>
    <t>Total_Tickets_Year_1</t>
  </si>
  <si>
    <t>BG</t>
  </si>
  <si>
    <t>SDA</t>
  </si>
  <si>
    <t>SERVICES</t>
  </si>
  <si>
    <t>AC</t>
  </si>
  <si>
    <t>COMPUTING</t>
  </si>
  <si>
    <t>MDA</t>
  </si>
  <si>
    <t>TELECOMS</t>
  </si>
  <si>
    <t>REST</t>
  </si>
  <si>
    <t>EXTENDED RANGE</t>
  </si>
  <si>
    <t>Year_2</t>
  </si>
  <si>
    <t>Contracts_Count_Year_2</t>
  </si>
  <si>
    <t>Total_Tickets_Year_2</t>
  </si>
  <si>
    <t>Year_3</t>
  </si>
  <si>
    <t>Contracts_Count_Year_3</t>
  </si>
  <si>
    <t>Total_Tickets_Year_3</t>
  </si>
  <si>
    <t>Year_4</t>
  </si>
  <si>
    <t>Contracts_Count_Year_4</t>
  </si>
  <si>
    <t>Total_Tickets_Year_4</t>
  </si>
  <si>
    <t>Year_5</t>
  </si>
  <si>
    <t>Contracts_Count_Year_5</t>
  </si>
  <si>
    <t>Total_Tickets_Year_5</t>
  </si>
  <si>
    <t>Year_6</t>
  </si>
  <si>
    <t>Contracts_Count_Year_6</t>
  </si>
  <si>
    <t>Total_Tickets_Year_6</t>
  </si>
  <si>
    <t>Year_7</t>
  </si>
  <si>
    <t>Contracts_Count_Year_7</t>
  </si>
  <si>
    <t>Total_Tickets_Year_7</t>
  </si>
  <si>
    <t>United</t>
  </si>
  <si>
    <t>Row Labels</t>
  </si>
  <si>
    <t>AC2013</t>
  </si>
  <si>
    <t>AC2014</t>
  </si>
  <si>
    <t>AC2015</t>
  </si>
  <si>
    <t>AC2016</t>
  </si>
  <si>
    <t>AC2017</t>
  </si>
  <si>
    <t>AC2018</t>
  </si>
  <si>
    <t>AC2019</t>
  </si>
  <si>
    <t>AC2020</t>
  </si>
  <si>
    <t>AC2021</t>
  </si>
  <si>
    <t>AC2022</t>
  </si>
  <si>
    <t>AC2023</t>
  </si>
  <si>
    <t>AC2024</t>
  </si>
  <si>
    <t>BG2013</t>
  </si>
  <si>
    <t>BG2014</t>
  </si>
  <si>
    <t>BG2015</t>
  </si>
  <si>
    <t>BG2016</t>
  </si>
  <si>
    <t>BG2017</t>
  </si>
  <si>
    <t>BG2018</t>
  </si>
  <si>
    <t>BG2019</t>
  </si>
  <si>
    <t>BG2020</t>
  </si>
  <si>
    <t>BG2021</t>
  </si>
  <si>
    <t>BG2022</t>
  </si>
  <si>
    <t>BG2023</t>
  </si>
  <si>
    <t>BG2024</t>
  </si>
  <si>
    <t>COMPUTING2013</t>
  </si>
  <si>
    <t>COMPUTING2014</t>
  </si>
  <si>
    <t>COMPUTING2015</t>
  </si>
  <si>
    <t>COMPUTING2016</t>
  </si>
  <si>
    <t>COMPUTING2017</t>
  </si>
  <si>
    <t>COMPUTING2018</t>
  </si>
  <si>
    <t>COMPUTING2019</t>
  </si>
  <si>
    <t>COMPUTING2020</t>
  </si>
  <si>
    <t>COMPUTING2021</t>
  </si>
  <si>
    <t>COMPUTING2022</t>
  </si>
  <si>
    <t>COMPUTING2023</t>
  </si>
  <si>
    <t>COMPUTING2024</t>
  </si>
  <si>
    <t>EXTENDED RANGE2023</t>
  </si>
  <si>
    <t>MDA2013</t>
  </si>
  <si>
    <t>MDA2014</t>
  </si>
  <si>
    <t>MDA2015</t>
  </si>
  <si>
    <t>MDA2016</t>
  </si>
  <si>
    <t>MDA2017</t>
  </si>
  <si>
    <t>MDA2018</t>
  </si>
  <si>
    <t>MDA2019</t>
  </si>
  <si>
    <t>MDA2020</t>
  </si>
  <si>
    <t>MDA2021</t>
  </si>
  <si>
    <t>MDA2022</t>
  </si>
  <si>
    <t>MDA2023</t>
  </si>
  <si>
    <t>MDA2024</t>
  </si>
  <si>
    <t>REST2013</t>
  </si>
  <si>
    <t>REST2014</t>
  </si>
  <si>
    <t>REST2015</t>
  </si>
  <si>
    <t>SDA2013</t>
  </si>
  <si>
    <t>SDA2014</t>
  </si>
  <si>
    <t>SDA2015</t>
  </si>
  <si>
    <t>SDA2016</t>
  </si>
  <si>
    <t>SDA2017</t>
  </si>
  <si>
    <t>SDA2018</t>
  </si>
  <si>
    <t>SDA2019</t>
  </si>
  <si>
    <t>SDA2020</t>
  </si>
  <si>
    <t>SDA2021</t>
  </si>
  <si>
    <t>SDA2022</t>
  </si>
  <si>
    <t>SDA2023</t>
  </si>
  <si>
    <t>SDA2024</t>
  </si>
  <si>
    <t>SDA2090</t>
  </si>
  <si>
    <t>SERVICES2013</t>
  </si>
  <si>
    <t>SERVICES2014</t>
  </si>
  <si>
    <t>SERVICES2015</t>
  </si>
  <si>
    <t>SERVICES2016</t>
  </si>
  <si>
    <t>SERVICES2017</t>
  </si>
  <si>
    <t>SERVICES2018</t>
  </si>
  <si>
    <t>SERVICES2019</t>
  </si>
  <si>
    <t>SERVICES2020</t>
  </si>
  <si>
    <t>SERVICES2021</t>
  </si>
  <si>
    <t>SERVICES2024</t>
  </si>
  <si>
    <t>TELECOMS2013</t>
  </si>
  <si>
    <t>TELECOMS2014</t>
  </si>
  <si>
    <t>TELECOMS2015</t>
  </si>
  <si>
    <t>TELECOMS2016</t>
  </si>
  <si>
    <t>TELECOMS2017</t>
  </si>
  <si>
    <t>TELECOMS2018</t>
  </si>
  <si>
    <t>TELECOMS2019</t>
  </si>
  <si>
    <t>TELECOMS2020</t>
  </si>
  <si>
    <t>TELECOMS2021</t>
  </si>
  <si>
    <t>TELECOMS2022</t>
  </si>
  <si>
    <t>TELECOMS2023</t>
  </si>
  <si>
    <t>TELECOMS2024</t>
  </si>
  <si>
    <t>(blank)</t>
  </si>
  <si>
    <t>Grand Total</t>
  </si>
  <si>
    <t>(All)</t>
  </si>
  <si>
    <t>Sum of Total_Tickets_Year_1</t>
  </si>
  <si>
    <t>Sum of Total_Tickets_Year_2</t>
  </si>
  <si>
    <t>Sum of Total_Tickets_Year_3</t>
  </si>
  <si>
    <t>Sum of Total_Tickets_Year_4</t>
  </si>
  <si>
    <t>Sum of Total_Tickets_Year_5</t>
  </si>
  <si>
    <t>Sum of Total_Tickets_Year_6</t>
  </si>
  <si>
    <t>Sum of Total_Tickets_Year_7</t>
  </si>
  <si>
    <t>Sum of Contracts_Count_Year_1</t>
  </si>
  <si>
    <t>Sum of Contracts_Count_Year_2</t>
  </si>
  <si>
    <t>Sum of Contracts_Count_Year_3</t>
  </si>
  <si>
    <t>Sum of Contracts_Count_Year_4</t>
  </si>
  <si>
    <t>Sum of Contracts_Count_Year_5</t>
  </si>
  <si>
    <t>Sum of Contracts_Count_Year_6</t>
  </si>
  <si>
    <t>Sum of Contracts_Count_Year_7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</si>
</sst>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SU_EYDAP" refreshedDate="45505.773714814815" createdVersion="5" refreshedVersion="5" minRefreshableVersion="3" recordCount="171">
  <cacheSource type="worksheet">
    <worksheetSource ref="A1:F1048576" sheet="Year_1"/>
  </cacheSource>
  <cacheFields count="6">
    <cacheField name="United" numFmtId="0">
      <sharedItems containsBlank="1" count="88">
        <s v="BG2024"/>
        <s v="SDA2024"/>
        <s v="SERVICES2015"/>
        <s v="AC2020"/>
        <s v="COMPUTING2024"/>
        <s v="MDA2017"/>
        <s v="AC2024"/>
        <s v="AC2015"/>
        <s v="MDA2020"/>
        <s v="AC2022"/>
        <s v="COMPUTING2013"/>
        <s v="SDA2016"/>
        <s v="SDA2018"/>
        <s v="TELECOMS2020"/>
        <s v="MDA2016"/>
        <s v="AC2021"/>
        <s v="SDA2022"/>
        <s v="SDA2019"/>
        <s v="BG2013"/>
        <s v="MDA2013"/>
        <s v="BG2014"/>
        <s v="BG2015"/>
        <s v="TELECOMS2015"/>
        <s v="MDA2015"/>
        <s v="BG2019"/>
        <s v="SDA2020"/>
        <s v="MDA2019"/>
        <s v="SDA2017"/>
        <s v="TELECOMS2021"/>
        <s v="COMPUTING2023"/>
        <s v="AC2016"/>
        <s v="BG2017"/>
        <s v="SDA2015"/>
        <s v="BG2021"/>
        <s v="COMPUTING2015"/>
        <s v="COMPUTING2020"/>
        <s v="AC2013"/>
        <s v="MDA2024"/>
        <s v="REST2014"/>
        <s v="TELECOMS2016"/>
        <s v="BG2023"/>
        <s v="TELECOMS2024"/>
        <s v="TELECOMS2013"/>
        <s v="AC2017"/>
        <s v="TELECOMS2019"/>
        <s v="AC2014"/>
        <s v="BG2016"/>
        <s v="SERVICES2018"/>
        <s v="AC2018"/>
        <s v="TELECOMS2018"/>
        <s v="COMPUTING2016"/>
        <s v="COMPUTING2014"/>
        <s v="COMPUTING2017"/>
        <s v="AC2023"/>
        <s v="MDA2021"/>
        <s v="MDA2023"/>
        <s v="SERVICES2017"/>
        <s v="AC2019"/>
        <s v="TELECOMS2017"/>
        <s v="BG2020"/>
        <s v="COMPUTING2021"/>
        <s v="TELECOMS2014"/>
        <s v="TELECOMS2022"/>
        <s v="MDA2014"/>
        <s v="MDA2022"/>
        <s v="BG2018"/>
        <s v="SERVICES2021"/>
        <s v="SDA2023"/>
        <s v="SERVICES2019"/>
        <s v="SDA2013"/>
        <s v="MDA2018"/>
        <s v="COMPUTING2019"/>
        <s v="COMPUTING2022"/>
        <s v="SERVICES2016"/>
        <s v="SDA2014"/>
        <s v="COMPUTING2018"/>
        <s v="SERVICES2014"/>
        <s v="SERVICES2020"/>
        <s v="TELECOMS2023"/>
        <s v="BG2022"/>
        <s v="SDA2021"/>
        <s v="REST2015"/>
        <s v="SDA2090"/>
        <s v="REST2013"/>
        <s v="EXTENDED RANGE2023"/>
        <s v="SERVICES2013"/>
        <s v="SERVICES2024"/>
        <m/>
      </sharedItems>
    </cacheField>
    <cacheField name="CATEGORY_DESCR_EN" numFmtId="0">
      <sharedItems containsBlank="1"/>
    </cacheField>
    <cacheField name="Start_ts_Year" numFmtId="0">
      <sharedItems containsString="0" containsBlank="1" containsNumber="1" containsInteger="1" minValue="2013" maxValue="2090"/>
    </cacheField>
    <cacheField name="Year_1" numFmtId="0">
      <sharedItems containsString="0" containsBlank="1" containsNumber="1" containsInteger="1" minValue="0" maxValue="1" count="3">
        <n v="1"/>
        <n v="0"/>
        <m/>
      </sharedItems>
    </cacheField>
    <cacheField name="Contracts_Count_Year_1" numFmtId="0">
      <sharedItems containsString="0" containsBlank="1" containsNumber="1" containsInteger="1" minValue="1" maxValue="271129" count="166">
        <n v="438"/>
        <n v="99658"/>
        <n v="103"/>
        <n v="2283"/>
        <n v="15622"/>
        <n v="223"/>
        <n v="7734"/>
        <n v="43326"/>
        <n v="44076"/>
        <n v="151677"/>
        <n v="86411"/>
        <n v="2377"/>
        <n v="5323"/>
        <n v="256333"/>
        <n v="68329"/>
        <n v="5886"/>
        <n v="91593"/>
        <n v="232860"/>
        <n v="109"/>
        <n v="6248"/>
        <n v="1295"/>
        <n v="2869"/>
        <n v="4881"/>
        <n v="2586"/>
        <n v="1698"/>
        <n v="8530"/>
        <n v="73181"/>
        <n v="267"/>
        <n v="73101"/>
        <n v="3497"/>
        <n v="199436"/>
        <n v="271129"/>
        <n v="11826"/>
        <n v="1757"/>
        <n v="6091"/>
        <n v="75879"/>
        <n v="32604"/>
        <n v="2129"/>
        <n v="61122"/>
        <n v="8656"/>
        <n v="35004"/>
        <n v="2027"/>
        <n v="54866"/>
        <n v="2744"/>
        <n v="41558"/>
        <n v="973"/>
        <n v="25034"/>
        <n v="76384"/>
        <n v="23"/>
        <n v="8492"/>
        <n v="64754"/>
        <n v="43319"/>
        <n v="19551"/>
        <n v="217086"/>
        <n v="2568"/>
        <n v="7733"/>
        <n v="29968"/>
        <n v="1140"/>
        <n v="57387"/>
        <n v="2430"/>
        <n v="68"/>
        <n v="87616"/>
        <n v="10370"/>
        <n v="1688"/>
        <n v="39953"/>
        <n v="2948"/>
        <n v="28775"/>
        <n v="4730"/>
        <n v="1678"/>
        <n v="1918"/>
        <n v="10552"/>
        <n v="137423"/>
        <n v="7896"/>
        <n v="31763"/>
        <n v="156220"/>
        <n v="63781"/>
        <n v="5309"/>
        <n v="111931"/>
        <n v="425"/>
        <n v="105627"/>
        <n v="35193"/>
        <n v="2204"/>
        <n v="785"/>
        <n v="10314"/>
        <n v="88949"/>
        <n v="48"/>
        <n v="6117"/>
        <n v="72414"/>
        <n v="11667"/>
        <n v="82127"/>
        <n v="4"/>
        <n v="5745"/>
        <n v="3769"/>
        <n v="1455"/>
        <n v="187235"/>
        <n v="49"/>
        <n v="253765"/>
        <n v="134234"/>
        <n v="9895"/>
        <n v="239630"/>
        <n v="1413"/>
        <n v="36779"/>
        <n v="29993"/>
        <n v="1638"/>
        <n v="38331"/>
        <n v="715"/>
        <n v="173673"/>
        <n v="3125"/>
        <n v="2677"/>
        <n v="57231"/>
        <n v="2117"/>
        <n v="222736"/>
        <n v="72832"/>
        <n v="90718"/>
        <n v="1568"/>
        <n v="21"/>
        <n v="165"/>
        <n v="13"/>
        <n v="40190"/>
        <n v="40"/>
        <n v="141249"/>
        <n v="71352"/>
        <n v="614"/>
        <n v="3414"/>
        <n v="2414"/>
        <n v="4124"/>
        <n v="3488"/>
        <n v="27306"/>
        <n v="77051"/>
        <n v="233937"/>
        <n v="591"/>
        <n v="1339"/>
        <n v="43369"/>
        <n v="35210"/>
        <n v="5571"/>
        <n v="32831"/>
        <n v="821"/>
        <n v="69185"/>
        <n v="33883"/>
        <n v="5399"/>
        <n v="129"/>
        <n v="376"/>
        <n v="9063"/>
        <n v="59878"/>
        <n v="85777"/>
        <n v="83060"/>
        <n v="806"/>
        <n v="5"/>
        <n v="29"/>
        <n v="70"/>
        <n v="3473"/>
        <n v="99964"/>
        <n v="2334"/>
        <n v="1758"/>
        <n v="3315"/>
        <n v="172667"/>
        <n v="38352"/>
        <n v="85326"/>
        <n v="69062"/>
        <n v="9453"/>
        <n v="1"/>
        <n v="14"/>
        <n v="2"/>
        <n v="11"/>
        <n v="8"/>
        <m/>
      </sharedItems>
    </cacheField>
    <cacheField name="Total_Tickets_Year_1" numFmtId="0">
      <sharedItems containsString="0" containsBlank="1" containsNumber="1" containsInteger="1" minValue="0" maxValue="17403" count="83">
        <n v="530"/>
        <n v="0"/>
        <n v="287"/>
        <n v="2686"/>
        <n v="247"/>
        <n v="9420"/>
        <n v="3031"/>
        <n v="5936"/>
        <n v="6907"/>
        <n v="114"/>
        <n v="7182"/>
        <n v="1494"/>
        <n v="3400"/>
        <n v="5810"/>
        <n v="3069"/>
        <n v="2069"/>
        <n v="14569"/>
        <n v="5054"/>
        <n v="17033"/>
        <n v="1981"/>
        <n v="6779"/>
        <n v="2382"/>
        <n v="9734"/>
        <n v="2465"/>
        <n v="3269"/>
        <n v="1212"/>
        <n v="14050"/>
        <n v="2839"/>
        <n v="9124"/>
        <n v="1284"/>
        <n v="2937"/>
        <n v="219"/>
        <n v="14596"/>
        <n v="1971"/>
        <n v="3671"/>
        <n v="5327"/>
        <n v="2133"/>
        <n v="2194"/>
        <n v="13484"/>
        <n v="10154"/>
        <n v="6310"/>
        <n v="2763"/>
        <n v="982"/>
        <n v="17403"/>
        <n v="6945"/>
        <n v="15202"/>
        <n v="19"/>
        <n v="6879"/>
        <n v="4872"/>
        <n v="1609"/>
        <n v="12230"/>
        <n v="1623"/>
        <n v="1959"/>
        <n v="2002"/>
        <n v="3617"/>
        <n v="3109"/>
        <n v="2450"/>
        <n v="1852"/>
        <n v="479"/>
        <n v="134"/>
        <n v="684"/>
        <n v="3887"/>
        <n v="3050"/>
        <n v="5285"/>
        <n v="3753"/>
        <n v="695"/>
        <n v="1551"/>
        <n v="7394"/>
        <n v="934"/>
        <n v="9548"/>
        <n v="137"/>
        <n v="427"/>
        <n v="14028"/>
        <n v="102"/>
        <n v="4139"/>
        <n v="2773"/>
        <n v="2251"/>
        <n v="3978"/>
        <n v="12125"/>
        <n v="3"/>
        <n v="14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SU_EYDAP" refreshedDate="45505.774914814814" createdVersion="5" refreshedVersion="5" minRefreshableVersion="3" recordCount="158">
  <cacheSource type="worksheet">
    <worksheetSource ref="A1:F1048576" sheet="Year_2"/>
  </cacheSource>
  <cacheFields count="6">
    <cacheField name="United" numFmtId="0">
      <sharedItems containsBlank="1" count="88">
        <s v="AC2020"/>
        <s v="SDA2024"/>
        <s v="COMPUTING2024"/>
        <s v="MDA2017"/>
        <s v="AC2024"/>
        <s v="AC2015"/>
        <s v="MDA2020"/>
        <s v="AC2022"/>
        <s v="COMPUTING2013"/>
        <s v="SDA2016"/>
        <s v="SDA2018"/>
        <s v="TELECOMS2020"/>
        <s v="MDA2016"/>
        <s v="AC2021"/>
        <s v="SDA2022"/>
        <s v="SDA2019"/>
        <s v="BG2013"/>
        <s v="MDA2013"/>
        <s v="BG2014"/>
        <s v="BG2015"/>
        <s v="TELECOMS2015"/>
        <s v="MDA2015"/>
        <s v="REST2013"/>
        <s v="BG2019"/>
        <s v="SDA2020"/>
        <s v="MDA2019"/>
        <s v="SDA2017"/>
        <s v="TELECOMS2021"/>
        <s v="COMPUTING2023"/>
        <s v="AC2016"/>
        <s v="BG2017"/>
        <s v="SDA2015"/>
        <s v="BG2024"/>
        <s v="BG2021"/>
        <s v="COMPUTING2015"/>
        <s v="COMPUTING2020"/>
        <s v="AC2013"/>
        <s v="MDA2024"/>
        <s v="REST2014"/>
        <s v="BG2023"/>
        <s v="TELECOMS2016"/>
        <s v="TELECOMS2024"/>
        <s v="TELECOMS2013"/>
        <s v="AC2017"/>
        <s v="TELECOMS2019"/>
        <s v="AC2014"/>
        <s v="BG2016"/>
        <s v="AC2018"/>
        <s v="TELECOMS2018"/>
        <s v="COMPUTING2016"/>
        <s v="COMPUTING2014"/>
        <s v="COMPUTING2017"/>
        <s v="AC2023"/>
        <s v="MDA2021"/>
        <s v="MDA2023"/>
        <s v="SERVICES2017"/>
        <s v="AC2019"/>
        <s v="TELECOMS2017"/>
        <s v="BG2020"/>
        <s v="COMPUTING2021"/>
        <s v="TELECOMS2014"/>
        <s v="TELECOMS2022"/>
        <s v="SERVICES2018"/>
        <s v="MDA2014"/>
        <s v="MDA2022"/>
        <s v="BG2018"/>
        <s v="SDA2023"/>
        <s v="SERVICES2019"/>
        <s v="SDA2013"/>
        <s v="MDA2018"/>
        <s v="COMPUTING2019"/>
        <s v="COMPUTING2022"/>
        <s v="SDA2014"/>
        <s v="COMPUTING2018"/>
        <s v="SERVICES2014"/>
        <s v="SERVICES2020"/>
        <s v="TELECOMS2023"/>
        <s v="BG2022"/>
        <s v="SDA2021"/>
        <s v="SERVICES2013"/>
        <s v="SERVICES2016"/>
        <s v="SERVICES2015"/>
        <s v="SERVICES2024"/>
        <s v="SERVICES2021"/>
        <s v="REST2015"/>
        <s v="SDA2090"/>
        <s v="EXTENDED RANGE2023"/>
        <m/>
      </sharedItems>
    </cacheField>
    <cacheField name="CATEGORY_DESCR_EN" numFmtId="0">
      <sharedItems containsBlank="1"/>
    </cacheField>
    <cacheField name="Start_ts_Year" numFmtId="0">
      <sharedItems containsString="0" containsBlank="1" containsNumber="1" containsInteger="1" minValue="2013" maxValue="2090"/>
    </cacheField>
    <cacheField name="Year_2" numFmtId="0">
      <sharedItems containsString="0" containsBlank="1" containsNumber="1" containsInteger="1" minValue="0" maxValue="1" count="3">
        <n v="1"/>
        <n v="0"/>
        <m/>
      </sharedItems>
    </cacheField>
    <cacheField name="Contracts_Count_Year_2" numFmtId="0">
      <sharedItems containsString="0" containsBlank="1" containsNumber="1" containsInteger="1" minValue="1" maxValue="275161" count="151">
        <n v="1756"/>
        <n v="99881"/>
        <n v="15731"/>
        <n v="4748"/>
        <n v="43593"/>
        <n v="44825"/>
        <n v="155706"/>
        <n v="87689"/>
        <n v="2142"/>
        <n v="2690"/>
        <n v="259345"/>
        <n v="71170"/>
        <n v="3562"/>
        <n v="93130"/>
        <n v="236882"/>
        <n v="2216"/>
        <n v="876"/>
        <n v="28"/>
        <n v="2921"/>
        <n v="2073"/>
        <n v="1229"/>
        <n v="921"/>
        <n v="75329"/>
        <n v="15"/>
        <n v="73614"/>
        <n v="2622"/>
        <n v="199779"/>
        <n v="275161"/>
        <n v="6006"/>
        <n v="1008"/>
        <n v="2960"/>
        <n v="78097"/>
        <n v="33181"/>
        <n v="1101"/>
        <n v="61880"/>
        <n v="4993"/>
        <n v="35442"/>
        <n v="1431"/>
        <n v="55335"/>
        <n v="1772"/>
        <n v="41977"/>
        <n v="526"/>
        <n v="25123"/>
        <n v="78814"/>
        <n v="34"/>
        <n v="66301"/>
        <n v="510"/>
        <n v="43695"/>
        <n v="23563"/>
        <n v="219719"/>
        <n v="1757"/>
        <n v="73"/>
        <n v="37577"/>
        <n v="929"/>
        <n v="57891"/>
        <n v="88979"/>
        <n v="137"/>
        <n v="1148"/>
        <n v="40709"/>
        <n v="1411"/>
        <n v="29159"/>
        <n v="708"/>
        <n v="131"/>
        <n v="277"/>
        <n v="5386"/>
        <n v="144749"/>
        <n v="570"/>
        <n v="32303"/>
        <n v="161386"/>
        <n v="65422"/>
        <n v="3161"/>
        <n v="114917"/>
        <n v="589"/>
        <n v="107587"/>
        <n v="43834"/>
        <n v="1844"/>
        <n v="2156"/>
        <n v="91504"/>
        <n v="116"/>
        <n v="3105"/>
        <n v="74816"/>
        <n v="5302"/>
        <n v="83795"/>
        <n v="3343"/>
        <n v="2101"/>
        <n v="71"/>
        <n v="188619"/>
        <n v="89"/>
        <n v="256896"/>
        <n v="132374"/>
        <n v="5434"/>
        <n v="243293"/>
        <n v="723"/>
        <n v="37469"/>
        <n v="37975"/>
        <n v="1134"/>
        <n v="38741"/>
        <n v="180038"/>
        <n v="1847"/>
        <n v="122"/>
        <n v="59191"/>
        <n v="1359"/>
        <n v="220301"/>
        <n v="73428"/>
        <n v="93042"/>
        <n v="1107"/>
        <n v="22"/>
        <n v="41"/>
        <n v="41162"/>
        <n v="145710"/>
        <n v="73090"/>
        <n v="37"/>
        <n v="2051"/>
        <n v="1235"/>
        <n v="2164"/>
        <n v="5923"/>
        <n v="27541"/>
        <n v="77411"/>
        <n v="237376"/>
        <n v="502"/>
        <n v="955"/>
        <n v="43584"/>
        <n v="35421"/>
        <n v="2132"/>
        <n v="33292"/>
        <n v="411"/>
        <n v="69712"/>
        <n v="42041"/>
        <n v="1387"/>
        <n v="1989"/>
        <n v="9"/>
        <n v="422"/>
        <n v="60906"/>
        <n v="86588"/>
        <n v="84239"/>
        <n v="1519"/>
        <n v="172"/>
        <n v="3130"/>
        <n v="100839"/>
        <n v="20"/>
        <n v="2559"/>
        <n v="178487"/>
        <n v="38799"/>
        <n v="92986"/>
        <n v="79295"/>
        <n v="5424"/>
        <n v="2"/>
        <n v="4"/>
        <n v="7"/>
        <n v="1"/>
        <m/>
      </sharedItems>
    </cacheField>
    <cacheField name="Total_Tickets_Year_2" numFmtId="0">
      <sharedItems containsString="0" containsBlank="1" containsNumber="1" containsInteger="1" minValue="0" maxValue="8715" count="68">
        <n v="2070"/>
        <n v="0"/>
        <n v="5907"/>
        <n v="2638"/>
        <n v="2847"/>
        <n v="4212"/>
        <n v="2572"/>
        <n v="1039"/>
        <n v="34"/>
        <n v="3398"/>
        <n v="2458"/>
        <n v="1429"/>
        <n v="1335"/>
        <n v="3681"/>
        <n v="8715"/>
        <n v="1111"/>
        <n v="3173"/>
        <n v="1200"/>
        <n v="5330"/>
        <n v="1696"/>
        <n v="2077"/>
        <n v="661"/>
        <n v="786"/>
        <n v="1942"/>
        <n v="85"/>
        <n v="1032"/>
        <n v="196"/>
        <n v="1337"/>
        <n v="760"/>
        <n v="149"/>
        <n v="293"/>
        <n v="7205"/>
        <n v="657"/>
        <n v="3725"/>
        <n v="2276"/>
        <n v="789"/>
        <n v="3559"/>
        <n v="3352"/>
        <n v="6700"/>
        <n v="3981"/>
        <n v="2588"/>
        <n v="78"/>
        <n v="6864"/>
        <n v="938"/>
        <n v="1321"/>
        <n v="2069"/>
        <n v="145"/>
        <n v="1616"/>
        <n v="1311"/>
        <n v="38"/>
        <n v="2335"/>
        <n v="1465"/>
        <n v="3006"/>
        <n v="6444"/>
        <n v="586"/>
        <n v="1134"/>
        <n v="2747"/>
        <n v="449"/>
        <n v="2253"/>
        <n v="2117"/>
        <n v="3549"/>
        <n v="20"/>
        <n v="138"/>
        <n v="3037"/>
        <n v="7055"/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SU_EYDAP" refreshedDate="45505.776060995369" createdVersion="5" refreshedVersion="5" minRefreshableVersion="3" recordCount="148">
  <cacheSource type="worksheet">
    <worksheetSource ref="A1:F1048576" sheet="Year_3"/>
  </cacheSource>
  <cacheFields count="6">
    <cacheField name="United" numFmtId="0">
      <sharedItems containsBlank="1" count="88">
        <s v="AC2020"/>
        <s v="SDA2024"/>
        <s v="COMPUTING2024"/>
        <s v="MDA2017"/>
        <s v="AC2024"/>
        <s v="AC2015"/>
        <s v="MDA2020"/>
        <s v="AC2022"/>
        <s v="COMPUTING2013"/>
        <s v="SDA2016"/>
        <s v="SDA2018"/>
        <s v="TELECOMS2020"/>
        <s v="MDA2016"/>
        <s v="AC2021"/>
        <s v="SDA2022"/>
        <s v="SDA2019"/>
        <s v="BG2013"/>
        <s v="MDA2013"/>
        <s v="BG2014"/>
        <s v="BG2015"/>
        <s v="TELECOMS2015"/>
        <s v="MDA2015"/>
        <s v="REST2013"/>
        <s v="BG2019"/>
        <s v="SDA2020"/>
        <s v="MDA2019"/>
        <s v="SDA2017"/>
        <s v="TELECOMS2021"/>
        <s v="COMPUTING2023"/>
        <s v="BG2017"/>
        <s v="AC2016"/>
        <s v="SDA2015"/>
        <s v="BG2024"/>
        <s v="BG2021"/>
        <s v="COMPUTING2015"/>
        <s v="COMPUTING2020"/>
        <s v="AC2013"/>
        <s v="MDA2024"/>
        <s v="REST2014"/>
        <s v="BG2023"/>
        <s v="TELECOMS2016"/>
        <s v="TELECOMS2024"/>
        <s v="TELECOMS2013"/>
        <s v="AC2017"/>
        <s v="AC2014"/>
        <s v="BG2016"/>
        <s v="AC2018"/>
        <s v="TELECOMS2018"/>
        <s v="COMPUTING2016"/>
        <s v="COMPUTING2014"/>
        <s v="COMPUTING2017"/>
        <s v="MDA2021"/>
        <s v="MDA2023"/>
        <s v="AC2023"/>
        <s v="SERVICES2017"/>
        <s v="AC2019"/>
        <s v="TELECOMS2017"/>
        <s v="BG2020"/>
        <s v="COMPUTING2021"/>
        <s v="TELECOMS2014"/>
        <s v="TELECOMS2022"/>
        <s v="SERVICES2018"/>
        <s v="MDA2014"/>
        <s v="MDA2022"/>
        <s v="BG2018"/>
        <s v="SDA2023"/>
        <s v="SERVICES2019"/>
        <s v="SDA2013"/>
        <s v="MDA2018"/>
        <s v="COMPUTING2019"/>
        <s v="COMPUTING2022"/>
        <s v="SDA2014"/>
        <s v="COMPUTING2018"/>
        <s v="SERVICES2014"/>
        <s v="SERVICES2020"/>
        <s v="TELECOMS2023"/>
        <s v="BG2022"/>
        <s v="SDA2021"/>
        <s v="SERVICES2013"/>
        <s v="SERVICES2016"/>
        <s v="SERVICES2015"/>
        <s v="TELECOMS2019"/>
        <s v="SERVICES2024"/>
        <s v="SERVICES2021"/>
        <s v="REST2015"/>
        <s v="SDA2090"/>
        <s v="EXTENDED RANGE2023"/>
        <m/>
      </sharedItems>
    </cacheField>
    <cacheField name="CATEGORY_DESCR_EN" numFmtId="0">
      <sharedItems containsBlank="1"/>
    </cacheField>
    <cacheField name="Start_ts_Year" numFmtId="0">
      <sharedItems containsString="0" containsBlank="1" containsNumber="1" containsInteger="1" minValue="2013" maxValue="2090"/>
    </cacheField>
    <cacheField name="Year_3" numFmtId="0">
      <sharedItems containsString="0" containsBlank="1" containsNumber="1" containsInteger="1" minValue="0" maxValue="1" count="3">
        <n v="1"/>
        <n v="0"/>
        <m/>
      </sharedItems>
    </cacheField>
    <cacheField name="Contracts_Count_Year_3" numFmtId="0">
      <sharedItems containsString="0" containsBlank="1" containsNumber="1" containsInteger="1" minValue="1" maxValue="275326" count="142">
        <n v="675"/>
        <n v="99881"/>
        <n v="15731"/>
        <n v="4374"/>
        <n v="43593"/>
        <n v="45274"/>
        <n v="156350"/>
        <n v="89455"/>
        <n v="1315"/>
        <n v="1486"/>
        <n v="261289"/>
        <n v="71198"/>
        <n v="3511"/>
        <n v="93975"/>
        <n v="237556"/>
        <n v="2051"/>
        <n v="954"/>
        <n v="2679"/>
        <n v="2272"/>
        <n v="1298"/>
        <n v="47"/>
        <n v="75554"/>
        <n v="14"/>
        <n v="73415"/>
        <n v="2648"/>
        <n v="201674"/>
        <n v="275326"/>
        <n v="5842"/>
        <n v="559"/>
        <n v="1623"/>
        <n v="78210"/>
        <n v="33218"/>
        <n v="61915"/>
        <n v="645"/>
        <n v="3252"/>
        <n v="35442"/>
        <n v="1070"/>
        <n v="55266"/>
        <n v="1064"/>
        <n v="41899"/>
        <n v="348"/>
        <n v="25247"/>
        <n v="78814"/>
        <n v="34"/>
        <n v="66432"/>
        <n v="41"/>
        <n v="43695"/>
        <n v="24867"/>
        <n v="220923"/>
        <n v="893"/>
        <n v="38451"/>
        <n v="612"/>
        <n v="57911"/>
        <n v="90199"/>
        <n v="9"/>
        <n v="722"/>
        <n v="41872"/>
        <n v="566"/>
        <n v="29581"/>
        <n v="4102"/>
        <n v="145319"/>
        <n v="32729"/>
        <n v="162670"/>
        <n v="65699"/>
        <n v="2936"/>
        <n v="115291"/>
        <n v="590"/>
        <n v="108418"/>
        <n v="44227"/>
        <n v="1761"/>
        <n v="344"/>
        <n v="39"/>
        <n v="91626"/>
        <n v="116"/>
        <n v="1161"/>
        <n v="75121"/>
        <n v="652"/>
        <n v="83670"/>
        <n v="3038"/>
        <n v="2226"/>
        <n v="188690"/>
        <n v="89"/>
        <n v="258233"/>
        <n v="131675"/>
        <n v="5047"/>
        <n v="245034"/>
        <n v="394"/>
        <n v="37798"/>
        <n v="38444"/>
        <n v="1114"/>
        <n v="39115"/>
        <n v="184688"/>
        <n v="81"/>
        <n v="59433"/>
        <n v="1324"/>
        <n v="222370"/>
        <n v="73789"/>
        <n v="93093"/>
        <n v="442"/>
        <n v="22"/>
        <n v="42"/>
        <n v="41870"/>
        <n v="146097"/>
        <n v="73110"/>
        <n v="831"/>
        <n v="124"/>
        <n v="1333"/>
        <n v="3854"/>
        <n v="28368"/>
        <n v="77494"/>
        <n v="239117"/>
        <n v="378"/>
        <n v="533"/>
        <n v="43810"/>
        <n v="35738"/>
        <n v="391"/>
        <n v="33957"/>
        <n v="37"/>
        <n v="70793"/>
        <n v="44158"/>
        <n v="83"/>
        <n v="2688"/>
        <n v="29"/>
        <n v="61362"/>
        <n v="87452"/>
        <n v="85350"/>
        <n v="1520"/>
        <n v="173"/>
        <n v="1235"/>
        <n v="100813"/>
        <n v="1396"/>
        <n v="178651"/>
        <n v="38977"/>
        <n v="93056"/>
        <n v="79423"/>
        <n v="4780"/>
        <n v="2"/>
        <n v="3"/>
        <n v="4"/>
        <n v="7"/>
        <n v="1"/>
        <m/>
      </sharedItems>
    </cacheField>
    <cacheField name="Total_Tickets_Year_3" numFmtId="0">
      <sharedItems containsString="0" containsBlank="1" containsNumber="1" containsInteger="1" minValue="0" maxValue="9462" count="60">
        <n v="835"/>
        <n v="0"/>
        <n v="6226"/>
        <n v="1612"/>
        <n v="1542"/>
        <n v="4904"/>
        <n v="2228"/>
        <n v="1370"/>
        <n v="3561"/>
        <n v="3235"/>
        <n v="1791"/>
        <n v="52"/>
        <n v="4380"/>
        <n v="9462"/>
        <n v="616"/>
        <n v="1715"/>
        <n v="731"/>
        <n v="3445"/>
        <n v="1287"/>
        <n v="1266"/>
        <n v="445"/>
        <n v="45"/>
        <n v="1070"/>
        <n v="730"/>
        <n v="13"/>
        <n v="874"/>
        <n v="734"/>
        <n v="35"/>
        <n v="5422"/>
        <n v="4080"/>
        <n v="2384"/>
        <n v="441"/>
        <n v="43"/>
        <n v="1305"/>
        <n v="815"/>
        <n v="4185"/>
        <n v="3514"/>
        <n v="7471"/>
        <n v="544"/>
        <n v="1678"/>
        <n v="96"/>
        <n v="2065"/>
        <n v="628"/>
        <n v="1066"/>
        <n v="139"/>
        <n v="1942"/>
        <n v="4114"/>
        <n v="446"/>
        <n v="648"/>
        <n v="487"/>
        <n v="112"/>
        <n v="2923"/>
        <n v="31"/>
        <n v="1324"/>
        <n v="1686"/>
        <n v="6813"/>
        <n v="4"/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FSU_EYDAP" refreshedDate="45505.777112384261" createdVersion="5" refreshedVersion="5" minRefreshableVersion="3" recordCount="139">
  <cacheSource type="worksheet">
    <worksheetSource ref="A1:F1048576" sheet="Year_4"/>
  </cacheSource>
  <cacheFields count="6">
    <cacheField name="United" numFmtId="0">
      <sharedItems containsBlank="1" count="88">
        <s v="SDA2024"/>
        <s v="AC2020"/>
        <s v="COMPUTING2024"/>
        <s v="MDA2017"/>
        <s v="AC2024"/>
        <s v="AC2015"/>
        <s v="MDA2020"/>
        <s v="AC2022"/>
        <s v="COMPUTING2013"/>
        <s v="SDA2016"/>
        <s v="SDA2018"/>
        <s v="TELECOMS2020"/>
        <s v="MDA2016"/>
        <s v="AC2021"/>
        <s v="SDA2022"/>
        <s v="SDA2019"/>
        <s v="BG2013"/>
        <s v="MDA2013"/>
        <s v="BG2014"/>
        <s v="BG2015"/>
        <s v="TELECOMS2015"/>
        <s v="MDA2015"/>
        <s v="BG2019"/>
        <s v="SDA2020"/>
        <s v="MDA2019"/>
        <s v="TELECOMS2021"/>
        <s v="COMPUTING2023"/>
        <s v="SDA2017"/>
        <s v="BG2017"/>
        <s v="AC2016"/>
        <s v="SDA2015"/>
        <s v="BG2024"/>
        <s v="BG2021"/>
        <s v="COMPUTING2015"/>
        <s v="COMPUTING2020"/>
        <s v="AC2013"/>
        <s v="MDA2024"/>
        <s v="REST2014"/>
        <s v="BG2023"/>
        <s v="TELECOMS2024"/>
        <s v="TELECOMS2013"/>
        <s v="AC2017"/>
        <s v="AC2014"/>
        <s v="BG2016"/>
        <s v="AC2018"/>
        <s v="COMPUTING2016"/>
        <s v="COMPUTING2014"/>
        <s v="COMPUTING2017"/>
        <s v="MDA2023"/>
        <s v="MDA2021"/>
        <s v="AC2023"/>
        <s v="SERVICES2017"/>
        <s v="AC2019"/>
        <s v="TELECOMS2017"/>
        <s v="BG2020"/>
        <s v="COMPUTING2021"/>
        <s v="TELECOMS2022"/>
        <s v="SERVICES2018"/>
        <s v="MDA2014"/>
        <s v="BG2018"/>
        <s v="SDA2023"/>
        <s v="SERVICES2019"/>
        <s v="SDA2013"/>
        <s v="MDA2018"/>
        <s v="COMPUTING2019"/>
        <s v="TELECOMS2016"/>
        <s v="COMPUTING2022"/>
        <s v="MDA2022"/>
        <s v="SDA2014"/>
        <s v="COMPUTING2018"/>
        <s v="SERVICES2014"/>
        <s v="SERVICES2020"/>
        <s v="TELECOMS2023"/>
        <s v="SDA2021"/>
        <s v="SERVICES2021"/>
        <s v="TELECOMS2014"/>
        <s v="BG2022"/>
        <s v="SERVICES2016"/>
        <s v="REST2015"/>
        <s v="SERVICES2015"/>
        <s v="TELECOMS2019"/>
        <s v="TELECOMS2018"/>
        <s v="SDA2090"/>
        <s v="REST2013"/>
        <s v="SERVICES2024"/>
        <s v="SERVICES2013"/>
        <s v="EXTENDED RANGE2023"/>
        <m/>
      </sharedItems>
    </cacheField>
    <cacheField name="CATEGORY_DESCR_EN" numFmtId="0">
      <sharedItems containsBlank="1"/>
    </cacheField>
    <cacheField name="Start_ts_Year" numFmtId="0">
      <sharedItems containsString="0" containsBlank="1" containsNumber="1" containsInteger="1" minValue="2013" maxValue="2090"/>
    </cacheField>
    <cacheField name="Year_4" numFmtId="0">
      <sharedItems containsString="0" containsBlank="1" containsNumber="1" containsInteger="1" minValue="0" maxValue="1" count="3">
        <n v="0"/>
        <n v="1"/>
        <m/>
      </sharedItems>
    </cacheField>
    <cacheField name="Contracts_Count_Year_4" numFmtId="0">
      <sharedItems containsString="0" containsBlank="1" containsNumber="1" containsInteger="1" minValue="1" maxValue="277370" count="130">
        <n v="100501"/>
        <n v="279"/>
        <n v="15807"/>
        <n v="3444"/>
        <n v="43902"/>
        <n v="45444"/>
        <n v="157558"/>
        <n v="89536"/>
        <n v="156"/>
        <n v="64"/>
        <n v="262368"/>
        <n v="71197"/>
        <n v="2889"/>
        <n v="96923"/>
        <n v="237590"/>
        <n v="7"/>
        <n v="815"/>
        <n v="2167"/>
        <n v="2060"/>
        <n v="1259"/>
        <n v="19"/>
        <n v="76003"/>
        <n v="73627"/>
        <n v="2069"/>
        <n v="202903"/>
        <n v="277370"/>
        <n v="4815"/>
        <n v="389"/>
        <n v="78213"/>
        <n v="33218"/>
        <n v="17"/>
        <n v="62124"/>
        <n v="165"/>
        <n v="2017"/>
        <n v="35652"/>
        <n v="114"/>
        <n v="55305"/>
        <n v="195"/>
        <n v="42038"/>
        <n v="42"/>
        <n v="25356"/>
        <n v="79486"/>
        <n v="34"/>
        <n v="66432"/>
        <n v="43947"/>
        <n v="24930"/>
        <n v="222345"/>
        <n v="296"/>
        <n v="38479"/>
        <n v="336"/>
        <n v="58024"/>
        <n v="90618"/>
        <n v="43042"/>
        <n v="27"/>
        <n v="30023"/>
        <n v="145320"/>
        <n v="393"/>
        <n v="33286"/>
        <n v="166382"/>
        <n v="65699"/>
        <n v="2487"/>
        <n v="116224"/>
        <n v="590"/>
        <n v="109977"/>
        <n v="44251"/>
        <n v="1087"/>
        <n v="9"/>
        <n v="91653"/>
        <n v="116"/>
        <n v="82"/>
        <n v="75680"/>
        <n v="83918"/>
        <n v="2479"/>
        <n v="1978"/>
        <n v="188691"/>
        <n v="89"/>
        <n v="259839"/>
        <n v="132681"/>
        <n v="4277"/>
        <n v="246269"/>
        <n v="68"/>
        <n v="38124"/>
        <n v="38465"/>
        <n v="1001"/>
        <n v="39152"/>
        <n v="185340"/>
        <n v="59945"/>
        <n v="1115"/>
        <n v="223795"/>
        <n v="74745"/>
        <n v="93715"/>
        <n v="80"/>
        <n v="22"/>
        <n v="42739"/>
        <n v="146867"/>
        <n v="73746"/>
        <n v="412"/>
        <n v="410"/>
        <n v="2429"/>
        <n v="29527"/>
        <n v="78168"/>
        <n v="241764"/>
        <n v="269"/>
        <n v="91"/>
        <n v="44265"/>
        <n v="36014"/>
        <n v="4"/>
        <n v="34319"/>
        <n v="71189"/>
        <n v="44180"/>
        <n v="20"/>
        <n v="1682"/>
        <n v="61842"/>
        <n v="88049"/>
        <n v="85474"/>
        <n v="1521"/>
        <n v="173"/>
        <n v="102355"/>
        <n v="226"/>
        <n v="181937"/>
        <n v="39286"/>
        <n v="93059"/>
        <n v="79426"/>
        <n v="3572"/>
        <n v="1"/>
        <n v="15"/>
        <n v="5"/>
        <n v="6"/>
        <n v="2"/>
        <m/>
      </sharedItems>
    </cacheField>
    <cacheField name="Total_Tickets_Year_4" numFmtId="0">
      <sharedItems containsString="0" containsBlank="1" containsNumber="1" containsInteger="1" minValue="0" maxValue="7727" count="49">
        <n v="0"/>
        <n v="355"/>
        <n v="5166"/>
        <n v="173"/>
        <n v="64"/>
        <n v="4238"/>
        <n v="8"/>
        <n v="1166"/>
        <n v="3013"/>
        <n v="3019"/>
        <n v="1814"/>
        <n v="21"/>
        <n v="3169"/>
        <n v="7727"/>
        <n v="462"/>
        <n v="18"/>
        <n v="213"/>
        <n v="2127"/>
        <n v="125"/>
        <n v="400"/>
        <n v="416"/>
        <n v="187"/>
        <n v="33"/>
        <n v="467"/>
        <n v="3625"/>
        <n v="1255"/>
        <n v="10"/>
        <n v="84"/>
        <n v="3482"/>
        <n v="3132"/>
        <n v="6491"/>
        <n v="90"/>
        <n v="1551"/>
        <n v="1773"/>
        <n v="98"/>
        <n v="598"/>
        <n v="773"/>
        <n v="2591"/>
        <n v="305"/>
        <n v="126"/>
        <n v="1795"/>
        <n v="253"/>
        <n v="4813"/>
        <n v="22"/>
        <n v="20"/>
        <n v="7"/>
        <n v="6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FSU_EYDAP" refreshedDate="45505.778124537035" createdVersion="5" refreshedVersion="5" minRefreshableVersion="3" recordCount="125">
  <cacheSource type="worksheet">
    <worksheetSource ref="A1:F1048576" sheet="Year_5"/>
  </cacheSource>
  <cacheFields count="6">
    <cacheField name="United" numFmtId="0">
      <sharedItems containsBlank="1" count="88">
        <s v="SDA2024"/>
        <s v="COMPUTING2024"/>
        <s v="AC2020"/>
        <s v="MDA2017"/>
        <s v="AC2024"/>
        <s v="AC2015"/>
        <s v="MDA2020"/>
        <s v="AC2022"/>
        <s v="SDA2018"/>
        <s v="TELECOMS2020"/>
        <s v="MDA2016"/>
        <s v="AC2021"/>
        <s v="SDA2022"/>
        <s v="BG2013"/>
        <s v="MDA2013"/>
        <s v="BG2014"/>
        <s v="BG2015"/>
        <s v="MDA2015"/>
        <s v="BG2019"/>
        <s v="SDA2020"/>
        <s v="SDA2019"/>
        <s v="MDA2019"/>
        <s v="TELECOMS2021"/>
        <s v="COMPUTING2023"/>
        <s v="AC2016"/>
        <s v="BG2017"/>
        <s v="SDA2015"/>
        <s v="BG2024"/>
        <s v="AC2013"/>
        <s v="MDA2024"/>
        <s v="REST2014"/>
        <s v="BG2023"/>
        <s v="TELECOMS2024"/>
        <s v="TELECOMS2013"/>
        <s v="SDA2016"/>
        <s v="AC2017"/>
        <s v="TELECOMS2015"/>
        <s v="AC2014"/>
        <s v="BG2016"/>
        <s v="AC2018"/>
        <s v="COMPUTING2014"/>
        <s v="COMPUTING2017"/>
        <s v="MDA2023"/>
        <s v="COMPUTING2016"/>
        <s v="MDA2021"/>
        <s v="AC2023"/>
        <s v="SERVICES2017"/>
        <s v="AC2019"/>
        <s v="TELECOMS2017"/>
        <s v="BG2020"/>
        <s v="TELECOMS2022"/>
        <s v="SERVICES2018"/>
        <s v="MDA2014"/>
        <s v="BG2018"/>
        <s v="SDA2023"/>
        <s v="SERVICES2019"/>
        <s v="SDA2017"/>
        <s v="SDA2013"/>
        <s v="MDA2018"/>
        <s v="COMPUTING2019"/>
        <s v="TELECOMS2016"/>
        <s v="COMPUTING2022"/>
        <s v="MDA2022"/>
        <s v="SDA2014"/>
        <s v="BG2021"/>
        <s v="SERVICES2014"/>
        <s v="SERVICES2020"/>
        <s v="COMPUTING2015"/>
        <s v="TELECOMS2023"/>
        <s v="COMPUTING2013"/>
        <s v="SDA2021"/>
        <s v="COMPUTING2021"/>
        <s v="SERVICES2021"/>
        <s v="COMPUTING2018"/>
        <s v="TELECOMS2014"/>
        <s v="SERVICES2013"/>
        <s v="BG2022"/>
        <s v="SERVICES2016"/>
        <s v="SERVICES2015"/>
        <s v="COMPUTING2020"/>
        <s v="TELECOMS2019"/>
        <s v="TELECOMS2018"/>
        <s v="REST2013"/>
        <s v="EXTENDED RANGE2023"/>
        <s v="SERVICES2024"/>
        <s v="REST2015"/>
        <s v="SDA2090"/>
        <m/>
      </sharedItems>
    </cacheField>
    <cacheField name="CATEGORY_DESCR_EN" numFmtId="0">
      <sharedItems containsBlank="1"/>
    </cacheField>
    <cacheField name="Start_ts_Year" numFmtId="0">
      <sharedItems containsString="0" containsBlank="1" containsNumber="1" containsInteger="1" minValue="2013" maxValue="2090"/>
    </cacheField>
    <cacheField name="Year_5" numFmtId="0">
      <sharedItems containsString="0" containsBlank="1" containsNumber="1" containsInteger="1" minValue="0" maxValue="1" count="3">
        <n v="0"/>
        <n v="1"/>
        <m/>
      </sharedItems>
    </cacheField>
    <cacheField name="Contracts_Count_Year_5" numFmtId="0">
      <sharedItems containsString="0" containsBlank="1" containsNumber="1" containsInteger="1" minValue="1" maxValue="277376" count="111">
        <n v="100501"/>
        <n v="15807"/>
        <n v="23"/>
        <n v="2765"/>
        <n v="43902"/>
        <n v="45702"/>
        <n v="160725"/>
        <n v="89536"/>
        <n v="262449"/>
        <n v="71198"/>
        <n v="2117"/>
        <n v="96950"/>
        <n v="237590"/>
        <n v="575"/>
        <n v="1611"/>
        <n v="1582"/>
        <n v="891"/>
        <n v="76587"/>
        <n v="74105"/>
        <n v="1296"/>
        <n v="202909"/>
        <n v="277376"/>
        <n v="3581"/>
        <n v="131"/>
        <n v="78213"/>
        <n v="33218"/>
        <n v="95"/>
        <n v="62344"/>
        <n v="4"/>
        <n v="35652"/>
        <n v="55673"/>
        <n v="42278"/>
        <n v="25514"/>
        <n v="79486"/>
        <n v="34"/>
        <n v="66432"/>
        <n v="43947"/>
        <n v="24949"/>
        <n v="222408"/>
        <n v="190"/>
        <n v="38498"/>
        <n v="126"/>
        <n v="58327"/>
        <n v="90800"/>
        <n v="43268"/>
        <n v="30112"/>
        <n v="145320"/>
        <n v="33449"/>
        <n v="166775"/>
        <n v="65699"/>
        <n v="1903"/>
        <n v="116903"/>
        <n v="590"/>
        <n v="110057"/>
        <n v="44255"/>
        <n v="105"/>
        <n v="91653"/>
        <n v="116"/>
        <n v="76163"/>
        <n v="84614"/>
        <n v="1996"/>
        <n v="1282"/>
        <n v="188691"/>
        <n v="89"/>
        <n v="259852"/>
        <n v="134359"/>
        <n v="3071"/>
        <n v="248282"/>
        <n v="38192"/>
        <n v="38485"/>
        <n v="698"/>
        <n v="39152"/>
        <n v="185340"/>
        <n v="60501"/>
        <n v="895"/>
        <n v="226215"/>
        <n v="74859"/>
        <n v="94487"/>
        <n v="22"/>
        <n v="42"/>
        <n v="42934"/>
        <n v="148073"/>
        <n v="73746"/>
        <n v="230"/>
        <n v="330"/>
        <n v="29683"/>
        <n v="79150"/>
        <n v="241764"/>
        <n v="111"/>
        <n v="44274"/>
        <n v="36224"/>
        <n v="34398"/>
        <n v="71445"/>
        <n v="44196"/>
        <n v="9"/>
        <n v="61912"/>
        <n v="88155"/>
        <n v="85474"/>
        <n v="1521"/>
        <n v="173"/>
        <n v="103128"/>
        <n v="183171"/>
        <n v="39328"/>
        <n v="93059"/>
        <n v="79432"/>
        <n v="405"/>
        <n v="15"/>
        <n v="1"/>
        <n v="2"/>
        <n v="7"/>
        <m/>
      </sharedItems>
    </cacheField>
    <cacheField name="Total_Tickets_Year_5" numFmtId="0">
      <sharedItems containsString="0" containsBlank="1" containsNumber="1" containsInteger="1" minValue="0" maxValue="5711" count="30">
        <n v="0"/>
        <n v="24"/>
        <n v="4282"/>
        <n v="3323"/>
        <n v="810"/>
        <n v="2339"/>
        <n v="2394"/>
        <n v="1394"/>
        <n v="1769"/>
        <n v="5711"/>
        <n v="190"/>
        <n v="140"/>
        <n v="4"/>
        <n v="263"/>
        <n v="169"/>
        <n v="2846"/>
        <n v="116"/>
        <n v="2948"/>
        <n v="1786"/>
        <n v="4422"/>
        <n v="1143"/>
        <n v="1487"/>
        <n v="318"/>
        <n v="649"/>
        <n v="144"/>
        <n v="473"/>
        <n v="1"/>
        <n v="9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FSU_EYDAP" refreshedDate="45505.779074652775" createdVersion="5" refreshedVersion="5" minRefreshableVersion="3" recordCount="111">
  <cacheSource type="worksheet">
    <worksheetSource ref="A1:F1048576" sheet="Year_6"/>
  </cacheSource>
  <cacheFields count="6">
    <cacheField name="United" numFmtId="0">
      <sharedItems containsBlank="1" count="88">
        <s v="SDA2024"/>
        <s v="COMPUTING2024"/>
        <s v="MDA2017"/>
        <s v="AC2024"/>
        <s v="AC2015"/>
        <s v="MDA2020"/>
        <s v="AC2022"/>
        <s v="SDA2018"/>
        <s v="TELECOMS2020"/>
        <s v="MDA2016"/>
        <s v="AC2021"/>
        <s v="SDA2022"/>
        <s v="BG2013"/>
        <s v="MDA2013"/>
        <s v="BG2015"/>
        <s v="MDA2015"/>
        <s v="REST2013"/>
        <s v="BG2014"/>
        <s v="SDA2020"/>
        <s v="SDA2019"/>
        <s v="MDA2019"/>
        <s v="TELECOMS2021"/>
        <s v="COMPUTING2023"/>
        <s v="BG2017"/>
        <s v="BG2024"/>
        <s v="AC2013"/>
        <s v="MDA2024"/>
        <s v="REST2014"/>
        <s v="BG2023"/>
        <s v="TELECOMS2024"/>
        <s v="TELECOMS2013"/>
        <s v="SDA2016"/>
        <s v="TELECOMS2015"/>
        <s v="BG2016"/>
        <s v="AC2018"/>
        <s v="COMPUTING2014"/>
        <s v="COMPUTING2017"/>
        <s v="MDA2023"/>
        <s v="COMPUTING2016"/>
        <s v="MDA2021"/>
        <s v="AC2023"/>
        <s v="SERVICES2017"/>
        <s v="AC2019"/>
        <s v="TELECOMS2017"/>
        <s v="TELECOMS2022"/>
        <s v="SERVICES2018"/>
        <s v="MDA2014"/>
        <s v="BG2018"/>
        <s v="SDA2023"/>
        <s v="SERVICES2019"/>
        <s v="SDA2017"/>
        <s v="SDA2013"/>
        <s v="MDA2018"/>
        <s v="SDA2015"/>
        <s v="COMPUTING2019"/>
        <s v="TELECOMS2016"/>
        <s v="COMPUTING2022"/>
        <s v="MDA2022"/>
        <s v="SDA2014"/>
        <s v="BG2021"/>
        <s v="SERVICES2014"/>
        <s v="SERVICES2020"/>
        <s v="COMPUTING2015"/>
        <s v="TELECOMS2023"/>
        <s v="COMPUTING2013"/>
        <s v="BG2020"/>
        <s v="SDA2021"/>
        <s v="COMPUTING2021"/>
        <s v="AC2014"/>
        <s v="COMPUTING2018"/>
        <s v="AC2020"/>
        <s v="TELECOMS2014"/>
        <s v="SERVICES2013"/>
        <s v="AC2016"/>
        <s v="AC2017"/>
        <s v="BG2022"/>
        <s v="SERVICES2016"/>
        <s v="SERVICES2015"/>
        <s v="BG2019"/>
        <s v="COMPUTING2020"/>
        <s v="TELECOMS2019"/>
        <s v="TELECOMS2018"/>
        <s v="SERVICES2024"/>
        <s v="SERVICES2021"/>
        <s v="REST2015"/>
        <s v="SDA2090"/>
        <s v="EXTENDED RANGE2023"/>
        <m/>
      </sharedItems>
    </cacheField>
    <cacheField name="CATEGORY_DESCR_EN" numFmtId="0">
      <sharedItems containsBlank="1"/>
    </cacheField>
    <cacheField name="Start_ts_Year" numFmtId="0">
      <sharedItems containsString="0" containsBlank="1" containsNumber="1" containsInteger="1" minValue="2013" maxValue="2090"/>
    </cacheField>
    <cacheField name="Year_6" numFmtId="0">
      <sharedItems containsString="0" containsBlank="1" containsNumber="1" containsInteger="1" minValue="0" maxValue="1" count="3">
        <n v="0"/>
        <n v="1"/>
        <m/>
      </sharedItems>
    </cacheField>
    <cacheField name="Contracts_Count_Year_6" numFmtId="0">
      <sharedItems containsString="0" containsBlank="1" containsNumber="1" containsInteger="1" minValue="1" maxValue="277377" count="95">
        <n v="100501"/>
        <n v="15807"/>
        <n v="48"/>
        <n v="43902"/>
        <n v="45833"/>
        <n v="161130"/>
        <n v="89536"/>
        <n v="262449"/>
        <n v="71198"/>
        <n v="32"/>
        <n v="96950"/>
        <n v="237590"/>
        <n v="2"/>
        <n v="7"/>
        <n v="9"/>
        <n v="78470"/>
        <n v="15"/>
        <n v="75682"/>
        <n v="202909"/>
        <n v="277377"/>
        <n v="78213"/>
        <n v="33218"/>
        <n v="63233"/>
        <n v="35652"/>
        <n v="56555"/>
        <n v="42851"/>
        <n v="25624"/>
        <n v="79486"/>
        <n v="34"/>
        <n v="66432"/>
        <n v="43947"/>
        <n v="24949"/>
        <n v="222409"/>
        <n v="38498"/>
        <n v="59021"/>
        <n v="91027"/>
        <n v="43268"/>
        <n v="30114"/>
        <n v="145320"/>
        <n v="33451"/>
        <n v="166775"/>
        <n v="65699"/>
        <n v="20"/>
        <n v="119620"/>
        <n v="590"/>
        <n v="110386"/>
        <n v="44256"/>
        <n v="91653"/>
        <n v="116"/>
        <n v="78150"/>
        <n v="85888"/>
        <n v="188691"/>
        <n v="89"/>
        <n v="259856"/>
        <n v="134362"/>
        <n v="27"/>
        <n v="248286"/>
        <n v="38192"/>
        <n v="38484"/>
        <n v="39152"/>
        <n v="4"/>
        <n v="185340"/>
        <n v="62105"/>
        <n v="6"/>
        <n v="226224"/>
        <n v="74859"/>
        <n v="96572"/>
        <n v="22"/>
        <n v="42"/>
        <n v="42934"/>
        <n v="151117"/>
        <n v="73746"/>
        <n v="29683"/>
        <n v="79255"/>
        <n v="241764"/>
        <n v="44274"/>
        <n v="36348"/>
        <n v="34399"/>
        <n v="71468"/>
        <n v="44197"/>
        <n v="62006"/>
        <n v="88342"/>
        <n v="85474"/>
        <n v="1521"/>
        <n v="173"/>
        <n v="104424"/>
        <n v="186745"/>
        <n v="39328"/>
        <n v="93059"/>
        <n v="79432"/>
        <n v="1"/>
        <n v="5"/>
        <n v="3"/>
        <n v="8"/>
        <m/>
      </sharedItems>
    </cacheField>
    <cacheField name="Total_Tickets_Year_6" numFmtId="0">
      <sharedItems containsString="0" containsBlank="1" containsNumber="1" containsInteger="1" minValue="0" maxValue="56" count="14">
        <n v="0"/>
        <n v="56"/>
        <n v="41"/>
        <n v="2"/>
        <n v="9"/>
        <n v="11"/>
        <n v="7"/>
        <n v="31"/>
        <n v="36"/>
        <n v="5"/>
        <n v="1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FSU_EYDAP" refreshedDate="45505.78012476852" createdVersion="5" refreshedVersion="5" minRefreshableVersion="3" recordCount="98">
  <cacheSource type="worksheet">
    <worksheetSource ref="A1:F1048576" sheet="Year_7"/>
  </cacheSource>
  <cacheFields count="6">
    <cacheField name="United" numFmtId="0">
      <sharedItems containsBlank="1" count="88">
        <s v="SDA2024"/>
        <s v="COMPUTING2024"/>
        <s v="MDA2017"/>
        <s v="AC2024"/>
        <s v="AC2015"/>
        <s v="MDA2020"/>
        <s v="AC2022"/>
        <s v="SDA2018"/>
        <s v="TELECOMS2020"/>
        <s v="AC2021"/>
        <s v="SDA2022"/>
        <s v="MDA2015"/>
        <s v="REST2013"/>
        <s v="BG2014"/>
        <s v="SDA2020"/>
        <s v="SDA2019"/>
        <s v="TELECOMS2021"/>
        <s v="COMPUTING2023"/>
        <s v="BG2017"/>
        <s v="AC2016"/>
        <s v="SDA2015"/>
        <s v="BG2024"/>
        <s v="BG2015"/>
        <s v="BG2013"/>
        <s v="AC2013"/>
        <s v="MDA2024"/>
        <s v="REST2014"/>
        <s v="BG2023"/>
        <s v="TELECOMS2024"/>
        <s v="TELECOMS2013"/>
        <s v="SDA2016"/>
        <s v="TELECOMS2015"/>
        <s v="BG2016"/>
        <s v="AC2018"/>
        <s v="COMPUTING2014"/>
        <s v="COMPUTING2017"/>
        <s v="MDA2023"/>
        <s v="COMPUTING2016"/>
        <s v="MDA2021"/>
        <s v="AC2023"/>
        <s v="SERVICES2017"/>
        <s v="AC2019"/>
        <s v="TELECOMS2017"/>
        <s v="TELECOMS2022"/>
        <s v="SERVICES2018"/>
        <s v="MDA2014"/>
        <s v="BG2018"/>
        <s v="SDA2023"/>
        <s v="SERVICES2019"/>
        <s v="SDA2017"/>
        <s v="SDA2013"/>
        <s v="COMPUTING2019"/>
        <s v="TELECOMS2016"/>
        <s v="COMPUTING2022"/>
        <s v="MDA2022"/>
        <s v="MDA2013"/>
        <s v="SDA2014"/>
        <s v="BG2021"/>
        <s v="MDA2016"/>
        <s v="SERVICES2014"/>
        <s v="SERVICES2020"/>
        <s v="COMPUTING2015"/>
        <s v="MDA2018"/>
        <s v="TELECOMS2023"/>
        <s v="COMPUTING2013"/>
        <s v="BG2020"/>
        <s v="SDA2021"/>
        <s v="COMPUTING2021"/>
        <s v="AC2014"/>
        <s v="COMPUTING2018"/>
        <s v="AC2020"/>
        <s v="TELECOMS2014"/>
        <s v="SERVICES2013"/>
        <s v="AC2017"/>
        <s v="BG2022"/>
        <s v="SERVICES2016"/>
        <s v="SERVICES2015"/>
        <s v="BG2019"/>
        <s v="MDA2019"/>
        <s v="COMPUTING2020"/>
        <s v="TELECOMS2019"/>
        <s v="TELECOMS2018"/>
        <s v="SERVICES2024"/>
        <s v="SERVICES2021"/>
        <s v="REST2015"/>
        <s v="SDA2090"/>
        <s v="EXTENDED RANGE2023"/>
        <m/>
      </sharedItems>
    </cacheField>
    <cacheField name="CATEGORY_DESCR_EN" numFmtId="0">
      <sharedItems containsBlank="1"/>
    </cacheField>
    <cacheField name="Start_ts_Year" numFmtId="0">
      <sharedItems containsString="0" containsBlank="1" containsNumber="1" containsInteger="1" minValue="2013" maxValue="2090"/>
    </cacheField>
    <cacheField name="Year_7" numFmtId="0">
      <sharedItems containsString="0" containsBlank="1" containsNumber="1" containsInteger="1" minValue="0" maxValue="1" count="3">
        <n v="0"/>
        <n v="1"/>
        <m/>
      </sharedItems>
    </cacheField>
    <cacheField name="Contracts_Count_Year_7" numFmtId="0">
      <sharedItems containsString="0" containsBlank="1" containsNumber="1" containsInteger="1" minValue="1" maxValue="277377" count="90">
        <n v="100501"/>
        <n v="15807"/>
        <n v="20"/>
        <n v="43902"/>
        <n v="45832"/>
        <n v="161130"/>
        <n v="89536"/>
        <n v="262450"/>
        <n v="71198"/>
        <n v="96950"/>
        <n v="237590"/>
        <n v="78484"/>
        <n v="15"/>
        <n v="75686"/>
        <n v="202909"/>
        <n v="277377"/>
        <n v="78213"/>
        <n v="33218"/>
        <n v="63238"/>
        <n v="2"/>
        <n v="33"/>
        <n v="35652"/>
        <n v="56564"/>
        <n v="42853"/>
        <n v="25625"/>
        <n v="79486"/>
        <n v="34"/>
        <n v="66432"/>
        <n v="43947"/>
        <n v="24950"/>
        <n v="222407"/>
        <n v="38498"/>
        <n v="59025"/>
        <n v="91030"/>
        <n v="43268"/>
        <n v="30114"/>
        <n v="145320"/>
        <n v="33451"/>
        <n v="166775"/>
        <n v="65699"/>
        <n v="6"/>
        <n v="119648"/>
        <n v="590"/>
        <n v="110387"/>
        <n v="44256"/>
        <n v="91653"/>
        <n v="116"/>
        <n v="78157"/>
        <n v="85896"/>
        <n v="188691"/>
        <n v="89"/>
        <n v="259856"/>
        <n v="134363"/>
        <n v="248253"/>
        <n v="38192"/>
        <n v="38485"/>
        <n v="39152"/>
        <n v="185340"/>
        <n v="62112"/>
        <n v="226224"/>
        <n v="74859"/>
        <n v="96598"/>
        <n v="22"/>
        <n v="42"/>
        <n v="42934"/>
        <n v="151144"/>
        <n v="73746"/>
        <n v="29683"/>
        <n v="79255"/>
        <n v="241764"/>
        <n v="44274"/>
        <n v="36350"/>
        <n v="34399"/>
        <n v="71468"/>
        <n v="44197"/>
        <n v="9"/>
        <n v="62005"/>
        <n v="88345"/>
        <n v="85474"/>
        <n v="1521"/>
        <n v="173"/>
        <n v="104424"/>
        <n v="186752"/>
        <n v="39328"/>
        <n v="93059"/>
        <n v="79432"/>
        <n v="4"/>
        <n v="7"/>
        <n v="1"/>
        <m/>
      </sharedItems>
    </cacheField>
    <cacheField name="Total_Tickets_Year_7" numFmtId="0">
      <sharedItems containsString="0" containsBlank="1" containsNumber="1" containsInteger="1" minValue="0" maxValue="34" count="8">
        <n v="0"/>
        <n v="29"/>
        <n v="3"/>
        <n v="34"/>
        <n v="7"/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FSU_EYDAP" refreshedDate="45505.78929212963" createdVersion="5" refreshedVersion="5" minRefreshableVersion="3" recordCount="176">
  <cacheSource type="worksheet">
    <worksheetSource ref="A1:E1048576" sheet="Year_1"/>
  </cacheSource>
  <cacheFields count="5">
    <cacheField name="United" numFmtId="0">
      <sharedItems containsBlank="1" count="88">
        <s v="BG2024"/>
        <s v="SDA2024"/>
        <s v="SERVICES2015"/>
        <s v="AC2020"/>
        <s v="COMPUTING2024"/>
        <s v="MDA2017"/>
        <s v="AC2024"/>
        <s v="AC2015"/>
        <s v="MDA2020"/>
        <s v="AC2022"/>
        <s v="COMPUTING2013"/>
        <s v="SDA2016"/>
        <s v="SDA2018"/>
        <s v="TELECOMS2020"/>
        <s v="MDA2016"/>
        <s v="AC2021"/>
        <s v="SDA2022"/>
        <s v="SDA2019"/>
        <s v="BG2013"/>
        <s v="MDA2013"/>
        <s v="BG2014"/>
        <s v="BG2015"/>
        <s v="TELECOMS2015"/>
        <s v="MDA2015"/>
        <s v="BG2019"/>
        <s v="SDA2020"/>
        <s v="MDA2019"/>
        <s v="SDA2017"/>
        <s v="TELECOMS2021"/>
        <s v="COMPUTING2023"/>
        <s v="AC2016"/>
        <s v="BG2017"/>
        <s v="SDA2015"/>
        <s v="BG2021"/>
        <s v="COMPUTING2015"/>
        <s v="COMPUTING2020"/>
        <s v="AC2013"/>
        <s v="MDA2024"/>
        <s v="REST2014"/>
        <s v="TELECOMS2016"/>
        <s v="BG2023"/>
        <s v="TELECOMS2024"/>
        <s v="TELECOMS2013"/>
        <s v="AC2017"/>
        <s v="TELECOMS2019"/>
        <s v="AC2014"/>
        <s v="BG2016"/>
        <s v="SERVICES2018"/>
        <s v="AC2018"/>
        <s v="TELECOMS2018"/>
        <s v="COMPUTING2016"/>
        <s v="COMPUTING2014"/>
        <s v="COMPUTING2017"/>
        <s v="AC2023"/>
        <s v="MDA2021"/>
        <s v="MDA2023"/>
        <s v="SERVICES2017"/>
        <s v="AC2019"/>
        <s v="TELECOMS2017"/>
        <s v="BG2020"/>
        <s v="COMPUTING2021"/>
        <s v="TELECOMS2014"/>
        <s v="TELECOMS2022"/>
        <s v="MDA2014"/>
        <s v="MDA2022"/>
        <s v="BG2018"/>
        <s v="SERVICES2021"/>
        <s v="SDA2023"/>
        <s v="SERVICES2019"/>
        <s v="SDA2013"/>
        <s v="MDA2018"/>
        <s v="COMPUTING2019"/>
        <s v="COMPUTING2022"/>
        <s v="SERVICES2016"/>
        <s v="SDA2014"/>
        <s v="COMPUTING2018"/>
        <s v="SERVICES2014"/>
        <s v="SERVICES2020"/>
        <s v="TELECOMS2023"/>
        <s v="BG2022"/>
        <s v="SDA2021"/>
        <s v="REST2015"/>
        <s v="SDA2090"/>
        <s v="REST2013"/>
        <s v="EXTENDED RANGE2023"/>
        <s v="SERVICES2013"/>
        <s v="SERVICES2024"/>
        <m/>
      </sharedItems>
    </cacheField>
    <cacheField name="CATEGORY_DESCR_EN" numFmtId="0">
      <sharedItems containsBlank="1"/>
    </cacheField>
    <cacheField name="Start_ts_Year" numFmtId="0">
      <sharedItems containsString="0" containsBlank="1" containsNumber="1" containsInteger="1" minValue="2013" maxValue="2090"/>
    </cacheField>
    <cacheField name="Year_1" numFmtId="0">
      <sharedItems containsString="0" containsBlank="1" containsNumber="1" containsInteger="1" minValue="0" maxValue="1" count="3">
        <n v="1"/>
        <n v="0"/>
        <m/>
      </sharedItems>
    </cacheField>
    <cacheField name="Contracts_Count_Year_1" numFmtId="0">
      <sharedItems containsString="0" containsBlank="1" containsNumber="1" containsInteger="1" minValue="1" maxValue="271129" count="166">
        <n v="438"/>
        <n v="99658"/>
        <n v="103"/>
        <n v="2283"/>
        <n v="15622"/>
        <n v="223"/>
        <n v="7734"/>
        <n v="43326"/>
        <n v="44076"/>
        <n v="151677"/>
        <n v="86411"/>
        <n v="2377"/>
        <n v="5323"/>
        <n v="256333"/>
        <n v="68329"/>
        <n v="5886"/>
        <n v="91593"/>
        <n v="232860"/>
        <n v="109"/>
        <n v="6248"/>
        <n v="1295"/>
        <n v="2869"/>
        <n v="4881"/>
        <n v="2586"/>
        <n v="1698"/>
        <n v="8530"/>
        <n v="73181"/>
        <n v="267"/>
        <n v="73101"/>
        <n v="3497"/>
        <n v="199436"/>
        <n v="271129"/>
        <n v="11826"/>
        <n v="1757"/>
        <n v="6091"/>
        <n v="75879"/>
        <n v="32604"/>
        <n v="2129"/>
        <n v="61122"/>
        <n v="8656"/>
        <n v="35004"/>
        <n v="2027"/>
        <n v="54866"/>
        <n v="2744"/>
        <n v="41558"/>
        <n v="973"/>
        <n v="25034"/>
        <n v="76384"/>
        <n v="23"/>
        <n v="8492"/>
        <n v="64754"/>
        <n v="43319"/>
        <n v="19551"/>
        <n v="217086"/>
        <n v="2568"/>
        <n v="7733"/>
        <n v="29968"/>
        <n v="1140"/>
        <n v="57387"/>
        <n v="2430"/>
        <n v="68"/>
        <n v="87616"/>
        <n v="10370"/>
        <n v="1688"/>
        <n v="39953"/>
        <n v="2948"/>
        <n v="28775"/>
        <n v="4730"/>
        <n v="1678"/>
        <n v="1918"/>
        <n v="10552"/>
        <n v="137423"/>
        <n v="7896"/>
        <n v="31763"/>
        <n v="156220"/>
        <n v="63781"/>
        <n v="5309"/>
        <n v="111931"/>
        <n v="425"/>
        <n v="105627"/>
        <n v="35193"/>
        <n v="2204"/>
        <n v="785"/>
        <n v="10314"/>
        <n v="88949"/>
        <n v="48"/>
        <n v="6117"/>
        <n v="72414"/>
        <n v="11667"/>
        <n v="82127"/>
        <n v="4"/>
        <n v="5745"/>
        <n v="3769"/>
        <n v="1455"/>
        <n v="187235"/>
        <n v="49"/>
        <n v="253765"/>
        <n v="134234"/>
        <n v="9895"/>
        <n v="239630"/>
        <n v="1413"/>
        <n v="36779"/>
        <n v="29993"/>
        <n v="1638"/>
        <n v="38331"/>
        <n v="715"/>
        <n v="173673"/>
        <n v="3125"/>
        <n v="2677"/>
        <n v="57231"/>
        <n v="2117"/>
        <n v="222736"/>
        <n v="72832"/>
        <n v="90718"/>
        <n v="1568"/>
        <n v="21"/>
        <n v="165"/>
        <n v="13"/>
        <n v="40190"/>
        <n v="40"/>
        <n v="141249"/>
        <n v="71352"/>
        <n v="614"/>
        <n v="3414"/>
        <n v="2414"/>
        <n v="4124"/>
        <n v="3488"/>
        <n v="27306"/>
        <n v="77051"/>
        <n v="233937"/>
        <n v="591"/>
        <n v="1339"/>
        <n v="43369"/>
        <n v="35210"/>
        <n v="5571"/>
        <n v="32831"/>
        <n v="821"/>
        <n v="69185"/>
        <n v="33883"/>
        <n v="5399"/>
        <n v="129"/>
        <n v="376"/>
        <n v="9063"/>
        <n v="59878"/>
        <n v="85777"/>
        <n v="83060"/>
        <n v="806"/>
        <n v="5"/>
        <n v="29"/>
        <n v="70"/>
        <n v="3473"/>
        <n v="99964"/>
        <n v="2334"/>
        <n v="1758"/>
        <n v="3315"/>
        <n v="172667"/>
        <n v="38352"/>
        <n v="85326"/>
        <n v="69062"/>
        <n v="9453"/>
        <n v="1"/>
        <n v="14"/>
        <n v="2"/>
        <n v="11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0"/>
    <s v="BG"/>
    <n v="2024"/>
    <x v="0"/>
    <x v="0"/>
    <x v="0"/>
  </r>
  <r>
    <x v="1"/>
    <s v="SDA"/>
    <n v="2024"/>
    <x v="1"/>
    <x v="1"/>
    <x v="1"/>
  </r>
  <r>
    <x v="2"/>
    <s v="SERVICES"/>
    <n v="2015"/>
    <x v="0"/>
    <x v="2"/>
    <x v="2"/>
  </r>
  <r>
    <x v="3"/>
    <s v="AC"/>
    <n v="2020"/>
    <x v="0"/>
    <x v="3"/>
    <x v="3"/>
  </r>
  <r>
    <x v="4"/>
    <s v="COMPUTING"/>
    <n v="2024"/>
    <x v="1"/>
    <x v="4"/>
    <x v="1"/>
  </r>
  <r>
    <x v="1"/>
    <s v="SDA"/>
    <n v="2024"/>
    <x v="0"/>
    <x v="5"/>
    <x v="4"/>
  </r>
  <r>
    <x v="5"/>
    <s v="MDA"/>
    <n v="2017"/>
    <x v="0"/>
    <x v="6"/>
    <x v="5"/>
  </r>
  <r>
    <x v="6"/>
    <s v="AC"/>
    <n v="2024"/>
    <x v="1"/>
    <x v="7"/>
    <x v="1"/>
  </r>
  <r>
    <x v="7"/>
    <s v="AC"/>
    <n v="2015"/>
    <x v="1"/>
    <x v="8"/>
    <x v="1"/>
  </r>
  <r>
    <x v="8"/>
    <s v="MDA"/>
    <n v="2020"/>
    <x v="1"/>
    <x v="9"/>
    <x v="1"/>
  </r>
  <r>
    <x v="9"/>
    <s v="AC"/>
    <n v="2022"/>
    <x v="1"/>
    <x v="10"/>
    <x v="1"/>
  </r>
  <r>
    <x v="10"/>
    <s v="COMPUTING"/>
    <n v="2013"/>
    <x v="0"/>
    <x v="11"/>
    <x v="6"/>
  </r>
  <r>
    <x v="11"/>
    <s v="SDA"/>
    <n v="2016"/>
    <x v="0"/>
    <x v="12"/>
    <x v="7"/>
  </r>
  <r>
    <x v="12"/>
    <s v="SDA"/>
    <n v="2018"/>
    <x v="1"/>
    <x v="13"/>
    <x v="1"/>
  </r>
  <r>
    <x v="13"/>
    <s v="TELECOMS"/>
    <n v="2020"/>
    <x v="1"/>
    <x v="14"/>
    <x v="1"/>
  </r>
  <r>
    <x v="14"/>
    <s v="MDA"/>
    <n v="2016"/>
    <x v="0"/>
    <x v="15"/>
    <x v="8"/>
  </r>
  <r>
    <x v="15"/>
    <s v="AC"/>
    <n v="2021"/>
    <x v="1"/>
    <x v="16"/>
    <x v="1"/>
  </r>
  <r>
    <x v="16"/>
    <s v="SDA"/>
    <n v="2022"/>
    <x v="1"/>
    <x v="17"/>
    <x v="1"/>
  </r>
  <r>
    <x v="4"/>
    <s v="COMPUTING"/>
    <n v="2024"/>
    <x v="0"/>
    <x v="18"/>
    <x v="9"/>
  </r>
  <r>
    <x v="17"/>
    <s v="SDA"/>
    <n v="2019"/>
    <x v="0"/>
    <x v="19"/>
    <x v="10"/>
  </r>
  <r>
    <x v="18"/>
    <s v="BG"/>
    <n v="2013"/>
    <x v="0"/>
    <x v="20"/>
    <x v="11"/>
  </r>
  <r>
    <x v="13"/>
    <s v="TELECOMS"/>
    <n v="2020"/>
    <x v="0"/>
    <x v="21"/>
    <x v="12"/>
  </r>
  <r>
    <x v="19"/>
    <s v="MDA"/>
    <n v="2013"/>
    <x v="0"/>
    <x v="22"/>
    <x v="13"/>
  </r>
  <r>
    <x v="20"/>
    <s v="BG"/>
    <n v="2014"/>
    <x v="0"/>
    <x v="23"/>
    <x v="14"/>
  </r>
  <r>
    <x v="21"/>
    <s v="BG"/>
    <n v="2015"/>
    <x v="0"/>
    <x v="24"/>
    <x v="15"/>
  </r>
  <r>
    <x v="22"/>
    <s v="TELECOMS"/>
    <n v="2015"/>
    <x v="0"/>
    <x v="25"/>
    <x v="16"/>
  </r>
  <r>
    <x v="23"/>
    <s v="MDA"/>
    <n v="2015"/>
    <x v="1"/>
    <x v="26"/>
    <x v="1"/>
  </r>
  <r>
    <x v="6"/>
    <s v="AC"/>
    <n v="2024"/>
    <x v="0"/>
    <x v="27"/>
    <x v="2"/>
  </r>
  <r>
    <x v="20"/>
    <s v="BG"/>
    <n v="2014"/>
    <x v="1"/>
    <x v="28"/>
    <x v="1"/>
  </r>
  <r>
    <x v="24"/>
    <s v="BG"/>
    <n v="2019"/>
    <x v="0"/>
    <x v="29"/>
    <x v="17"/>
  </r>
  <r>
    <x v="25"/>
    <s v="SDA"/>
    <n v="2020"/>
    <x v="1"/>
    <x v="30"/>
    <x v="1"/>
  </r>
  <r>
    <x v="17"/>
    <s v="SDA"/>
    <n v="2019"/>
    <x v="1"/>
    <x v="31"/>
    <x v="1"/>
  </r>
  <r>
    <x v="26"/>
    <s v="MDA"/>
    <n v="2019"/>
    <x v="0"/>
    <x v="32"/>
    <x v="18"/>
  </r>
  <r>
    <x v="7"/>
    <s v="AC"/>
    <n v="2015"/>
    <x v="0"/>
    <x v="33"/>
    <x v="19"/>
  </r>
  <r>
    <x v="27"/>
    <s v="SDA"/>
    <n v="2017"/>
    <x v="0"/>
    <x v="34"/>
    <x v="20"/>
  </r>
  <r>
    <x v="28"/>
    <s v="TELECOMS"/>
    <n v="2021"/>
    <x v="1"/>
    <x v="35"/>
    <x v="1"/>
  </r>
  <r>
    <x v="29"/>
    <s v="COMPUTING"/>
    <n v="2023"/>
    <x v="1"/>
    <x v="36"/>
    <x v="1"/>
  </r>
  <r>
    <x v="30"/>
    <s v="AC"/>
    <n v="2016"/>
    <x v="0"/>
    <x v="37"/>
    <x v="21"/>
  </r>
  <r>
    <x v="31"/>
    <s v="BG"/>
    <n v="2017"/>
    <x v="1"/>
    <x v="38"/>
    <x v="1"/>
  </r>
  <r>
    <x v="32"/>
    <s v="SDA"/>
    <n v="2015"/>
    <x v="0"/>
    <x v="39"/>
    <x v="22"/>
  </r>
  <r>
    <x v="0"/>
    <s v="BG"/>
    <n v="2024"/>
    <x v="1"/>
    <x v="40"/>
    <x v="1"/>
  </r>
  <r>
    <x v="33"/>
    <s v="BG"/>
    <n v="2021"/>
    <x v="0"/>
    <x v="41"/>
    <x v="23"/>
  </r>
  <r>
    <x v="21"/>
    <s v="BG"/>
    <n v="2015"/>
    <x v="1"/>
    <x v="42"/>
    <x v="1"/>
  </r>
  <r>
    <x v="34"/>
    <s v="COMPUTING"/>
    <n v="2015"/>
    <x v="0"/>
    <x v="43"/>
    <x v="24"/>
  </r>
  <r>
    <x v="18"/>
    <s v="BG"/>
    <n v="2013"/>
    <x v="1"/>
    <x v="44"/>
    <x v="1"/>
  </r>
  <r>
    <x v="35"/>
    <s v="COMPUTING"/>
    <n v="2020"/>
    <x v="0"/>
    <x v="45"/>
    <x v="25"/>
  </r>
  <r>
    <x v="36"/>
    <s v="AC"/>
    <n v="2013"/>
    <x v="1"/>
    <x v="46"/>
    <x v="1"/>
  </r>
  <r>
    <x v="37"/>
    <s v="MDA"/>
    <n v="2024"/>
    <x v="1"/>
    <x v="47"/>
    <x v="1"/>
  </r>
  <r>
    <x v="38"/>
    <s v="REST"/>
    <n v="2014"/>
    <x v="1"/>
    <x v="48"/>
    <x v="1"/>
  </r>
  <r>
    <x v="39"/>
    <s v="TELECOMS"/>
    <n v="2016"/>
    <x v="0"/>
    <x v="49"/>
    <x v="26"/>
  </r>
  <r>
    <x v="40"/>
    <s v="BG"/>
    <n v="2023"/>
    <x v="1"/>
    <x v="50"/>
    <x v="1"/>
  </r>
  <r>
    <x v="41"/>
    <s v="TELECOMS"/>
    <n v="2024"/>
    <x v="1"/>
    <x v="51"/>
    <x v="1"/>
  </r>
  <r>
    <x v="42"/>
    <s v="TELECOMS"/>
    <n v="2013"/>
    <x v="1"/>
    <x v="52"/>
    <x v="1"/>
  </r>
  <r>
    <x v="11"/>
    <s v="SDA"/>
    <n v="2016"/>
    <x v="1"/>
    <x v="53"/>
    <x v="1"/>
  </r>
  <r>
    <x v="43"/>
    <s v="AC"/>
    <n v="2017"/>
    <x v="0"/>
    <x v="54"/>
    <x v="27"/>
  </r>
  <r>
    <x v="44"/>
    <s v="TELECOMS"/>
    <n v="2019"/>
    <x v="0"/>
    <x v="55"/>
    <x v="28"/>
  </r>
  <r>
    <x v="22"/>
    <s v="TELECOMS"/>
    <n v="2015"/>
    <x v="1"/>
    <x v="56"/>
    <x v="1"/>
  </r>
  <r>
    <x v="45"/>
    <s v="AC"/>
    <n v="2014"/>
    <x v="0"/>
    <x v="57"/>
    <x v="29"/>
  </r>
  <r>
    <x v="46"/>
    <s v="BG"/>
    <n v="2016"/>
    <x v="1"/>
    <x v="58"/>
    <x v="1"/>
  </r>
  <r>
    <x v="37"/>
    <s v="MDA"/>
    <n v="2024"/>
    <x v="0"/>
    <x v="59"/>
    <x v="30"/>
  </r>
  <r>
    <x v="47"/>
    <s v="SERVICES"/>
    <n v="2018"/>
    <x v="0"/>
    <x v="60"/>
    <x v="31"/>
  </r>
  <r>
    <x v="48"/>
    <s v="AC"/>
    <n v="2018"/>
    <x v="1"/>
    <x v="61"/>
    <x v="1"/>
  </r>
  <r>
    <x v="49"/>
    <s v="TELECOMS"/>
    <n v="2018"/>
    <x v="0"/>
    <x v="62"/>
    <x v="32"/>
  </r>
  <r>
    <x v="50"/>
    <s v="COMPUTING"/>
    <n v="2016"/>
    <x v="0"/>
    <x v="63"/>
    <x v="33"/>
  </r>
  <r>
    <x v="51"/>
    <s v="COMPUTING"/>
    <n v="2014"/>
    <x v="1"/>
    <x v="64"/>
    <x v="1"/>
  </r>
  <r>
    <x v="15"/>
    <s v="AC"/>
    <n v="2021"/>
    <x v="0"/>
    <x v="65"/>
    <x v="34"/>
  </r>
  <r>
    <x v="52"/>
    <s v="COMPUTING"/>
    <n v="2017"/>
    <x v="1"/>
    <x v="66"/>
    <x v="1"/>
  </r>
  <r>
    <x v="16"/>
    <s v="SDA"/>
    <n v="2022"/>
    <x v="0"/>
    <x v="67"/>
    <x v="35"/>
  </r>
  <r>
    <x v="40"/>
    <s v="BG"/>
    <n v="2023"/>
    <x v="0"/>
    <x v="68"/>
    <x v="36"/>
  </r>
  <r>
    <x v="53"/>
    <s v="AC"/>
    <n v="2023"/>
    <x v="0"/>
    <x v="69"/>
    <x v="37"/>
  </r>
  <r>
    <x v="54"/>
    <s v="MDA"/>
    <n v="2021"/>
    <x v="0"/>
    <x v="70"/>
    <x v="38"/>
  </r>
  <r>
    <x v="55"/>
    <s v="MDA"/>
    <n v="2023"/>
    <x v="1"/>
    <x v="71"/>
    <x v="1"/>
  </r>
  <r>
    <x v="55"/>
    <s v="MDA"/>
    <n v="2023"/>
    <x v="0"/>
    <x v="72"/>
    <x v="39"/>
  </r>
  <r>
    <x v="50"/>
    <s v="COMPUTING"/>
    <n v="2016"/>
    <x v="1"/>
    <x v="73"/>
    <x v="1"/>
  </r>
  <r>
    <x v="54"/>
    <s v="MDA"/>
    <n v="2021"/>
    <x v="1"/>
    <x v="74"/>
    <x v="1"/>
  </r>
  <r>
    <x v="53"/>
    <s v="AC"/>
    <n v="2023"/>
    <x v="1"/>
    <x v="75"/>
    <x v="1"/>
  </r>
  <r>
    <x v="23"/>
    <s v="MDA"/>
    <n v="2015"/>
    <x v="0"/>
    <x v="76"/>
    <x v="40"/>
  </r>
  <r>
    <x v="5"/>
    <s v="MDA"/>
    <n v="2017"/>
    <x v="1"/>
    <x v="77"/>
    <x v="1"/>
  </r>
  <r>
    <x v="56"/>
    <s v="SERVICES"/>
    <n v="2017"/>
    <x v="1"/>
    <x v="78"/>
    <x v="1"/>
  </r>
  <r>
    <x v="57"/>
    <s v="AC"/>
    <n v="2019"/>
    <x v="1"/>
    <x v="79"/>
    <x v="1"/>
  </r>
  <r>
    <x v="58"/>
    <s v="TELECOMS"/>
    <n v="2017"/>
    <x v="1"/>
    <x v="80"/>
    <x v="1"/>
  </r>
  <r>
    <x v="59"/>
    <s v="BG"/>
    <n v="2020"/>
    <x v="0"/>
    <x v="81"/>
    <x v="41"/>
  </r>
  <r>
    <x v="60"/>
    <s v="COMPUTING"/>
    <n v="2021"/>
    <x v="0"/>
    <x v="82"/>
    <x v="42"/>
  </r>
  <r>
    <x v="61"/>
    <s v="TELECOMS"/>
    <n v="2014"/>
    <x v="0"/>
    <x v="83"/>
    <x v="43"/>
  </r>
  <r>
    <x v="62"/>
    <s v="TELECOMS"/>
    <n v="2022"/>
    <x v="1"/>
    <x v="84"/>
    <x v="1"/>
  </r>
  <r>
    <x v="47"/>
    <s v="SERVICES"/>
    <n v="2018"/>
    <x v="1"/>
    <x v="85"/>
    <x v="1"/>
  </r>
  <r>
    <x v="12"/>
    <s v="SDA"/>
    <n v="2018"/>
    <x v="0"/>
    <x v="86"/>
    <x v="44"/>
  </r>
  <r>
    <x v="63"/>
    <s v="MDA"/>
    <n v="2014"/>
    <x v="1"/>
    <x v="87"/>
    <x v="1"/>
  </r>
  <r>
    <x v="64"/>
    <s v="MDA"/>
    <n v="2022"/>
    <x v="0"/>
    <x v="88"/>
    <x v="45"/>
  </r>
  <r>
    <x v="65"/>
    <s v="BG"/>
    <n v="2018"/>
    <x v="1"/>
    <x v="89"/>
    <x v="1"/>
  </r>
  <r>
    <x v="66"/>
    <s v="SERVICES"/>
    <n v="2021"/>
    <x v="0"/>
    <x v="90"/>
    <x v="46"/>
  </r>
  <r>
    <x v="63"/>
    <s v="MDA"/>
    <n v="2014"/>
    <x v="0"/>
    <x v="91"/>
    <x v="47"/>
  </r>
  <r>
    <x v="65"/>
    <s v="BG"/>
    <n v="2018"/>
    <x v="0"/>
    <x v="92"/>
    <x v="48"/>
  </r>
  <r>
    <x v="67"/>
    <s v="SDA"/>
    <n v="2023"/>
    <x v="0"/>
    <x v="93"/>
    <x v="49"/>
  </r>
  <r>
    <x v="67"/>
    <s v="SDA"/>
    <n v="2023"/>
    <x v="1"/>
    <x v="94"/>
    <x v="1"/>
  </r>
  <r>
    <x v="68"/>
    <s v="SERVICES"/>
    <n v="2019"/>
    <x v="1"/>
    <x v="95"/>
    <x v="1"/>
  </r>
  <r>
    <x v="27"/>
    <s v="SDA"/>
    <n v="2017"/>
    <x v="1"/>
    <x v="96"/>
    <x v="1"/>
  </r>
  <r>
    <x v="69"/>
    <s v="SDA"/>
    <n v="2013"/>
    <x v="1"/>
    <x v="97"/>
    <x v="1"/>
  </r>
  <r>
    <x v="70"/>
    <s v="MDA"/>
    <n v="2018"/>
    <x v="0"/>
    <x v="98"/>
    <x v="50"/>
  </r>
  <r>
    <x v="32"/>
    <s v="SDA"/>
    <n v="2015"/>
    <x v="1"/>
    <x v="99"/>
    <x v="1"/>
  </r>
  <r>
    <x v="71"/>
    <s v="COMPUTING"/>
    <n v="2019"/>
    <x v="0"/>
    <x v="100"/>
    <x v="51"/>
  </r>
  <r>
    <x v="71"/>
    <s v="COMPUTING"/>
    <n v="2019"/>
    <x v="1"/>
    <x v="101"/>
    <x v="1"/>
  </r>
  <r>
    <x v="39"/>
    <s v="TELECOMS"/>
    <n v="2016"/>
    <x v="1"/>
    <x v="102"/>
    <x v="1"/>
  </r>
  <r>
    <x v="46"/>
    <s v="BG"/>
    <n v="2016"/>
    <x v="0"/>
    <x v="103"/>
    <x v="52"/>
  </r>
  <r>
    <x v="72"/>
    <s v="COMPUTING"/>
    <n v="2022"/>
    <x v="1"/>
    <x v="104"/>
    <x v="1"/>
  </r>
  <r>
    <x v="73"/>
    <s v="SERVICES"/>
    <n v="2016"/>
    <x v="0"/>
    <x v="105"/>
    <x v="53"/>
  </r>
  <r>
    <x v="64"/>
    <s v="MDA"/>
    <n v="2022"/>
    <x v="1"/>
    <x v="106"/>
    <x v="1"/>
  </r>
  <r>
    <x v="9"/>
    <s v="AC"/>
    <n v="2022"/>
    <x v="0"/>
    <x v="107"/>
    <x v="54"/>
  </r>
  <r>
    <x v="62"/>
    <s v="TELECOMS"/>
    <n v="2022"/>
    <x v="0"/>
    <x v="108"/>
    <x v="55"/>
  </r>
  <r>
    <x v="19"/>
    <s v="MDA"/>
    <n v="2013"/>
    <x v="1"/>
    <x v="109"/>
    <x v="1"/>
  </r>
  <r>
    <x v="31"/>
    <s v="BG"/>
    <n v="2017"/>
    <x v="0"/>
    <x v="110"/>
    <x v="56"/>
  </r>
  <r>
    <x v="74"/>
    <s v="SDA"/>
    <n v="2014"/>
    <x v="1"/>
    <x v="111"/>
    <x v="1"/>
  </r>
  <r>
    <x v="33"/>
    <s v="BG"/>
    <n v="2021"/>
    <x v="1"/>
    <x v="112"/>
    <x v="1"/>
  </r>
  <r>
    <x v="14"/>
    <s v="MDA"/>
    <n v="2016"/>
    <x v="1"/>
    <x v="113"/>
    <x v="1"/>
  </r>
  <r>
    <x v="75"/>
    <s v="COMPUTING"/>
    <n v="2018"/>
    <x v="0"/>
    <x v="114"/>
    <x v="57"/>
  </r>
  <r>
    <x v="76"/>
    <s v="SERVICES"/>
    <n v="2014"/>
    <x v="1"/>
    <x v="115"/>
    <x v="1"/>
  </r>
  <r>
    <x v="56"/>
    <s v="SERVICES"/>
    <n v="2017"/>
    <x v="0"/>
    <x v="116"/>
    <x v="58"/>
  </r>
  <r>
    <x v="77"/>
    <s v="SERVICES"/>
    <n v="2020"/>
    <x v="1"/>
    <x v="117"/>
    <x v="1"/>
  </r>
  <r>
    <x v="34"/>
    <s v="COMPUTING"/>
    <n v="2015"/>
    <x v="1"/>
    <x v="118"/>
    <x v="1"/>
  </r>
  <r>
    <x v="68"/>
    <s v="SERVICES"/>
    <n v="2019"/>
    <x v="0"/>
    <x v="119"/>
    <x v="59"/>
  </r>
  <r>
    <x v="70"/>
    <s v="MDA"/>
    <n v="2018"/>
    <x v="1"/>
    <x v="120"/>
    <x v="1"/>
  </r>
  <r>
    <x v="78"/>
    <s v="TELECOMS"/>
    <n v="2023"/>
    <x v="1"/>
    <x v="121"/>
    <x v="1"/>
  </r>
  <r>
    <x v="29"/>
    <s v="COMPUTING"/>
    <n v="2023"/>
    <x v="0"/>
    <x v="122"/>
    <x v="60"/>
  </r>
  <r>
    <x v="48"/>
    <s v="AC"/>
    <n v="2018"/>
    <x v="0"/>
    <x v="123"/>
    <x v="61"/>
  </r>
  <r>
    <x v="79"/>
    <s v="BG"/>
    <n v="2022"/>
    <x v="0"/>
    <x v="124"/>
    <x v="62"/>
  </r>
  <r>
    <x v="57"/>
    <s v="AC"/>
    <n v="2019"/>
    <x v="0"/>
    <x v="125"/>
    <x v="63"/>
  </r>
  <r>
    <x v="74"/>
    <s v="SDA"/>
    <n v="2014"/>
    <x v="0"/>
    <x v="126"/>
    <x v="64"/>
  </r>
  <r>
    <x v="10"/>
    <s v="COMPUTING"/>
    <n v="2013"/>
    <x v="1"/>
    <x v="127"/>
    <x v="1"/>
  </r>
  <r>
    <x v="59"/>
    <s v="BG"/>
    <n v="2020"/>
    <x v="1"/>
    <x v="128"/>
    <x v="1"/>
  </r>
  <r>
    <x v="80"/>
    <s v="SDA"/>
    <n v="2021"/>
    <x v="1"/>
    <x v="129"/>
    <x v="1"/>
  </r>
  <r>
    <x v="36"/>
    <s v="AC"/>
    <n v="2013"/>
    <x v="0"/>
    <x v="130"/>
    <x v="65"/>
  </r>
  <r>
    <x v="52"/>
    <s v="COMPUTING"/>
    <n v="2017"/>
    <x v="0"/>
    <x v="131"/>
    <x v="66"/>
  </r>
  <r>
    <x v="60"/>
    <s v="COMPUTING"/>
    <n v="2021"/>
    <x v="1"/>
    <x v="132"/>
    <x v="1"/>
  </r>
  <r>
    <x v="45"/>
    <s v="AC"/>
    <n v="2014"/>
    <x v="1"/>
    <x v="133"/>
    <x v="1"/>
  </r>
  <r>
    <x v="80"/>
    <s v="SDA"/>
    <n v="2021"/>
    <x v="0"/>
    <x v="134"/>
    <x v="67"/>
  </r>
  <r>
    <x v="75"/>
    <s v="COMPUTING"/>
    <n v="2018"/>
    <x v="1"/>
    <x v="135"/>
    <x v="1"/>
  </r>
  <r>
    <x v="72"/>
    <s v="COMPUTING"/>
    <n v="2022"/>
    <x v="0"/>
    <x v="136"/>
    <x v="68"/>
  </r>
  <r>
    <x v="3"/>
    <s v="AC"/>
    <n v="2020"/>
    <x v="1"/>
    <x v="137"/>
    <x v="1"/>
  </r>
  <r>
    <x v="61"/>
    <s v="TELECOMS"/>
    <n v="2014"/>
    <x v="1"/>
    <x v="138"/>
    <x v="1"/>
  </r>
  <r>
    <x v="42"/>
    <s v="TELECOMS"/>
    <n v="2013"/>
    <x v="0"/>
    <x v="139"/>
    <x v="69"/>
  </r>
  <r>
    <x v="69"/>
    <s v="SDA"/>
    <n v="2013"/>
    <x v="0"/>
    <x v="140"/>
    <x v="70"/>
  </r>
  <r>
    <x v="41"/>
    <s v="TELECOMS"/>
    <n v="2024"/>
    <x v="0"/>
    <x v="141"/>
    <x v="71"/>
  </r>
  <r>
    <x v="58"/>
    <s v="TELECOMS"/>
    <n v="2017"/>
    <x v="0"/>
    <x v="142"/>
    <x v="72"/>
  </r>
  <r>
    <x v="30"/>
    <s v="AC"/>
    <n v="2016"/>
    <x v="1"/>
    <x v="143"/>
    <x v="1"/>
  </r>
  <r>
    <x v="43"/>
    <s v="AC"/>
    <n v="2017"/>
    <x v="1"/>
    <x v="144"/>
    <x v="1"/>
  </r>
  <r>
    <x v="79"/>
    <s v="BG"/>
    <n v="2022"/>
    <x v="1"/>
    <x v="145"/>
    <x v="1"/>
  </r>
  <r>
    <x v="73"/>
    <s v="SERVICES"/>
    <n v="2016"/>
    <x v="1"/>
    <x v="146"/>
    <x v="1"/>
  </r>
  <r>
    <x v="81"/>
    <s v="REST"/>
    <n v="2015"/>
    <x v="1"/>
    <x v="147"/>
    <x v="1"/>
  </r>
  <r>
    <x v="77"/>
    <s v="SERVICES"/>
    <n v="2020"/>
    <x v="0"/>
    <x v="148"/>
    <x v="73"/>
  </r>
  <r>
    <x v="2"/>
    <s v="SERVICES"/>
    <n v="2015"/>
    <x v="1"/>
    <x v="149"/>
    <x v="1"/>
  </r>
  <r>
    <x v="25"/>
    <s v="SDA"/>
    <n v="2020"/>
    <x v="0"/>
    <x v="150"/>
    <x v="74"/>
  </r>
  <r>
    <x v="24"/>
    <s v="BG"/>
    <n v="2019"/>
    <x v="1"/>
    <x v="151"/>
    <x v="1"/>
  </r>
  <r>
    <x v="28"/>
    <s v="TELECOMS"/>
    <n v="2021"/>
    <x v="0"/>
    <x v="152"/>
    <x v="75"/>
  </r>
  <r>
    <x v="78"/>
    <s v="TELECOMS"/>
    <n v="2023"/>
    <x v="0"/>
    <x v="153"/>
    <x v="76"/>
  </r>
  <r>
    <x v="51"/>
    <s v="COMPUTING"/>
    <n v="2014"/>
    <x v="0"/>
    <x v="154"/>
    <x v="77"/>
  </r>
  <r>
    <x v="26"/>
    <s v="MDA"/>
    <n v="2019"/>
    <x v="1"/>
    <x v="155"/>
    <x v="1"/>
  </r>
  <r>
    <x v="35"/>
    <s v="COMPUTING"/>
    <n v="2020"/>
    <x v="1"/>
    <x v="156"/>
    <x v="1"/>
  </r>
  <r>
    <x v="44"/>
    <s v="TELECOMS"/>
    <n v="2019"/>
    <x v="1"/>
    <x v="157"/>
    <x v="1"/>
  </r>
  <r>
    <x v="49"/>
    <s v="TELECOMS"/>
    <n v="2018"/>
    <x v="1"/>
    <x v="158"/>
    <x v="1"/>
  </r>
  <r>
    <x v="8"/>
    <s v="MDA"/>
    <n v="2020"/>
    <x v="0"/>
    <x v="159"/>
    <x v="78"/>
  </r>
  <r>
    <x v="82"/>
    <s v="SDA"/>
    <n v="2090"/>
    <x v="1"/>
    <x v="160"/>
    <x v="1"/>
  </r>
  <r>
    <x v="83"/>
    <s v="REST"/>
    <n v="2013"/>
    <x v="1"/>
    <x v="161"/>
    <x v="1"/>
  </r>
  <r>
    <x v="81"/>
    <s v="REST"/>
    <n v="2015"/>
    <x v="0"/>
    <x v="162"/>
    <x v="79"/>
  </r>
  <r>
    <x v="84"/>
    <s v="EXTENDED RANGE"/>
    <n v="2023"/>
    <x v="1"/>
    <x v="160"/>
    <x v="1"/>
  </r>
  <r>
    <x v="38"/>
    <s v="REST"/>
    <n v="2014"/>
    <x v="0"/>
    <x v="163"/>
    <x v="80"/>
  </r>
  <r>
    <x v="85"/>
    <s v="SERVICES"/>
    <n v="2013"/>
    <x v="1"/>
    <x v="164"/>
    <x v="1"/>
  </r>
  <r>
    <x v="76"/>
    <s v="SERVICES"/>
    <n v="2014"/>
    <x v="0"/>
    <x v="160"/>
    <x v="81"/>
  </r>
  <r>
    <x v="86"/>
    <s v="SERVICES"/>
    <n v="2024"/>
    <x v="1"/>
    <x v="162"/>
    <x v="1"/>
  </r>
  <r>
    <x v="83"/>
    <s v="REST"/>
    <n v="2013"/>
    <x v="0"/>
    <x v="160"/>
    <x v="81"/>
  </r>
  <r>
    <x v="85"/>
    <s v="SERVICES"/>
    <n v="2013"/>
    <x v="0"/>
    <x v="160"/>
    <x v="79"/>
  </r>
  <r>
    <x v="87"/>
    <m/>
    <m/>
    <x v="2"/>
    <x v="165"/>
    <x v="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8">
  <r>
    <x v="0"/>
    <s v="AC"/>
    <n v="2020"/>
    <x v="0"/>
    <x v="0"/>
    <x v="0"/>
  </r>
  <r>
    <x v="1"/>
    <s v="SDA"/>
    <n v="2024"/>
    <x v="1"/>
    <x v="1"/>
    <x v="1"/>
  </r>
  <r>
    <x v="2"/>
    <s v="COMPUTING"/>
    <n v="2024"/>
    <x v="1"/>
    <x v="2"/>
    <x v="1"/>
  </r>
  <r>
    <x v="3"/>
    <s v="MDA"/>
    <n v="2017"/>
    <x v="0"/>
    <x v="3"/>
    <x v="2"/>
  </r>
  <r>
    <x v="4"/>
    <s v="AC"/>
    <n v="2024"/>
    <x v="1"/>
    <x v="4"/>
    <x v="1"/>
  </r>
  <r>
    <x v="5"/>
    <s v="AC"/>
    <n v="2015"/>
    <x v="1"/>
    <x v="5"/>
    <x v="1"/>
  </r>
  <r>
    <x v="6"/>
    <s v="MDA"/>
    <n v="2020"/>
    <x v="1"/>
    <x v="6"/>
    <x v="1"/>
  </r>
  <r>
    <x v="7"/>
    <s v="AC"/>
    <n v="2022"/>
    <x v="1"/>
    <x v="7"/>
    <x v="1"/>
  </r>
  <r>
    <x v="8"/>
    <s v="COMPUTING"/>
    <n v="2013"/>
    <x v="0"/>
    <x v="8"/>
    <x v="3"/>
  </r>
  <r>
    <x v="9"/>
    <s v="SDA"/>
    <n v="2016"/>
    <x v="0"/>
    <x v="9"/>
    <x v="4"/>
  </r>
  <r>
    <x v="10"/>
    <s v="SDA"/>
    <n v="2018"/>
    <x v="1"/>
    <x v="10"/>
    <x v="1"/>
  </r>
  <r>
    <x v="11"/>
    <s v="TELECOMS"/>
    <n v="2020"/>
    <x v="1"/>
    <x v="11"/>
    <x v="1"/>
  </r>
  <r>
    <x v="12"/>
    <s v="MDA"/>
    <n v="2016"/>
    <x v="0"/>
    <x v="12"/>
    <x v="5"/>
  </r>
  <r>
    <x v="13"/>
    <s v="AC"/>
    <n v="2021"/>
    <x v="1"/>
    <x v="13"/>
    <x v="1"/>
  </r>
  <r>
    <x v="14"/>
    <s v="SDA"/>
    <n v="2022"/>
    <x v="1"/>
    <x v="14"/>
    <x v="1"/>
  </r>
  <r>
    <x v="15"/>
    <s v="SDA"/>
    <n v="2019"/>
    <x v="0"/>
    <x v="15"/>
    <x v="6"/>
  </r>
  <r>
    <x v="16"/>
    <s v="BG"/>
    <n v="2013"/>
    <x v="0"/>
    <x v="16"/>
    <x v="7"/>
  </r>
  <r>
    <x v="11"/>
    <s v="TELECOMS"/>
    <n v="2020"/>
    <x v="0"/>
    <x v="17"/>
    <x v="8"/>
  </r>
  <r>
    <x v="17"/>
    <s v="MDA"/>
    <n v="2013"/>
    <x v="0"/>
    <x v="18"/>
    <x v="9"/>
  </r>
  <r>
    <x v="18"/>
    <s v="BG"/>
    <n v="2014"/>
    <x v="0"/>
    <x v="19"/>
    <x v="10"/>
  </r>
  <r>
    <x v="19"/>
    <s v="BG"/>
    <n v="2015"/>
    <x v="0"/>
    <x v="20"/>
    <x v="11"/>
  </r>
  <r>
    <x v="20"/>
    <s v="TELECOMS"/>
    <n v="2015"/>
    <x v="0"/>
    <x v="21"/>
    <x v="12"/>
  </r>
  <r>
    <x v="21"/>
    <s v="MDA"/>
    <n v="2015"/>
    <x v="1"/>
    <x v="22"/>
    <x v="1"/>
  </r>
  <r>
    <x v="22"/>
    <s v="REST"/>
    <n v="2013"/>
    <x v="1"/>
    <x v="23"/>
    <x v="1"/>
  </r>
  <r>
    <x v="18"/>
    <s v="BG"/>
    <n v="2014"/>
    <x v="1"/>
    <x v="24"/>
    <x v="1"/>
  </r>
  <r>
    <x v="23"/>
    <s v="BG"/>
    <n v="2019"/>
    <x v="0"/>
    <x v="25"/>
    <x v="13"/>
  </r>
  <r>
    <x v="24"/>
    <s v="SDA"/>
    <n v="2020"/>
    <x v="1"/>
    <x v="26"/>
    <x v="1"/>
  </r>
  <r>
    <x v="15"/>
    <s v="SDA"/>
    <n v="2019"/>
    <x v="1"/>
    <x v="27"/>
    <x v="1"/>
  </r>
  <r>
    <x v="25"/>
    <s v="MDA"/>
    <n v="2019"/>
    <x v="0"/>
    <x v="28"/>
    <x v="14"/>
  </r>
  <r>
    <x v="5"/>
    <s v="AC"/>
    <n v="2015"/>
    <x v="0"/>
    <x v="29"/>
    <x v="15"/>
  </r>
  <r>
    <x v="26"/>
    <s v="SDA"/>
    <n v="2017"/>
    <x v="0"/>
    <x v="30"/>
    <x v="16"/>
  </r>
  <r>
    <x v="27"/>
    <s v="TELECOMS"/>
    <n v="2021"/>
    <x v="1"/>
    <x v="31"/>
    <x v="1"/>
  </r>
  <r>
    <x v="28"/>
    <s v="COMPUTING"/>
    <n v="2023"/>
    <x v="1"/>
    <x v="32"/>
    <x v="1"/>
  </r>
  <r>
    <x v="29"/>
    <s v="AC"/>
    <n v="2016"/>
    <x v="0"/>
    <x v="33"/>
    <x v="17"/>
  </r>
  <r>
    <x v="30"/>
    <s v="BG"/>
    <n v="2017"/>
    <x v="1"/>
    <x v="34"/>
    <x v="1"/>
  </r>
  <r>
    <x v="31"/>
    <s v="SDA"/>
    <n v="2015"/>
    <x v="0"/>
    <x v="35"/>
    <x v="18"/>
  </r>
  <r>
    <x v="32"/>
    <s v="BG"/>
    <n v="2024"/>
    <x v="1"/>
    <x v="36"/>
    <x v="1"/>
  </r>
  <r>
    <x v="33"/>
    <s v="BG"/>
    <n v="2021"/>
    <x v="0"/>
    <x v="37"/>
    <x v="19"/>
  </r>
  <r>
    <x v="19"/>
    <s v="BG"/>
    <n v="2015"/>
    <x v="1"/>
    <x v="38"/>
    <x v="1"/>
  </r>
  <r>
    <x v="34"/>
    <s v="COMPUTING"/>
    <n v="2015"/>
    <x v="0"/>
    <x v="39"/>
    <x v="20"/>
  </r>
  <r>
    <x v="16"/>
    <s v="BG"/>
    <n v="2013"/>
    <x v="1"/>
    <x v="40"/>
    <x v="1"/>
  </r>
  <r>
    <x v="35"/>
    <s v="COMPUTING"/>
    <n v="2020"/>
    <x v="0"/>
    <x v="41"/>
    <x v="21"/>
  </r>
  <r>
    <x v="36"/>
    <s v="AC"/>
    <n v="2013"/>
    <x v="1"/>
    <x v="42"/>
    <x v="1"/>
  </r>
  <r>
    <x v="37"/>
    <s v="MDA"/>
    <n v="2024"/>
    <x v="1"/>
    <x v="43"/>
    <x v="1"/>
  </r>
  <r>
    <x v="38"/>
    <s v="REST"/>
    <n v="2014"/>
    <x v="1"/>
    <x v="44"/>
    <x v="1"/>
  </r>
  <r>
    <x v="39"/>
    <s v="BG"/>
    <n v="2023"/>
    <x v="1"/>
    <x v="45"/>
    <x v="1"/>
  </r>
  <r>
    <x v="40"/>
    <s v="TELECOMS"/>
    <n v="2016"/>
    <x v="0"/>
    <x v="46"/>
    <x v="22"/>
  </r>
  <r>
    <x v="41"/>
    <s v="TELECOMS"/>
    <n v="2024"/>
    <x v="1"/>
    <x v="47"/>
    <x v="1"/>
  </r>
  <r>
    <x v="42"/>
    <s v="TELECOMS"/>
    <n v="2013"/>
    <x v="1"/>
    <x v="48"/>
    <x v="1"/>
  </r>
  <r>
    <x v="9"/>
    <s v="SDA"/>
    <n v="2016"/>
    <x v="1"/>
    <x v="49"/>
    <x v="1"/>
  </r>
  <r>
    <x v="43"/>
    <s v="AC"/>
    <n v="2017"/>
    <x v="0"/>
    <x v="50"/>
    <x v="23"/>
  </r>
  <r>
    <x v="44"/>
    <s v="TELECOMS"/>
    <n v="2019"/>
    <x v="0"/>
    <x v="51"/>
    <x v="24"/>
  </r>
  <r>
    <x v="20"/>
    <s v="TELECOMS"/>
    <n v="2015"/>
    <x v="1"/>
    <x v="52"/>
    <x v="1"/>
  </r>
  <r>
    <x v="45"/>
    <s v="AC"/>
    <n v="2014"/>
    <x v="0"/>
    <x v="53"/>
    <x v="25"/>
  </r>
  <r>
    <x v="46"/>
    <s v="BG"/>
    <n v="2016"/>
    <x v="1"/>
    <x v="54"/>
    <x v="1"/>
  </r>
  <r>
    <x v="47"/>
    <s v="AC"/>
    <n v="2018"/>
    <x v="1"/>
    <x v="55"/>
    <x v="1"/>
  </r>
  <r>
    <x v="48"/>
    <s v="TELECOMS"/>
    <n v="2018"/>
    <x v="0"/>
    <x v="56"/>
    <x v="26"/>
  </r>
  <r>
    <x v="49"/>
    <s v="COMPUTING"/>
    <n v="2016"/>
    <x v="0"/>
    <x v="57"/>
    <x v="27"/>
  </r>
  <r>
    <x v="50"/>
    <s v="COMPUTING"/>
    <n v="2014"/>
    <x v="1"/>
    <x v="58"/>
    <x v="1"/>
  </r>
  <r>
    <x v="13"/>
    <s v="AC"/>
    <n v="2021"/>
    <x v="0"/>
    <x v="59"/>
    <x v="19"/>
  </r>
  <r>
    <x v="51"/>
    <s v="COMPUTING"/>
    <n v="2017"/>
    <x v="1"/>
    <x v="60"/>
    <x v="1"/>
  </r>
  <r>
    <x v="14"/>
    <s v="SDA"/>
    <n v="2022"/>
    <x v="0"/>
    <x v="61"/>
    <x v="28"/>
  </r>
  <r>
    <x v="39"/>
    <s v="BG"/>
    <n v="2023"/>
    <x v="0"/>
    <x v="62"/>
    <x v="29"/>
  </r>
  <r>
    <x v="52"/>
    <s v="AC"/>
    <n v="2023"/>
    <x v="0"/>
    <x v="63"/>
    <x v="30"/>
  </r>
  <r>
    <x v="53"/>
    <s v="MDA"/>
    <n v="2021"/>
    <x v="0"/>
    <x v="64"/>
    <x v="31"/>
  </r>
  <r>
    <x v="54"/>
    <s v="MDA"/>
    <n v="2023"/>
    <x v="1"/>
    <x v="65"/>
    <x v="1"/>
  </r>
  <r>
    <x v="54"/>
    <s v="MDA"/>
    <n v="2023"/>
    <x v="0"/>
    <x v="66"/>
    <x v="32"/>
  </r>
  <r>
    <x v="49"/>
    <s v="COMPUTING"/>
    <n v="2016"/>
    <x v="1"/>
    <x v="67"/>
    <x v="1"/>
  </r>
  <r>
    <x v="53"/>
    <s v="MDA"/>
    <n v="2021"/>
    <x v="1"/>
    <x v="68"/>
    <x v="1"/>
  </r>
  <r>
    <x v="52"/>
    <s v="AC"/>
    <n v="2023"/>
    <x v="1"/>
    <x v="69"/>
    <x v="1"/>
  </r>
  <r>
    <x v="21"/>
    <s v="MDA"/>
    <n v="2015"/>
    <x v="0"/>
    <x v="70"/>
    <x v="33"/>
  </r>
  <r>
    <x v="3"/>
    <s v="MDA"/>
    <n v="2017"/>
    <x v="1"/>
    <x v="71"/>
    <x v="1"/>
  </r>
  <r>
    <x v="55"/>
    <s v="SERVICES"/>
    <n v="2017"/>
    <x v="1"/>
    <x v="72"/>
    <x v="1"/>
  </r>
  <r>
    <x v="56"/>
    <s v="AC"/>
    <n v="2019"/>
    <x v="1"/>
    <x v="73"/>
    <x v="1"/>
  </r>
  <r>
    <x v="57"/>
    <s v="TELECOMS"/>
    <n v="2017"/>
    <x v="1"/>
    <x v="74"/>
    <x v="1"/>
  </r>
  <r>
    <x v="58"/>
    <s v="BG"/>
    <n v="2020"/>
    <x v="0"/>
    <x v="75"/>
    <x v="34"/>
  </r>
  <r>
    <x v="59"/>
    <s v="COMPUTING"/>
    <n v="2021"/>
    <x v="0"/>
    <x v="66"/>
    <x v="35"/>
  </r>
  <r>
    <x v="60"/>
    <s v="TELECOMS"/>
    <n v="2014"/>
    <x v="0"/>
    <x v="76"/>
    <x v="36"/>
  </r>
  <r>
    <x v="61"/>
    <s v="TELECOMS"/>
    <n v="2022"/>
    <x v="1"/>
    <x v="77"/>
    <x v="1"/>
  </r>
  <r>
    <x v="62"/>
    <s v="SERVICES"/>
    <n v="2018"/>
    <x v="1"/>
    <x v="78"/>
    <x v="1"/>
  </r>
  <r>
    <x v="10"/>
    <s v="SDA"/>
    <n v="2018"/>
    <x v="0"/>
    <x v="79"/>
    <x v="37"/>
  </r>
  <r>
    <x v="63"/>
    <s v="MDA"/>
    <n v="2014"/>
    <x v="1"/>
    <x v="80"/>
    <x v="1"/>
  </r>
  <r>
    <x v="64"/>
    <s v="MDA"/>
    <n v="2022"/>
    <x v="0"/>
    <x v="81"/>
    <x v="38"/>
  </r>
  <r>
    <x v="65"/>
    <s v="BG"/>
    <n v="2018"/>
    <x v="1"/>
    <x v="82"/>
    <x v="1"/>
  </r>
  <r>
    <x v="63"/>
    <s v="MDA"/>
    <n v="2014"/>
    <x v="0"/>
    <x v="83"/>
    <x v="39"/>
  </r>
  <r>
    <x v="65"/>
    <s v="BG"/>
    <n v="2018"/>
    <x v="0"/>
    <x v="84"/>
    <x v="40"/>
  </r>
  <r>
    <x v="66"/>
    <s v="SDA"/>
    <n v="2023"/>
    <x v="0"/>
    <x v="85"/>
    <x v="41"/>
  </r>
  <r>
    <x v="66"/>
    <s v="SDA"/>
    <n v="2023"/>
    <x v="1"/>
    <x v="86"/>
    <x v="1"/>
  </r>
  <r>
    <x v="67"/>
    <s v="SERVICES"/>
    <n v="2019"/>
    <x v="1"/>
    <x v="87"/>
    <x v="1"/>
  </r>
  <r>
    <x v="26"/>
    <s v="SDA"/>
    <n v="2017"/>
    <x v="1"/>
    <x v="88"/>
    <x v="1"/>
  </r>
  <r>
    <x v="68"/>
    <s v="SDA"/>
    <n v="2013"/>
    <x v="1"/>
    <x v="89"/>
    <x v="1"/>
  </r>
  <r>
    <x v="69"/>
    <s v="MDA"/>
    <n v="2018"/>
    <x v="0"/>
    <x v="90"/>
    <x v="42"/>
  </r>
  <r>
    <x v="31"/>
    <s v="SDA"/>
    <n v="2015"/>
    <x v="1"/>
    <x v="91"/>
    <x v="1"/>
  </r>
  <r>
    <x v="70"/>
    <s v="COMPUTING"/>
    <n v="2019"/>
    <x v="0"/>
    <x v="92"/>
    <x v="43"/>
  </r>
  <r>
    <x v="70"/>
    <s v="COMPUTING"/>
    <n v="2019"/>
    <x v="1"/>
    <x v="93"/>
    <x v="1"/>
  </r>
  <r>
    <x v="40"/>
    <s v="TELECOMS"/>
    <n v="2016"/>
    <x v="1"/>
    <x v="94"/>
    <x v="1"/>
  </r>
  <r>
    <x v="46"/>
    <s v="BG"/>
    <n v="2016"/>
    <x v="0"/>
    <x v="95"/>
    <x v="44"/>
  </r>
  <r>
    <x v="71"/>
    <s v="COMPUTING"/>
    <n v="2022"/>
    <x v="1"/>
    <x v="96"/>
    <x v="1"/>
  </r>
  <r>
    <x v="64"/>
    <s v="MDA"/>
    <n v="2022"/>
    <x v="1"/>
    <x v="97"/>
    <x v="1"/>
  </r>
  <r>
    <x v="7"/>
    <s v="AC"/>
    <n v="2022"/>
    <x v="0"/>
    <x v="98"/>
    <x v="45"/>
  </r>
  <r>
    <x v="61"/>
    <s v="TELECOMS"/>
    <n v="2022"/>
    <x v="0"/>
    <x v="99"/>
    <x v="46"/>
  </r>
  <r>
    <x v="17"/>
    <s v="MDA"/>
    <n v="2013"/>
    <x v="1"/>
    <x v="100"/>
    <x v="1"/>
  </r>
  <r>
    <x v="30"/>
    <s v="BG"/>
    <n v="2017"/>
    <x v="0"/>
    <x v="101"/>
    <x v="47"/>
  </r>
  <r>
    <x v="72"/>
    <s v="SDA"/>
    <n v="2014"/>
    <x v="1"/>
    <x v="102"/>
    <x v="1"/>
  </r>
  <r>
    <x v="33"/>
    <s v="BG"/>
    <n v="2021"/>
    <x v="1"/>
    <x v="103"/>
    <x v="1"/>
  </r>
  <r>
    <x v="12"/>
    <s v="MDA"/>
    <n v="2016"/>
    <x v="1"/>
    <x v="104"/>
    <x v="1"/>
  </r>
  <r>
    <x v="73"/>
    <s v="COMPUTING"/>
    <n v="2018"/>
    <x v="0"/>
    <x v="105"/>
    <x v="48"/>
  </r>
  <r>
    <x v="74"/>
    <s v="SERVICES"/>
    <n v="2014"/>
    <x v="1"/>
    <x v="106"/>
    <x v="1"/>
  </r>
  <r>
    <x v="75"/>
    <s v="SERVICES"/>
    <n v="2020"/>
    <x v="1"/>
    <x v="107"/>
    <x v="1"/>
  </r>
  <r>
    <x v="34"/>
    <s v="COMPUTING"/>
    <n v="2015"/>
    <x v="1"/>
    <x v="108"/>
    <x v="1"/>
  </r>
  <r>
    <x v="69"/>
    <s v="MDA"/>
    <n v="2018"/>
    <x v="1"/>
    <x v="109"/>
    <x v="1"/>
  </r>
  <r>
    <x v="76"/>
    <s v="TELECOMS"/>
    <n v="2023"/>
    <x v="1"/>
    <x v="110"/>
    <x v="1"/>
  </r>
  <r>
    <x v="28"/>
    <s v="COMPUTING"/>
    <n v="2023"/>
    <x v="0"/>
    <x v="111"/>
    <x v="49"/>
  </r>
  <r>
    <x v="47"/>
    <s v="AC"/>
    <n v="2018"/>
    <x v="0"/>
    <x v="112"/>
    <x v="50"/>
  </r>
  <r>
    <x v="77"/>
    <s v="BG"/>
    <n v="2022"/>
    <x v="0"/>
    <x v="113"/>
    <x v="51"/>
  </r>
  <r>
    <x v="56"/>
    <s v="AC"/>
    <n v="2019"/>
    <x v="0"/>
    <x v="114"/>
    <x v="52"/>
  </r>
  <r>
    <x v="72"/>
    <s v="SDA"/>
    <n v="2014"/>
    <x v="0"/>
    <x v="115"/>
    <x v="53"/>
  </r>
  <r>
    <x v="8"/>
    <s v="COMPUTING"/>
    <n v="2013"/>
    <x v="1"/>
    <x v="116"/>
    <x v="1"/>
  </r>
  <r>
    <x v="58"/>
    <s v="BG"/>
    <n v="2020"/>
    <x v="1"/>
    <x v="117"/>
    <x v="1"/>
  </r>
  <r>
    <x v="78"/>
    <s v="SDA"/>
    <n v="2021"/>
    <x v="1"/>
    <x v="118"/>
    <x v="1"/>
  </r>
  <r>
    <x v="36"/>
    <s v="AC"/>
    <n v="2013"/>
    <x v="0"/>
    <x v="119"/>
    <x v="54"/>
  </r>
  <r>
    <x v="51"/>
    <s v="COMPUTING"/>
    <n v="2017"/>
    <x v="0"/>
    <x v="120"/>
    <x v="55"/>
  </r>
  <r>
    <x v="59"/>
    <s v="COMPUTING"/>
    <n v="2021"/>
    <x v="1"/>
    <x v="121"/>
    <x v="1"/>
  </r>
  <r>
    <x v="45"/>
    <s v="AC"/>
    <n v="2014"/>
    <x v="1"/>
    <x v="122"/>
    <x v="1"/>
  </r>
  <r>
    <x v="78"/>
    <s v="SDA"/>
    <n v="2021"/>
    <x v="0"/>
    <x v="123"/>
    <x v="56"/>
  </r>
  <r>
    <x v="73"/>
    <s v="COMPUTING"/>
    <n v="2018"/>
    <x v="1"/>
    <x v="124"/>
    <x v="1"/>
  </r>
  <r>
    <x v="71"/>
    <s v="COMPUTING"/>
    <n v="2022"/>
    <x v="0"/>
    <x v="125"/>
    <x v="57"/>
  </r>
  <r>
    <x v="0"/>
    <s v="AC"/>
    <n v="2020"/>
    <x v="1"/>
    <x v="126"/>
    <x v="1"/>
  </r>
  <r>
    <x v="60"/>
    <s v="TELECOMS"/>
    <n v="2014"/>
    <x v="1"/>
    <x v="127"/>
    <x v="1"/>
  </r>
  <r>
    <x v="42"/>
    <s v="TELECOMS"/>
    <n v="2013"/>
    <x v="0"/>
    <x v="128"/>
    <x v="58"/>
  </r>
  <r>
    <x v="68"/>
    <s v="SDA"/>
    <n v="2013"/>
    <x v="0"/>
    <x v="129"/>
    <x v="59"/>
  </r>
  <r>
    <x v="79"/>
    <s v="SERVICES"/>
    <n v="2013"/>
    <x v="1"/>
    <x v="130"/>
    <x v="1"/>
  </r>
  <r>
    <x v="57"/>
    <s v="TELECOMS"/>
    <n v="2017"/>
    <x v="0"/>
    <x v="131"/>
    <x v="54"/>
  </r>
  <r>
    <x v="29"/>
    <s v="AC"/>
    <n v="2016"/>
    <x v="1"/>
    <x v="132"/>
    <x v="1"/>
  </r>
  <r>
    <x v="43"/>
    <s v="AC"/>
    <n v="2017"/>
    <x v="1"/>
    <x v="133"/>
    <x v="1"/>
  </r>
  <r>
    <x v="77"/>
    <s v="BG"/>
    <n v="2022"/>
    <x v="1"/>
    <x v="134"/>
    <x v="1"/>
  </r>
  <r>
    <x v="80"/>
    <s v="SERVICES"/>
    <n v="2016"/>
    <x v="1"/>
    <x v="135"/>
    <x v="1"/>
  </r>
  <r>
    <x v="81"/>
    <s v="SERVICES"/>
    <n v="2015"/>
    <x v="1"/>
    <x v="136"/>
    <x v="1"/>
  </r>
  <r>
    <x v="24"/>
    <s v="SDA"/>
    <n v="2020"/>
    <x v="0"/>
    <x v="137"/>
    <x v="60"/>
  </r>
  <r>
    <x v="23"/>
    <s v="BG"/>
    <n v="2019"/>
    <x v="1"/>
    <x v="138"/>
    <x v="1"/>
  </r>
  <r>
    <x v="76"/>
    <s v="TELECOMS"/>
    <n v="2023"/>
    <x v="0"/>
    <x v="139"/>
    <x v="61"/>
  </r>
  <r>
    <x v="27"/>
    <s v="TELECOMS"/>
    <n v="2021"/>
    <x v="0"/>
    <x v="78"/>
    <x v="62"/>
  </r>
  <r>
    <x v="50"/>
    <s v="COMPUTING"/>
    <n v="2014"/>
    <x v="0"/>
    <x v="140"/>
    <x v="63"/>
  </r>
  <r>
    <x v="25"/>
    <s v="MDA"/>
    <n v="2019"/>
    <x v="1"/>
    <x v="141"/>
    <x v="1"/>
  </r>
  <r>
    <x v="35"/>
    <s v="COMPUTING"/>
    <n v="2020"/>
    <x v="1"/>
    <x v="142"/>
    <x v="1"/>
  </r>
  <r>
    <x v="44"/>
    <s v="TELECOMS"/>
    <n v="2019"/>
    <x v="1"/>
    <x v="143"/>
    <x v="1"/>
  </r>
  <r>
    <x v="48"/>
    <s v="TELECOMS"/>
    <n v="2018"/>
    <x v="1"/>
    <x v="144"/>
    <x v="1"/>
  </r>
  <r>
    <x v="6"/>
    <s v="MDA"/>
    <n v="2020"/>
    <x v="0"/>
    <x v="145"/>
    <x v="64"/>
  </r>
  <r>
    <x v="82"/>
    <s v="SERVICES"/>
    <n v="2024"/>
    <x v="1"/>
    <x v="146"/>
    <x v="1"/>
  </r>
  <r>
    <x v="83"/>
    <s v="SERVICES"/>
    <n v="2021"/>
    <x v="1"/>
    <x v="147"/>
    <x v="1"/>
  </r>
  <r>
    <x v="84"/>
    <s v="REST"/>
    <n v="2015"/>
    <x v="1"/>
    <x v="148"/>
    <x v="1"/>
  </r>
  <r>
    <x v="81"/>
    <s v="SERVICES"/>
    <n v="2015"/>
    <x v="0"/>
    <x v="149"/>
    <x v="65"/>
  </r>
  <r>
    <x v="80"/>
    <s v="SERVICES"/>
    <n v="2016"/>
    <x v="0"/>
    <x v="146"/>
    <x v="66"/>
  </r>
  <r>
    <x v="75"/>
    <s v="SERVICES"/>
    <n v="2020"/>
    <x v="0"/>
    <x v="149"/>
    <x v="65"/>
  </r>
  <r>
    <x v="85"/>
    <s v="SDA"/>
    <n v="2090"/>
    <x v="1"/>
    <x v="149"/>
    <x v="1"/>
  </r>
  <r>
    <x v="86"/>
    <s v="EXTENDED RANGE"/>
    <n v="2023"/>
    <x v="1"/>
    <x v="149"/>
    <x v="1"/>
  </r>
  <r>
    <x v="55"/>
    <s v="SERVICES"/>
    <n v="2017"/>
    <x v="0"/>
    <x v="149"/>
    <x v="65"/>
  </r>
  <r>
    <x v="87"/>
    <m/>
    <m/>
    <x v="2"/>
    <x v="150"/>
    <x v="6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8">
  <r>
    <x v="0"/>
    <s v="AC"/>
    <n v="2020"/>
    <x v="0"/>
    <x v="0"/>
    <x v="0"/>
  </r>
  <r>
    <x v="1"/>
    <s v="SDA"/>
    <n v="2024"/>
    <x v="1"/>
    <x v="1"/>
    <x v="1"/>
  </r>
  <r>
    <x v="2"/>
    <s v="COMPUTING"/>
    <n v="2024"/>
    <x v="1"/>
    <x v="2"/>
    <x v="1"/>
  </r>
  <r>
    <x v="3"/>
    <s v="MDA"/>
    <n v="2017"/>
    <x v="0"/>
    <x v="3"/>
    <x v="2"/>
  </r>
  <r>
    <x v="4"/>
    <s v="AC"/>
    <n v="2024"/>
    <x v="1"/>
    <x v="4"/>
    <x v="1"/>
  </r>
  <r>
    <x v="5"/>
    <s v="AC"/>
    <n v="2015"/>
    <x v="1"/>
    <x v="5"/>
    <x v="1"/>
  </r>
  <r>
    <x v="6"/>
    <s v="MDA"/>
    <n v="2020"/>
    <x v="1"/>
    <x v="6"/>
    <x v="1"/>
  </r>
  <r>
    <x v="7"/>
    <s v="AC"/>
    <n v="2022"/>
    <x v="1"/>
    <x v="7"/>
    <x v="1"/>
  </r>
  <r>
    <x v="8"/>
    <s v="COMPUTING"/>
    <n v="2013"/>
    <x v="0"/>
    <x v="8"/>
    <x v="3"/>
  </r>
  <r>
    <x v="9"/>
    <s v="SDA"/>
    <n v="2016"/>
    <x v="0"/>
    <x v="9"/>
    <x v="4"/>
  </r>
  <r>
    <x v="10"/>
    <s v="SDA"/>
    <n v="2018"/>
    <x v="1"/>
    <x v="10"/>
    <x v="1"/>
  </r>
  <r>
    <x v="11"/>
    <s v="TELECOMS"/>
    <n v="2020"/>
    <x v="1"/>
    <x v="11"/>
    <x v="1"/>
  </r>
  <r>
    <x v="12"/>
    <s v="MDA"/>
    <n v="2016"/>
    <x v="0"/>
    <x v="12"/>
    <x v="5"/>
  </r>
  <r>
    <x v="13"/>
    <s v="AC"/>
    <n v="2021"/>
    <x v="1"/>
    <x v="13"/>
    <x v="1"/>
  </r>
  <r>
    <x v="14"/>
    <s v="SDA"/>
    <n v="2022"/>
    <x v="1"/>
    <x v="14"/>
    <x v="1"/>
  </r>
  <r>
    <x v="15"/>
    <s v="SDA"/>
    <n v="2019"/>
    <x v="0"/>
    <x v="15"/>
    <x v="6"/>
  </r>
  <r>
    <x v="16"/>
    <s v="BG"/>
    <n v="2013"/>
    <x v="0"/>
    <x v="16"/>
    <x v="7"/>
  </r>
  <r>
    <x v="17"/>
    <s v="MDA"/>
    <n v="2013"/>
    <x v="0"/>
    <x v="17"/>
    <x v="8"/>
  </r>
  <r>
    <x v="18"/>
    <s v="BG"/>
    <n v="2014"/>
    <x v="0"/>
    <x v="18"/>
    <x v="9"/>
  </r>
  <r>
    <x v="19"/>
    <s v="BG"/>
    <n v="2015"/>
    <x v="0"/>
    <x v="19"/>
    <x v="10"/>
  </r>
  <r>
    <x v="20"/>
    <s v="TELECOMS"/>
    <n v="2015"/>
    <x v="0"/>
    <x v="20"/>
    <x v="11"/>
  </r>
  <r>
    <x v="21"/>
    <s v="MDA"/>
    <n v="2015"/>
    <x v="1"/>
    <x v="21"/>
    <x v="1"/>
  </r>
  <r>
    <x v="22"/>
    <s v="REST"/>
    <n v="2013"/>
    <x v="1"/>
    <x v="22"/>
    <x v="1"/>
  </r>
  <r>
    <x v="18"/>
    <s v="BG"/>
    <n v="2014"/>
    <x v="1"/>
    <x v="23"/>
    <x v="1"/>
  </r>
  <r>
    <x v="23"/>
    <s v="BG"/>
    <n v="2019"/>
    <x v="0"/>
    <x v="24"/>
    <x v="12"/>
  </r>
  <r>
    <x v="24"/>
    <s v="SDA"/>
    <n v="2020"/>
    <x v="1"/>
    <x v="25"/>
    <x v="1"/>
  </r>
  <r>
    <x v="15"/>
    <s v="SDA"/>
    <n v="2019"/>
    <x v="1"/>
    <x v="26"/>
    <x v="1"/>
  </r>
  <r>
    <x v="25"/>
    <s v="MDA"/>
    <n v="2019"/>
    <x v="0"/>
    <x v="27"/>
    <x v="13"/>
  </r>
  <r>
    <x v="5"/>
    <s v="AC"/>
    <n v="2015"/>
    <x v="0"/>
    <x v="28"/>
    <x v="14"/>
  </r>
  <r>
    <x v="26"/>
    <s v="SDA"/>
    <n v="2017"/>
    <x v="0"/>
    <x v="29"/>
    <x v="15"/>
  </r>
  <r>
    <x v="27"/>
    <s v="TELECOMS"/>
    <n v="2021"/>
    <x v="1"/>
    <x v="30"/>
    <x v="1"/>
  </r>
  <r>
    <x v="28"/>
    <s v="COMPUTING"/>
    <n v="2023"/>
    <x v="1"/>
    <x v="31"/>
    <x v="1"/>
  </r>
  <r>
    <x v="29"/>
    <s v="BG"/>
    <n v="2017"/>
    <x v="1"/>
    <x v="32"/>
    <x v="1"/>
  </r>
  <r>
    <x v="30"/>
    <s v="AC"/>
    <n v="2016"/>
    <x v="0"/>
    <x v="33"/>
    <x v="16"/>
  </r>
  <r>
    <x v="31"/>
    <s v="SDA"/>
    <n v="2015"/>
    <x v="0"/>
    <x v="34"/>
    <x v="17"/>
  </r>
  <r>
    <x v="32"/>
    <s v="BG"/>
    <n v="2024"/>
    <x v="1"/>
    <x v="35"/>
    <x v="1"/>
  </r>
  <r>
    <x v="33"/>
    <s v="BG"/>
    <n v="2021"/>
    <x v="0"/>
    <x v="36"/>
    <x v="18"/>
  </r>
  <r>
    <x v="19"/>
    <s v="BG"/>
    <n v="2015"/>
    <x v="1"/>
    <x v="37"/>
    <x v="1"/>
  </r>
  <r>
    <x v="34"/>
    <s v="COMPUTING"/>
    <n v="2015"/>
    <x v="0"/>
    <x v="38"/>
    <x v="19"/>
  </r>
  <r>
    <x v="16"/>
    <s v="BG"/>
    <n v="2013"/>
    <x v="1"/>
    <x v="39"/>
    <x v="1"/>
  </r>
  <r>
    <x v="35"/>
    <s v="COMPUTING"/>
    <n v="2020"/>
    <x v="0"/>
    <x v="40"/>
    <x v="20"/>
  </r>
  <r>
    <x v="36"/>
    <s v="AC"/>
    <n v="2013"/>
    <x v="1"/>
    <x v="41"/>
    <x v="1"/>
  </r>
  <r>
    <x v="37"/>
    <s v="MDA"/>
    <n v="2024"/>
    <x v="1"/>
    <x v="42"/>
    <x v="1"/>
  </r>
  <r>
    <x v="38"/>
    <s v="REST"/>
    <n v="2014"/>
    <x v="1"/>
    <x v="43"/>
    <x v="1"/>
  </r>
  <r>
    <x v="39"/>
    <s v="BG"/>
    <n v="2023"/>
    <x v="1"/>
    <x v="44"/>
    <x v="1"/>
  </r>
  <r>
    <x v="40"/>
    <s v="TELECOMS"/>
    <n v="2016"/>
    <x v="0"/>
    <x v="45"/>
    <x v="21"/>
  </r>
  <r>
    <x v="41"/>
    <s v="TELECOMS"/>
    <n v="2024"/>
    <x v="1"/>
    <x v="46"/>
    <x v="1"/>
  </r>
  <r>
    <x v="42"/>
    <s v="TELECOMS"/>
    <n v="2013"/>
    <x v="1"/>
    <x v="47"/>
    <x v="1"/>
  </r>
  <r>
    <x v="9"/>
    <s v="SDA"/>
    <n v="2016"/>
    <x v="1"/>
    <x v="48"/>
    <x v="1"/>
  </r>
  <r>
    <x v="43"/>
    <s v="AC"/>
    <n v="2017"/>
    <x v="0"/>
    <x v="49"/>
    <x v="22"/>
  </r>
  <r>
    <x v="20"/>
    <s v="TELECOMS"/>
    <n v="2015"/>
    <x v="1"/>
    <x v="50"/>
    <x v="1"/>
  </r>
  <r>
    <x v="44"/>
    <s v="AC"/>
    <n v="2014"/>
    <x v="0"/>
    <x v="51"/>
    <x v="23"/>
  </r>
  <r>
    <x v="45"/>
    <s v="BG"/>
    <n v="2016"/>
    <x v="1"/>
    <x v="52"/>
    <x v="1"/>
  </r>
  <r>
    <x v="46"/>
    <s v="AC"/>
    <n v="2018"/>
    <x v="1"/>
    <x v="53"/>
    <x v="1"/>
  </r>
  <r>
    <x v="47"/>
    <s v="TELECOMS"/>
    <n v="2018"/>
    <x v="0"/>
    <x v="54"/>
    <x v="24"/>
  </r>
  <r>
    <x v="48"/>
    <s v="COMPUTING"/>
    <n v="2016"/>
    <x v="0"/>
    <x v="55"/>
    <x v="25"/>
  </r>
  <r>
    <x v="49"/>
    <s v="COMPUTING"/>
    <n v="2014"/>
    <x v="1"/>
    <x v="56"/>
    <x v="1"/>
  </r>
  <r>
    <x v="13"/>
    <s v="AC"/>
    <n v="2021"/>
    <x v="0"/>
    <x v="57"/>
    <x v="26"/>
  </r>
  <r>
    <x v="50"/>
    <s v="COMPUTING"/>
    <n v="2017"/>
    <x v="1"/>
    <x v="58"/>
    <x v="1"/>
  </r>
  <r>
    <x v="14"/>
    <s v="SDA"/>
    <n v="2022"/>
    <x v="0"/>
    <x v="43"/>
    <x v="27"/>
  </r>
  <r>
    <x v="51"/>
    <s v="MDA"/>
    <n v="2021"/>
    <x v="0"/>
    <x v="59"/>
    <x v="28"/>
  </r>
  <r>
    <x v="52"/>
    <s v="MDA"/>
    <n v="2023"/>
    <x v="1"/>
    <x v="60"/>
    <x v="1"/>
  </r>
  <r>
    <x v="48"/>
    <s v="COMPUTING"/>
    <n v="2016"/>
    <x v="1"/>
    <x v="61"/>
    <x v="1"/>
  </r>
  <r>
    <x v="51"/>
    <s v="MDA"/>
    <n v="2021"/>
    <x v="1"/>
    <x v="62"/>
    <x v="1"/>
  </r>
  <r>
    <x v="53"/>
    <s v="AC"/>
    <n v="2023"/>
    <x v="1"/>
    <x v="63"/>
    <x v="1"/>
  </r>
  <r>
    <x v="21"/>
    <s v="MDA"/>
    <n v="2015"/>
    <x v="0"/>
    <x v="64"/>
    <x v="29"/>
  </r>
  <r>
    <x v="3"/>
    <s v="MDA"/>
    <n v="2017"/>
    <x v="1"/>
    <x v="65"/>
    <x v="1"/>
  </r>
  <r>
    <x v="54"/>
    <s v="SERVICES"/>
    <n v="2017"/>
    <x v="1"/>
    <x v="66"/>
    <x v="1"/>
  </r>
  <r>
    <x v="55"/>
    <s v="AC"/>
    <n v="2019"/>
    <x v="1"/>
    <x v="67"/>
    <x v="1"/>
  </r>
  <r>
    <x v="56"/>
    <s v="TELECOMS"/>
    <n v="2017"/>
    <x v="1"/>
    <x v="68"/>
    <x v="1"/>
  </r>
  <r>
    <x v="57"/>
    <s v="BG"/>
    <n v="2020"/>
    <x v="0"/>
    <x v="69"/>
    <x v="30"/>
  </r>
  <r>
    <x v="58"/>
    <s v="COMPUTING"/>
    <n v="2021"/>
    <x v="0"/>
    <x v="70"/>
    <x v="31"/>
  </r>
  <r>
    <x v="59"/>
    <s v="TELECOMS"/>
    <n v="2014"/>
    <x v="0"/>
    <x v="71"/>
    <x v="32"/>
  </r>
  <r>
    <x v="60"/>
    <s v="TELECOMS"/>
    <n v="2022"/>
    <x v="1"/>
    <x v="72"/>
    <x v="1"/>
  </r>
  <r>
    <x v="61"/>
    <s v="SERVICES"/>
    <n v="2018"/>
    <x v="1"/>
    <x v="73"/>
    <x v="1"/>
  </r>
  <r>
    <x v="10"/>
    <s v="SDA"/>
    <n v="2018"/>
    <x v="0"/>
    <x v="74"/>
    <x v="33"/>
  </r>
  <r>
    <x v="62"/>
    <s v="MDA"/>
    <n v="2014"/>
    <x v="1"/>
    <x v="75"/>
    <x v="1"/>
  </r>
  <r>
    <x v="63"/>
    <s v="MDA"/>
    <n v="2022"/>
    <x v="0"/>
    <x v="76"/>
    <x v="34"/>
  </r>
  <r>
    <x v="64"/>
    <s v="BG"/>
    <n v="2018"/>
    <x v="1"/>
    <x v="77"/>
    <x v="1"/>
  </r>
  <r>
    <x v="62"/>
    <s v="MDA"/>
    <n v="2014"/>
    <x v="0"/>
    <x v="78"/>
    <x v="35"/>
  </r>
  <r>
    <x v="64"/>
    <s v="BG"/>
    <n v="2018"/>
    <x v="0"/>
    <x v="79"/>
    <x v="36"/>
  </r>
  <r>
    <x v="65"/>
    <s v="SDA"/>
    <n v="2023"/>
    <x v="1"/>
    <x v="80"/>
    <x v="1"/>
  </r>
  <r>
    <x v="66"/>
    <s v="SERVICES"/>
    <n v="2019"/>
    <x v="1"/>
    <x v="81"/>
    <x v="1"/>
  </r>
  <r>
    <x v="26"/>
    <s v="SDA"/>
    <n v="2017"/>
    <x v="1"/>
    <x v="82"/>
    <x v="1"/>
  </r>
  <r>
    <x v="67"/>
    <s v="SDA"/>
    <n v="2013"/>
    <x v="1"/>
    <x v="83"/>
    <x v="1"/>
  </r>
  <r>
    <x v="68"/>
    <s v="MDA"/>
    <n v="2018"/>
    <x v="0"/>
    <x v="84"/>
    <x v="37"/>
  </r>
  <r>
    <x v="31"/>
    <s v="SDA"/>
    <n v="2015"/>
    <x v="1"/>
    <x v="85"/>
    <x v="1"/>
  </r>
  <r>
    <x v="69"/>
    <s v="COMPUTING"/>
    <n v="2019"/>
    <x v="0"/>
    <x v="86"/>
    <x v="38"/>
  </r>
  <r>
    <x v="69"/>
    <s v="COMPUTING"/>
    <n v="2019"/>
    <x v="1"/>
    <x v="87"/>
    <x v="1"/>
  </r>
  <r>
    <x v="40"/>
    <s v="TELECOMS"/>
    <n v="2016"/>
    <x v="1"/>
    <x v="88"/>
    <x v="1"/>
  </r>
  <r>
    <x v="45"/>
    <s v="BG"/>
    <n v="2016"/>
    <x v="0"/>
    <x v="89"/>
    <x v="39"/>
  </r>
  <r>
    <x v="70"/>
    <s v="COMPUTING"/>
    <n v="2022"/>
    <x v="1"/>
    <x v="90"/>
    <x v="1"/>
  </r>
  <r>
    <x v="63"/>
    <s v="MDA"/>
    <n v="2022"/>
    <x v="1"/>
    <x v="91"/>
    <x v="1"/>
  </r>
  <r>
    <x v="7"/>
    <s v="AC"/>
    <n v="2022"/>
    <x v="0"/>
    <x v="92"/>
    <x v="40"/>
  </r>
  <r>
    <x v="17"/>
    <s v="MDA"/>
    <n v="2013"/>
    <x v="1"/>
    <x v="93"/>
    <x v="1"/>
  </r>
  <r>
    <x v="29"/>
    <s v="BG"/>
    <n v="2017"/>
    <x v="0"/>
    <x v="94"/>
    <x v="41"/>
  </r>
  <r>
    <x v="71"/>
    <s v="SDA"/>
    <n v="2014"/>
    <x v="1"/>
    <x v="95"/>
    <x v="1"/>
  </r>
  <r>
    <x v="33"/>
    <s v="BG"/>
    <n v="2021"/>
    <x v="1"/>
    <x v="96"/>
    <x v="1"/>
  </r>
  <r>
    <x v="12"/>
    <s v="MDA"/>
    <n v="2016"/>
    <x v="1"/>
    <x v="97"/>
    <x v="1"/>
  </r>
  <r>
    <x v="72"/>
    <s v="COMPUTING"/>
    <n v="2018"/>
    <x v="0"/>
    <x v="98"/>
    <x v="42"/>
  </r>
  <r>
    <x v="73"/>
    <s v="SERVICES"/>
    <n v="2014"/>
    <x v="1"/>
    <x v="99"/>
    <x v="1"/>
  </r>
  <r>
    <x v="74"/>
    <s v="SERVICES"/>
    <n v="2020"/>
    <x v="1"/>
    <x v="100"/>
    <x v="1"/>
  </r>
  <r>
    <x v="34"/>
    <s v="COMPUTING"/>
    <n v="2015"/>
    <x v="1"/>
    <x v="101"/>
    <x v="1"/>
  </r>
  <r>
    <x v="68"/>
    <s v="MDA"/>
    <n v="2018"/>
    <x v="1"/>
    <x v="102"/>
    <x v="1"/>
  </r>
  <r>
    <x v="75"/>
    <s v="TELECOMS"/>
    <n v="2023"/>
    <x v="1"/>
    <x v="103"/>
    <x v="1"/>
  </r>
  <r>
    <x v="46"/>
    <s v="AC"/>
    <n v="2018"/>
    <x v="0"/>
    <x v="104"/>
    <x v="43"/>
  </r>
  <r>
    <x v="76"/>
    <s v="BG"/>
    <n v="2022"/>
    <x v="0"/>
    <x v="105"/>
    <x v="44"/>
  </r>
  <r>
    <x v="55"/>
    <s v="AC"/>
    <n v="2019"/>
    <x v="0"/>
    <x v="106"/>
    <x v="45"/>
  </r>
  <r>
    <x v="71"/>
    <s v="SDA"/>
    <n v="2014"/>
    <x v="0"/>
    <x v="107"/>
    <x v="46"/>
  </r>
  <r>
    <x v="8"/>
    <s v="COMPUTING"/>
    <n v="2013"/>
    <x v="1"/>
    <x v="108"/>
    <x v="1"/>
  </r>
  <r>
    <x v="57"/>
    <s v="BG"/>
    <n v="2020"/>
    <x v="1"/>
    <x v="109"/>
    <x v="1"/>
  </r>
  <r>
    <x v="77"/>
    <s v="SDA"/>
    <n v="2021"/>
    <x v="1"/>
    <x v="110"/>
    <x v="1"/>
  </r>
  <r>
    <x v="36"/>
    <s v="AC"/>
    <n v="2013"/>
    <x v="0"/>
    <x v="111"/>
    <x v="47"/>
  </r>
  <r>
    <x v="50"/>
    <s v="COMPUTING"/>
    <n v="2017"/>
    <x v="0"/>
    <x v="112"/>
    <x v="48"/>
  </r>
  <r>
    <x v="58"/>
    <s v="COMPUTING"/>
    <n v="2021"/>
    <x v="1"/>
    <x v="113"/>
    <x v="1"/>
  </r>
  <r>
    <x v="44"/>
    <s v="AC"/>
    <n v="2014"/>
    <x v="1"/>
    <x v="114"/>
    <x v="1"/>
  </r>
  <r>
    <x v="77"/>
    <s v="SDA"/>
    <n v="2021"/>
    <x v="0"/>
    <x v="115"/>
    <x v="49"/>
  </r>
  <r>
    <x v="72"/>
    <s v="COMPUTING"/>
    <n v="2018"/>
    <x v="1"/>
    <x v="116"/>
    <x v="1"/>
  </r>
  <r>
    <x v="70"/>
    <s v="COMPUTING"/>
    <n v="2022"/>
    <x v="0"/>
    <x v="117"/>
    <x v="32"/>
  </r>
  <r>
    <x v="0"/>
    <s v="AC"/>
    <n v="2020"/>
    <x v="1"/>
    <x v="118"/>
    <x v="1"/>
  </r>
  <r>
    <x v="59"/>
    <s v="TELECOMS"/>
    <n v="2014"/>
    <x v="1"/>
    <x v="119"/>
    <x v="1"/>
  </r>
  <r>
    <x v="42"/>
    <s v="TELECOMS"/>
    <n v="2013"/>
    <x v="0"/>
    <x v="120"/>
    <x v="50"/>
  </r>
  <r>
    <x v="67"/>
    <s v="SDA"/>
    <n v="2013"/>
    <x v="0"/>
    <x v="121"/>
    <x v="51"/>
  </r>
  <r>
    <x v="78"/>
    <s v="SERVICES"/>
    <n v="2013"/>
    <x v="1"/>
    <x v="54"/>
    <x v="1"/>
  </r>
  <r>
    <x v="56"/>
    <s v="TELECOMS"/>
    <n v="2017"/>
    <x v="0"/>
    <x v="122"/>
    <x v="52"/>
  </r>
  <r>
    <x v="30"/>
    <s v="AC"/>
    <n v="2016"/>
    <x v="1"/>
    <x v="123"/>
    <x v="1"/>
  </r>
  <r>
    <x v="43"/>
    <s v="AC"/>
    <n v="2017"/>
    <x v="1"/>
    <x v="124"/>
    <x v="1"/>
  </r>
  <r>
    <x v="76"/>
    <s v="BG"/>
    <n v="2022"/>
    <x v="1"/>
    <x v="125"/>
    <x v="1"/>
  </r>
  <r>
    <x v="79"/>
    <s v="SERVICES"/>
    <n v="2016"/>
    <x v="1"/>
    <x v="126"/>
    <x v="1"/>
  </r>
  <r>
    <x v="80"/>
    <s v="SERVICES"/>
    <n v="2015"/>
    <x v="1"/>
    <x v="127"/>
    <x v="1"/>
  </r>
  <r>
    <x v="24"/>
    <s v="SDA"/>
    <n v="2020"/>
    <x v="0"/>
    <x v="128"/>
    <x v="53"/>
  </r>
  <r>
    <x v="23"/>
    <s v="BG"/>
    <n v="2019"/>
    <x v="1"/>
    <x v="129"/>
    <x v="1"/>
  </r>
  <r>
    <x v="49"/>
    <s v="COMPUTING"/>
    <n v="2014"/>
    <x v="0"/>
    <x v="130"/>
    <x v="54"/>
  </r>
  <r>
    <x v="25"/>
    <s v="MDA"/>
    <n v="2019"/>
    <x v="1"/>
    <x v="131"/>
    <x v="1"/>
  </r>
  <r>
    <x v="35"/>
    <s v="COMPUTING"/>
    <n v="2020"/>
    <x v="1"/>
    <x v="132"/>
    <x v="1"/>
  </r>
  <r>
    <x v="81"/>
    <s v="TELECOMS"/>
    <n v="2019"/>
    <x v="1"/>
    <x v="133"/>
    <x v="1"/>
  </r>
  <r>
    <x v="47"/>
    <s v="TELECOMS"/>
    <n v="2018"/>
    <x v="1"/>
    <x v="134"/>
    <x v="1"/>
  </r>
  <r>
    <x v="6"/>
    <s v="MDA"/>
    <n v="2020"/>
    <x v="0"/>
    <x v="135"/>
    <x v="55"/>
  </r>
  <r>
    <x v="82"/>
    <s v="SERVICES"/>
    <n v="2024"/>
    <x v="1"/>
    <x v="136"/>
    <x v="1"/>
  </r>
  <r>
    <x v="81"/>
    <s v="TELECOMS"/>
    <n v="2019"/>
    <x v="0"/>
    <x v="137"/>
    <x v="56"/>
  </r>
  <r>
    <x v="83"/>
    <s v="SERVICES"/>
    <n v="2021"/>
    <x v="1"/>
    <x v="138"/>
    <x v="1"/>
  </r>
  <r>
    <x v="84"/>
    <s v="REST"/>
    <n v="2015"/>
    <x v="1"/>
    <x v="139"/>
    <x v="1"/>
  </r>
  <r>
    <x v="22"/>
    <s v="REST"/>
    <n v="2013"/>
    <x v="0"/>
    <x v="140"/>
    <x v="57"/>
  </r>
  <r>
    <x v="27"/>
    <s v="TELECOMS"/>
    <n v="2021"/>
    <x v="0"/>
    <x v="137"/>
    <x v="56"/>
  </r>
  <r>
    <x v="85"/>
    <s v="SDA"/>
    <n v="2090"/>
    <x v="1"/>
    <x v="140"/>
    <x v="1"/>
  </r>
  <r>
    <x v="86"/>
    <s v="EXTENDED RANGE"/>
    <n v="2023"/>
    <x v="1"/>
    <x v="140"/>
    <x v="1"/>
  </r>
  <r>
    <x v="79"/>
    <s v="SERVICES"/>
    <n v="2016"/>
    <x v="0"/>
    <x v="140"/>
    <x v="58"/>
  </r>
  <r>
    <x v="87"/>
    <m/>
    <m/>
    <x v="2"/>
    <x v="141"/>
    <x v="5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9">
  <r>
    <x v="0"/>
    <s v="SDA"/>
    <n v="2024"/>
    <x v="0"/>
    <x v="0"/>
    <x v="0"/>
  </r>
  <r>
    <x v="1"/>
    <s v="AC"/>
    <n v="2020"/>
    <x v="1"/>
    <x v="1"/>
    <x v="1"/>
  </r>
  <r>
    <x v="2"/>
    <s v="COMPUTING"/>
    <n v="2024"/>
    <x v="0"/>
    <x v="2"/>
    <x v="0"/>
  </r>
  <r>
    <x v="3"/>
    <s v="MDA"/>
    <n v="2017"/>
    <x v="1"/>
    <x v="3"/>
    <x v="2"/>
  </r>
  <r>
    <x v="4"/>
    <s v="AC"/>
    <n v="2024"/>
    <x v="0"/>
    <x v="4"/>
    <x v="0"/>
  </r>
  <r>
    <x v="5"/>
    <s v="AC"/>
    <n v="2015"/>
    <x v="0"/>
    <x v="5"/>
    <x v="0"/>
  </r>
  <r>
    <x v="6"/>
    <s v="MDA"/>
    <n v="2020"/>
    <x v="0"/>
    <x v="6"/>
    <x v="0"/>
  </r>
  <r>
    <x v="7"/>
    <s v="AC"/>
    <n v="2022"/>
    <x v="0"/>
    <x v="7"/>
    <x v="0"/>
  </r>
  <r>
    <x v="8"/>
    <s v="COMPUTING"/>
    <n v="2013"/>
    <x v="1"/>
    <x v="8"/>
    <x v="3"/>
  </r>
  <r>
    <x v="9"/>
    <s v="SDA"/>
    <n v="2016"/>
    <x v="1"/>
    <x v="9"/>
    <x v="4"/>
  </r>
  <r>
    <x v="10"/>
    <s v="SDA"/>
    <n v="2018"/>
    <x v="0"/>
    <x v="10"/>
    <x v="0"/>
  </r>
  <r>
    <x v="11"/>
    <s v="TELECOMS"/>
    <n v="2020"/>
    <x v="0"/>
    <x v="11"/>
    <x v="0"/>
  </r>
  <r>
    <x v="12"/>
    <s v="MDA"/>
    <n v="2016"/>
    <x v="1"/>
    <x v="12"/>
    <x v="5"/>
  </r>
  <r>
    <x v="13"/>
    <s v="AC"/>
    <n v="2021"/>
    <x v="0"/>
    <x v="13"/>
    <x v="0"/>
  </r>
  <r>
    <x v="14"/>
    <s v="SDA"/>
    <n v="2022"/>
    <x v="0"/>
    <x v="14"/>
    <x v="0"/>
  </r>
  <r>
    <x v="15"/>
    <s v="SDA"/>
    <n v="2019"/>
    <x v="1"/>
    <x v="15"/>
    <x v="6"/>
  </r>
  <r>
    <x v="16"/>
    <s v="BG"/>
    <n v="2013"/>
    <x v="1"/>
    <x v="16"/>
    <x v="7"/>
  </r>
  <r>
    <x v="17"/>
    <s v="MDA"/>
    <n v="2013"/>
    <x v="1"/>
    <x v="17"/>
    <x v="8"/>
  </r>
  <r>
    <x v="18"/>
    <s v="BG"/>
    <n v="2014"/>
    <x v="1"/>
    <x v="18"/>
    <x v="9"/>
  </r>
  <r>
    <x v="19"/>
    <s v="BG"/>
    <n v="2015"/>
    <x v="1"/>
    <x v="19"/>
    <x v="10"/>
  </r>
  <r>
    <x v="20"/>
    <s v="TELECOMS"/>
    <n v="2015"/>
    <x v="1"/>
    <x v="20"/>
    <x v="11"/>
  </r>
  <r>
    <x v="21"/>
    <s v="MDA"/>
    <n v="2015"/>
    <x v="0"/>
    <x v="21"/>
    <x v="0"/>
  </r>
  <r>
    <x v="18"/>
    <s v="BG"/>
    <n v="2014"/>
    <x v="0"/>
    <x v="22"/>
    <x v="0"/>
  </r>
  <r>
    <x v="22"/>
    <s v="BG"/>
    <n v="2019"/>
    <x v="1"/>
    <x v="23"/>
    <x v="12"/>
  </r>
  <r>
    <x v="23"/>
    <s v="SDA"/>
    <n v="2020"/>
    <x v="0"/>
    <x v="24"/>
    <x v="0"/>
  </r>
  <r>
    <x v="15"/>
    <s v="SDA"/>
    <n v="2019"/>
    <x v="0"/>
    <x v="25"/>
    <x v="0"/>
  </r>
  <r>
    <x v="24"/>
    <s v="MDA"/>
    <n v="2019"/>
    <x v="1"/>
    <x v="26"/>
    <x v="13"/>
  </r>
  <r>
    <x v="5"/>
    <s v="AC"/>
    <n v="2015"/>
    <x v="1"/>
    <x v="27"/>
    <x v="14"/>
  </r>
  <r>
    <x v="25"/>
    <s v="TELECOMS"/>
    <n v="2021"/>
    <x v="0"/>
    <x v="28"/>
    <x v="0"/>
  </r>
  <r>
    <x v="26"/>
    <s v="COMPUTING"/>
    <n v="2023"/>
    <x v="0"/>
    <x v="29"/>
    <x v="0"/>
  </r>
  <r>
    <x v="27"/>
    <s v="SDA"/>
    <n v="2017"/>
    <x v="1"/>
    <x v="30"/>
    <x v="15"/>
  </r>
  <r>
    <x v="28"/>
    <s v="BG"/>
    <n v="2017"/>
    <x v="0"/>
    <x v="31"/>
    <x v="0"/>
  </r>
  <r>
    <x v="29"/>
    <s v="AC"/>
    <n v="2016"/>
    <x v="1"/>
    <x v="32"/>
    <x v="16"/>
  </r>
  <r>
    <x v="30"/>
    <s v="SDA"/>
    <n v="2015"/>
    <x v="1"/>
    <x v="33"/>
    <x v="17"/>
  </r>
  <r>
    <x v="31"/>
    <s v="BG"/>
    <n v="2024"/>
    <x v="0"/>
    <x v="34"/>
    <x v="0"/>
  </r>
  <r>
    <x v="32"/>
    <s v="BG"/>
    <n v="2021"/>
    <x v="1"/>
    <x v="35"/>
    <x v="18"/>
  </r>
  <r>
    <x v="19"/>
    <s v="BG"/>
    <n v="2015"/>
    <x v="0"/>
    <x v="36"/>
    <x v="0"/>
  </r>
  <r>
    <x v="33"/>
    <s v="COMPUTING"/>
    <n v="2015"/>
    <x v="1"/>
    <x v="37"/>
    <x v="16"/>
  </r>
  <r>
    <x v="16"/>
    <s v="BG"/>
    <n v="2013"/>
    <x v="0"/>
    <x v="38"/>
    <x v="0"/>
  </r>
  <r>
    <x v="34"/>
    <s v="COMPUTING"/>
    <n v="2020"/>
    <x v="1"/>
    <x v="39"/>
    <x v="4"/>
  </r>
  <r>
    <x v="35"/>
    <s v="AC"/>
    <n v="2013"/>
    <x v="0"/>
    <x v="40"/>
    <x v="0"/>
  </r>
  <r>
    <x v="36"/>
    <s v="MDA"/>
    <n v="2024"/>
    <x v="0"/>
    <x v="41"/>
    <x v="0"/>
  </r>
  <r>
    <x v="37"/>
    <s v="REST"/>
    <n v="2014"/>
    <x v="0"/>
    <x v="42"/>
    <x v="0"/>
  </r>
  <r>
    <x v="38"/>
    <s v="BG"/>
    <n v="2023"/>
    <x v="0"/>
    <x v="43"/>
    <x v="0"/>
  </r>
  <r>
    <x v="39"/>
    <s v="TELECOMS"/>
    <n v="2024"/>
    <x v="0"/>
    <x v="44"/>
    <x v="0"/>
  </r>
  <r>
    <x v="40"/>
    <s v="TELECOMS"/>
    <n v="2013"/>
    <x v="0"/>
    <x v="45"/>
    <x v="0"/>
  </r>
  <r>
    <x v="9"/>
    <s v="SDA"/>
    <n v="2016"/>
    <x v="0"/>
    <x v="46"/>
    <x v="0"/>
  </r>
  <r>
    <x v="41"/>
    <s v="AC"/>
    <n v="2017"/>
    <x v="1"/>
    <x v="47"/>
    <x v="19"/>
  </r>
  <r>
    <x v="20"/>
    <s v="TELECOMS"/>
    <n v="2015"/>
    <x v="0"/>
    <x v="48"/>
    <x v="0"/>
  </r>
  <r>
    <x v="42"/>
    <s v="AC"/>
    <n v="2014"/>
    <x v="1"/>
    <x v="49"/>
    <x v="20"/>
  </r>
  <r>
    <x v="43"/>
    <s v="BG"/>
    <n v="2016"/>
    <x v="0"/>
    <x v="50"/>
    <x v="0"/>
  </r>
  <r>
    <x v="44"/>
    <s v="AC"/>
    <n v="2018"/>
    <x v="0"/>
    <x v="51"/>
    <x v="0"/>
  </r>
  <r>
    <x v="45"/>
    <s v="COMPUTING"/>
    <n v="2016"/>
    <x v="1"/>
    <x v="32"/>
    <x v="21"/>
  </r>
  <r>
    <x v="46"/>
    <s v="COMPUTING"/>
    <n v="2014"/>
    <x v="0"/>
    <x v="52"/>
    <x v="0"/>
  </r>
  <r>
    <x v="13"/>
    <s v="AC"/>
    <n v="2021"/>
    <x v="1"/>
    <x v="53"/>
    <x v="22"/>
  </r>
  <r>
    <x v="47"/>
    <s v="COMPUTING"/>
    <n v="2017"/>
    <x v="0"/>
    <x v="54"/>
    <x v="0"/>
  </r>
  <r>
    <x v="48"/>
    <s v="MDA"/>
    <n v="2023"/>
    <x v="0"/>
    <x v="55"/>
    <x v="0"/>
  </r>
  <r>
    <x v="49"/>
    <s v="MDA"/>
    <n v="2021"/>
    <x v="1"/>
    <x v="56"/>
    <x v="23"/>
  </r>
  <r>
    <x v="45"/>
    <s v="COMPUTING"/>
    <n v="2016"/>
    <x v="0"/>
    <x v="57"/>
    <x v="0"/>
  </r>
  <r>
    <x v="49"/>
    <s v="MDA"/>
    <n v="2021"/>
    <x v="0"/>
    <x v="58"/>
    <x v="0"/>
  </r>
  <r>
    <x v="50"/>
    <s v="AC"/>
    <n v="2023"/>
    <x v="0"/>
    <x v="59"/>
    <x v="0"/>
  </r>
  <r>
    <x v="21"/>
    <s v="MDA"/>
    <n v="2015"/>
    <x v="1"/>
    <x v="60"/>
    <x v="24"/>
  </r>
  <r>
    <x v="3"/>
    <s v="MDA"/>
    <n v="2017"/>
    <x v="0"/>
    <x v="61"/>
    <x v="0"/>
  </r>
  <r>
    <x v="51"/>
    <s v="SERVICES"/>
    <n v="2017"/>
    <x v="0"/>
    <x v="62"/>
    <x v="0"/>
  </r>
  <r>
    <x v="52"/>
    <s v="AC"/>
    <n v="2019"/>
    <x v="0"/>
    <x v="63"/>
    <x v="0"/>
  </r>
  <r>
    <x v="53"/>
    <s v="TELECOMS"/>
    <n v="2017"/>
    <x v="0"/>
    <x v="64"/>
    <x v="0"/>
  </r>
  <r>
    <x v="54"/>
    <s v="BG"/>
    <n v="2020"/>
    <x v="1"/>
    <x v="65"/>
    <x v="25"/>
  </r>
  <r>
    <x v="55"/>
    <s v="COMPUTING"/>
    <n v="2021"/>
    <x v="1"/>
    <x v="66"/>
    <x v="26"/>
  </r>
  <r>
    <x v="56"/>
    <s v="TELECOMS"/>
    <n v="2022"/>
    <x v="0"/>
    <x v="67"/>
    <x v="0"/>
  </r>
  <r>
    <x v="57"/>
    <s v="SERVICES"/>
    <n v="2018"/>
    <x v="0"/>
    <x v="68"/>
    <x v="0"/>
  </r>
  <r>
    <x v="10"/>
    <s v="SDA"/>
    <n v="2018"/>
    <x v="1"/>
    <x v="69"/>
    <x v="27"/>
  </r>
  <r>
    <x v="58"/>
    <s v="MDA"/>
    <n v="2014"/>
    <x v="0"/>
    <x v="70"/>
    <x v="0"/>
  </r>
  <r>
    <x v="59"/>
    <s v="BG"/>
    <n v="2018"/>
    <x v="0"/>
    <x v="71"/>
    <x v="0"/>
  </r>
  <r>
    <x v="58"/>
    <s v="MDA"/>
    <n v="2014"/>
    <x v="1"/>
    <x v="72"/>
    <x v="28"/>
  </r>
  <r>
    <x v="59"/>
    <s v="BG"/>
    <n v="2018"/>
    <x v="1"/>
    <x v="73"/>
    <x v="29"/>
  </r>
  <r>
    <x v="60"/>
    <s v="SDA"/>
    <n v="2023"/>
    <x v="0"/>
    <x v="74"/>
    <x v="0"/>
  </r>
  <r>
    <x v="61"/>
    <s v="SERVICES"/>
    <n v="2019"/>
    <x v="0"/>
    <x v="75"/>
    <x v="0"/>
  </r>
  <r>
    <x v="27"/>
    <s v="SDA"/>
    <n v="2017"/>
    <x v="0"/>
    <x v="76"/>
    <x v="0"/>
  </r>
  <r>
    <x v="62"/>
    <s v="SDA"/>
    <n v="2013"/>
    <x v="0"/>
    <x v="77"/>
    <x v="0"/>
  </r>
  <r>
    <x v="63"/>
    <s v="MDA"/>
    <n v="2018"/>
    <x v="1"/>
    <x v="78"/>
    <x v="30"/>
  </r>
  <r>
    <x v="30"/>
    <s v="SDA"/>
    <n v="2015"/>
    <x v="0"/>
    <x v="79"/>
    <x v="0"/>
  </r>
  <r>
    <x v="64"/>
    <s v="COMPUTING"/>
    <n v="2019"/>
    <x v="1"/>
    <x v="80"/>
    <x v="31"/>
  </r>
  <r>
    <x v="64"/>
    <s v="COMPUTING"/>
    <n v="2019"/>
    <x v="0"/>
    <x v="81"/>
    <x v="0"/>
  </r>
  <r>
    <x v="65"/>
    <s v="TELECOMS"/>
    <n v="2016"/>
    <x v="0"/>
    <x v="82"/>
    <x v="0"/>
  </r>
  <r>
    <x v="43"/>
    <s v="BG"/>
    <n v="2016"/>
    <x v="1"/>
    <x v="83"/>
    <x v="32"/>
  </r>
  <r>
    <x v="66"/>
    <s v="COMPUTING"/>
    <n v="2022"/>
    <x v="0"/>
    <x v="84"/>
    <x v="0"/>
  </r>
  <r>
    <x v="67"/>
    <s v="MDA"/>
    <n v="2022"/>
    <x v="0"/>
    <x v="85"/>
    <x v="0"/>
  </r>
  <r>
    <x v="17"/>
    <s v="MDA"/>
    <n v="2013"/>
    <x v="0"/>
    <x v="86"/>
    <x v="0"/>
  </r>
  <r>
    <x v="28"/>
    <s v="BG"/>
    <n v="2017"/>
    <x v="1"/>
    <x v="87"/>
    <x v="33"/>
  </r>
  <r>
    <x v="68"/>
    <s v="SDA"/>
    <n v="2014"/>
    <x v="0"/>
    <x v="88"/>
    <x v="0"/>
  </r>
  <r>
    <x v="32"/>
    <s v="BG"/>
    <n v="2021"/>
    <x v="0"/>
    <x v="89"/>
    <x v="0"/>
  </r>
  <r>
    <x v="12"/>
    <s v="MDA"/>
    <n v="2016"/>
    <x v="0"/>
    <x v="90"/>
    <x v="0"/>
  </r>
  <r>
    <x v="69"/>
    <s v="COMPUTING"/>
    <n v="2018"/>
    <x v="1"/>
    <x v="91"/>
    <x v="34"/>
  </r>
  <r>
    <x v="70"/>
    <s v="SERVICES"/>
    <n v="2014"/>
    <x v="0"/>
    <x v="92"/>
    <x v="0"/>
  </r>
  <r>
    <x v="71"/>
    <s v="SERVICES"/>
    <n v="2020"/>
    <x v="0"/>
    <x v="39"/>
    <x v="0"/>
  </r>
  <r>
    <x v="33"/>
    <s v="COMPUTING"/>
    <n v="2015"/>
    <x v="0"/>
    <x v="93"/>
    <x v="0"/>
  </r>
  <r>
    <x v="63"/>
    <s v="MDA"/>
    <n v="2018"/>
    <x v="0"/>
    <x v="94"/>
    <x v="0"/>
  </r>
  <r>
    <x v="72"/>
    <s v="TELECOMS"/>
    <n v="2023"/>
    <x v="0"/>
    <x v="95"/>
    <x v="0"/>
  </r>
  <r>
    <x v="44"/>
    <s v="AC"/>
    <n v="2018"/>
    <x v="1"/>
    <x v="96"/>
    <x v="35"/>
  </r>
  <r>
    <x v="52"/>
    <s v="AC"/>
    <n v="2019"/>
    <x v="1"/>
    <x v="97"/>
    <x v="36"/>
  </r>
  <r>
    <x v="68"/>
    <s v="SDA"/>
    <n v="2014"/>
    <x v="1"/>
    <x v="98"/>
    <x v="37"/>
  </r>
  <r>
    <x v="8"/>
    <s v="COMPUTING"/>
    <n v="2013"/>
    <x v="0"/>
    <x v="99"/>
    <x v="0"/>
  </r>
  <r>
    <x v="54"/>
    <s v="BG"/>
    <n v="2020"/>
    <x v="0"/>
    <x v="100"/>
    <x v="0"/>
  </r>
  <r>
    <x v="73"/>
    <s v="SDA"/>
    <n v="2021"/>
    <x v="0"/>
    <x v="101"/>
    <x v="0"/>
  </r>
  <r>
    <x v="35"/>
    <s v="AC"/>
    <n v="2013"/>
    <x v="1"/>
    <x v="102"/>
    <x v="38"/>
  </r>
  <r>
    <x v="47"/>
    <s v="COMPUTING"/>
    <n v="2017"/>
    <x v="1"/>
    <x v="103"/>
    <x v="39"/>
  </r>
  <r>
    <x v="55"/>
    <s v="COMPUTING"/>
    <n v="2021"/>
    <x v="0"/>
    <x v="104"/>
    <x v="0"/>
  </r>
  <r>
    <x v="42"/>
    <s v="AC"/>
    <n v="2014"/>
    <x v="0"/>
    <x v="105"/>
    <x v="0"/>
  </r>
  <r>
    <x v="74"/>
    <s v="SERVICES"/>
    <n v="2021"/>
    <x v="0"/>
    <x v="106"/>
    <x v="0"/>
  </r>
  <r>
    <x v="69"/>
    <s v="COMPUTING"/>
    <n v="2018"/>
    <x v="0"/>
    <x v="107"/>
    <x v="0"/>
  </r>
  <r>
    <x v="1"/>
    <s v="AC"/>
    <n v="2020"/>
    <x v="0"/>
    <x v="108"/>
    <x v="0"/>
  </r>
  <r>
    <x v="75"/>
    <s v="TELECOMS"/>
    <n v="2014"/>
    <x v="0"/>
    <x v="109"/>
    <x v="0"/>
  </r>
  <r>
    <x v="40"/>
    <s v="TELECOMS"/>
    <n v="2013"/>
    <x v="1"/>
    <x v="110"/>
    <x v="11"/>
  </r>
  <r>
    <x v="62"/>
    <s v="SDA"/>
    <n v="2013"/>
    <x v="1"/>
    <x v="111"/>
    <x v="40"/>
  </r>
  <r>
    <x v="29"/>
    <s v="AC"/>
    <n v="2016"/>
    <x v="0"/>
    <x v="112"/>
    <x v="0"/>
  </r>
  <r>
    <x v="41"/>
    <s v="AC"/>
    <n v="2017"/>
    <x v="0"/>
    <x v="113"/>
    <x v="0"/>
  </r>
  <r>
    <x v="76"/>
    <s v="BG"/>
    <n v="2022"/>
    <x v="0"/>
    <x v="114"/>
    <x v="0"/>
  </r>
  <r>
    <x v="77"/>
    <s v="SERVICES"/>
    <n v="2016"/>
    <x v="0"/>
    <x v="115"/>
    <x v="0"/>
  </r>
  <r>
    <x v="78"/>
    <s v="REST"/>
    <n v="2015"/>
    <x v="0"/>
    <x v="15"/>
    <x v="0"/>
  </r>
  <r>
    <x v="79"/>
    <s v="SERVICES"/>
    <n v="2015"/>
    <x v="0"/>
    <x v="116"/>
    <x v="0"/>
  </r>
  <r>
    <x v="22"/>
    <s v="BG"/>
    <n v="2019"/>
    <x v="0"/>
    <x v="117"/>
    <x v="0"/>
  </r>
  <r>
    <x v="46"/>
    <s v="COMPUTING"/>
    <n v="2014"/>
    <x v="1"/>
    <x v="118"/>
    <x v="41"/>
  </r>
  <r>
    <x v="24"/>
    <s v="MDA"/>
    <n v="2019"/>
    <x v="0"/>
    <x v="119"/>
    <x v="0"/>
  </r>
  <r>
    <x v="34"/>
    <s v="COMPUTING"/>
    <n v="2020"/>
    <x v="0"/>
    <x v="120"/>
    <x v="0"/>
  </r>
  <r>
    <x v="80"/>
    <s v="TELECOMS"/>
    <n v="2019"/>
    <x v="0"/>
    <x v="121"/>
    <x v="0"/>
  </r>
  <r>
    <x v="81"/>
    <s v="TELECOMS"/>
    <n v="2018"/>
    <x v="0"/>
    <x v="122"/>
    <x v="0"/>
  </r>
  <r>
    <x v="6"/>
    <s v="MDA"/>
    <n v="2020"/>
    <x v="1"/>
    <x v="123"/>
    <x v="42"/>
  </r>
  <r>
    <x v="82"/>
    <s v="SDA"/>
    <n v="2090"/>
    <x v="0"/>
    <x v="124"/>
    <x v="0"/>
  </r>
  <r>
    <x v="83"/>
    <s v="REST"/>
    <n v="2013"/>
    <x v="0"/>
    <x v="125"/>
    <x v="0"/>
  </r>
  <r>
    <x v="65"/>
    <s v="TELECOMS"/>
    <n v="2016"/>
    <x v="1"/>
    <x v="110"/>
    <x v="43"/>
  </r>
  <r>
    <x v="75"/>
    <s v="TELECOMS"/>
    <n v="2014"/>
    <x v="1"/>
    <x v="30"/>
    <x v="44"/>
  </r>
  <r>
    <x v="53"/>
    <s v="TELECOMS"/>
    <n v="2017"/>
    <x v="1"/>
    <x v="126"/>
    <x v="45"/>
  </r>
  <r>
    <x v="23"/>
    <s v="SDA"/>
    <n v="2020"/>
    <x v="1"/>
    <x v="127"/>
    <x v="46"/>
  </r>
  <r>
    <x v="84"/>
    <s v="SERVICES"/>
    <n v="2024"/>
    <x v="0"/>
    <x v="128"/>
    <x v="0"/>
  </r>
  <r>
    <x v="81"/>
    <s v="TELECOMS"/>
    <n v="2018"/>
    <x v="1"/>
    <x v="127"/>
    <x v="6"/>
  </r>
  <r>
    <x v="85"/>
    <s v="SERVICES"/>
    <n v="2013"/>
    <x v="0"/>
    <x v="66"/>
    <x v="0"/>
  </r>
  <r>
    <x v="86"/>
    <s v="EXTENDED RANGE"/>
    <n v="2023"/>
    <x v="0"/>
    <x v="124"/>
    <x v="0"/>
  </r>
  <r>
    <x v="11"/>
    <s v="TELECOMS"/>
    <n v="2020"/>
    <x v="1"/>
    <x v="124"/>
    <x v="47"/>
  </r>
  <r>
    <x v="87"/>
    <m/>
    <m/>
    <x v="2"/>
    <x v="129"/>
    <x v="4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5">
  <r>
    <x v="0"/>
    <s v="SDA"/>
    <n v="2024"/>
    <x v="0"/>
    <x v="0"/>
    <x v="0"/>
  </r>
  <r>
    <x v="1"/>
    <s v="COMPUTING"/>
    <n v="2024"/>
    <x v="0"/>
    <x v="1"/>
    <x v="0"/>
  </r>
  <r>
    <x v="2"/>
    <s v="AC"/>
    <n v="2020"/>
    <x v="1"/>
    <x v="2"/>
    <x v="1"/>
  </r>
  <r>
    <x v="3"/>
    <s v="MDA"/>
    <n v="2017"/>
    <x v="1"/>
    <x v="3"/>
    <x v="2"/>
  </r>
  <r>
    <x v="4"/>
    <s v="AC"/>
    <n v="2024"/>
    <x v="0"/>
    <x v="4"/>
    <x v="0"/>
  </r>
  <r>
    <x v="5"/>
    <s v="AC"/>
    <n v="2015"/>
    <x v="0"/>
    <x v="5"/>
    <x v="0"/>
  </r>
  <r>
    <x v="6"/>
    <s v="MDA"/>
    <n v="2020"/>
    <x v="0"/>
    <x v="6"/>
    <x v="0"/>
  </r>
  <r>
    <x v="7"/>
    <s v="AC"/>
    <n v="2022"/>
    <x v="0"/>
    <x v="7"/>
    <x v="0"/>
  </r>
  <r>
    <x v="8"/>
    <s v="SDA"/>
    <n v="2018"/>
    <x v="0"/>
    <x v="8"/>
    <x v="0"/>
  </r>
  <r>
    <x v="9"/>
    <s v="TELECOMS"/>
    <n v="2020"/>
    <x v="0"/>
    <x v="9"/>
    <x v="0"/>
  </r>
  <r>
    <x v="10"/>
    <s v="MDA"/>
    <n v="2016"/>
    <x v="1"/>
    <x v="10"/>
    <x v="3"/>
  </r>
  <r>
    <x v="11"/>
    <s v="AC"/>
    <n v="2021"/>
    <x v="0"/>
    <x v="11"/>
    <x v="0"/>
  </r>
  <r>
    <x v="12"/>
    <s v="SDA"/>
    <n v="2022"/>
    <x v="0"/>
    <x v="12"/>
    <x v="0"/>
  </r>
  <r>
    <x v="13"/>
    <s v="BG"/>
    <n v="2013"/>
    <x v="1"/>
    <x v="13"/>
    <x v="4"/>
  </r>
  <r>
    <x v="14"/>
    <s v="MDA"/>
    <n v="2013"/>
    <x v="1"/>
    <x v="14"/>
    <x v="5"/>
  </r>
  <r>
    <x v="15"/>
    <s v="BG"/>
    <n v="2014"/>
    <x v="1"/>
    <x v="15"/>
    <x v="6"/>
  </r>
  <r>
    <x v="16"/>
    <s v="BG"/>
    <n v="2015"/>
    <x v="1"/>
    <x v="16"/>
    <x v="7"/>
  </r>
  <r>
    <x v="17"/>
    <s v="MDA"/>
    <n v="2015"/>
    <x v="0"/>
    <x v="17"/>
    <x v="0"/>
  </r>
  <r>
    <x v="15"/>
    <s v="BG"/>
    <n v="2014"/>
    <x v="0"/>
    <x v="18"/>
    <x v="0"/>
  </r>
  <r>
    <x v="18"/>
    <s v="BG"/>
    <n v="2019"/>
    <x v="1"/>
    <x v="19"/>
    <x v="8"/>
  </r>
  <r>
    <x v="19"/>
    <s v="SDA"/>
    <n v="2020"/>
    <x v="0"/>
    <x v="20"/>
    <x v="0"/>
  </r>
  <r>
    <x v="20"/>
    <s v="SDA"/>
    <n v="2019"/>
    <x v="0"/>
    <x v="21"/>
    <x v="0"/>
  </r>
  <r>
    <x v="21"/>
    <s v="MDA"/>
    <n v="2019"/>
    <x v="1"/>
    <x v="22"/>
    <x v="9"/>
  </r>
  <r>
    <x v="5"/>
    <s v="AC"/>
    <n v="2015"/>
    <x v="1"/>
    <x v="23"/>
    <x v="10"/>
  </r>
  <r>
    <x v="22"/>
    <s v="TELECOMS"/>
    <n v="2021"/>
    <x v="0"/>
    <x v="24"/>
    <x v="0"/>
  </r>
  <r>
    <x v="23"/>
    <s v="COMPUTING"/>
    <n v="2023"/>
    <x v="0"/>
    <x v="25"/>
    <x v="0"/>
  </r>
  <r>
    <x v="24"/>
    <s v="AC"/>
    <n v="2016"/>
    <x v="1"/>
    <x v="26"/>
    <x v="11"/>
  </r>
  <r>
    <x v="25"/>
    <s v="BG"/>
    <n v="2017"/>
    <x v="0"/>
    <x v="27"/>
    <x v="0"/>
  </r>
  <r>
    <x v="26"/>
    <s v="SDA"/>
    <n v="2015"/>
    <x v="1"/>
    <x v="28"/>
    <x v="12"/>
  </r>
  <r>
    <x v="27"/>
    <s v="BG"/>
    <n v="2024"/>
    <x v="0"/>
    <x v="29"/>
    <x v="0"/>
  </r>
  <r>
    <x v="16"/>
    <s v="BG"/>
    <n v="2015"/>
    <x v="0"/>
    <x v="30"/>
    <x v="0"/>
  </r>
  <r>
    <x v="13"/>
    <s v="BG"/>
    <n v="2013"/>
    <x v="0"/>
    <x v="31"/>
    <x v="0"/>
  </r>
  <r>
    <x v="28"/>
    <s v="AC"/>
    <n v="2013"/>
    <x v="0"/>
    <x v="32"/>
    <x v="0"/>
  </r>
  <r>
    <x v="29"/>
    <s v="MDA"/>
    <n v="2024"/>
    <x v="0"/>
    <x v="33"/>
    <x v="0"/>
  </r>
  <r>
    <x v="30"/>
    <s v="REST"/>
    <n v="2014"/>
    <x v="0"/>
    <x v="34"/>
    <x v="0"/>
  </r>
  <r>
    <x v="31"/>
    <s v="BG"/>
    <n v="2023"/>
    <x v="0"/>
    <x v="35"/>
    <x v="0"/>
  </r>
  <r>
    <x v="32"/>
    <s v="TELECOMS"/>
    <n v="2024"/>
    <x v="0"/>
    <x v="36"/>
    <x v="0"/>
  </r>
  <r>
    <x v="33"/>
    <s v="TELECOMS"/>
    <n v="2013"/>
    <x v="0"/>
    <x v="37"/>
    <x v="0"/>
  </r>
  <r>
    <x v="34"/>
    <s v="SDA"/>
    <n v="2016"/>
    <x v="0"/>
    <x v="38"/>
    <x v="0"/>
  </r>
  <r>
    <x v="35"/>
    <s v="AC"/>
    <n v="2017"/>
    <x v="1"/>
    <x v="39"/>
    <x v="13"/>
  </r>
  <r>
    <x v="36"/>
    <s v="TELECOMS"/>
    <n v="2015"/>
    <x v="0"/>
    <x v="40"/>
    <x v="0"/>
  </r>
  <r>
    <x v="37"/>
    <s v="AC"/>
    <n v="2014"/>
    <x v="1"/>
    <x v="41"/>
    <x v="14"/>
  </r>
  <r>
    <x v="38"/>
    <s v="BG"/>
    <n v="2016"/>
    <x v="0"/>
    <x v="42"/>
    <x v="0"/>
  </r>
  <r>
    <x v="39"/>
    <s v="AC"/>
    <n v="2018"/>
    <x v="0"/>
    <x v="43"/>
    <x v="0"/>
  </r>
  <r>
    <x v="40"/>
    <s v="COMPUTING"/>
    <n v="2014"/>
    <x v="0"/>
    <x v="44"/>
    <x v="0"/>
  </r>
  <r>
    <x v="41"/>
    <s v="COMPUTING"/>
    <n v="2017"/>
    <x v="0"/>
    <x v="45"/>
    <x v="0"/>
  </r>
  <r>
    <x v="42"/>
    <s v="MDA"/>
    <n v="2023"/>
    <x v="0"/>
    <x v="46"/>
    <x v="0"/>
  </r>
  <r>
    <x v="43"/>
    <s v="COMPUTING"/>
    <n v="2016"/>
    <x v="0"/>
    <x v="47"/>
    <x v="0"/>
  </r>
  <r>
    <x v="44"/>
    <s v="MDA"/>
    <n v="2021"/>
    <x v="0"/>
    <x v="48"/>
    <x v="0"/>
  </r>
  <r>
    <x v="45"/>
    <s v="AC"/>
    <n v="2023"/>
    <x v="0"/>
    <x v="49"/>
    <x v="0"/>
  </r>
  <r>
    <x v="17"/>
    <s v="MDA"/>
    <n v="2015"/>
    <x v="1"/>
    <x v="50"/>
    <x v="15"/>
  </r>
  <r>
    <x v="3"/>
    <s v="MDA"/>
    <n v="2017"/>
    <x v="0"/>
    <x v="51"/>
    <x v="0"/>
  </r>
  <r>
    <x v="46"/>
    <s v="SERVICES"/>
    <n v="2017"/>
    <x v="0"/>
    <x v="52"/>
    <x v="0"/>
  </r>
  <r>
    <x v="47"/>
    <s v="AC"/>
    <n v="2019"/>
    <x v="0"/>
    <x v="53"/>
    <x v="0"/>
  </r>
  <r>
    <x v="48"/>
    <s v="TELECOMS"/>
    <n v="2017"/>
    <x v="0"/>
    <x v="54"/>
    <x v="0"/>
  </r>
  <r>
    <x v="49"/>
    <s v="BG"/>
    <n v="2020"/>
    <x v="1"/>
    <x v="55"/>
    <x v="16"/>
  </r>
  <r>
    <x v="50"/>
    <s v="TELECOMS"/>
    <n v="2022"/>
    <x v="0"/>
    <x v="56"/>
    <x v="0"/>
  </r>
  <r>
    <x v="51"/>
    <s v="SERVICES"/>
    <n v="2018"/>
    <x v="0"/>
    <x v="57"/>
    <x v="0"/>
  </r>
  <r>
    <x v="52"/>
    <s v="MDA"/>
    <n v="2014"/>
    <x v="0"/>
    <x v="58"/>
    <x v="0"/>
  </r>
  <r>
    <x v="53"/>
    <s v="BG"/>
    <n v="2018"/>
    <x v="0"/>
    <x v="59"/>
    <x v="0"/>
  </r>
  <r>
    <x v="52"/>
    <s v="MDA"/>
    <n v="2014"/>
    <x v="1"/>
    <x v="60"/>
    <x v="17"/>
  </r>
  <r>
    <x v="53"/>
    <s v="BG"/>
    <n v="2018"/>
    <x v="1"/>
    <x v="61"/>
    <x v="18"/>
  </r>
  <r>
    <x v="54"/>
    <s v="SDA"/>
    <n v="2023"/>
    <x v="0"/>
    <x v="62"/>
    <x v="0"/>
  </r>
  <r>
    <x v="55"/>
    <s v="SERVICES"/>
    <n v="2019"/>
    <x v="0"/>
    <x v="63"/>
    <x v="0"/>
  </r>
  <r>
    <x v="56"/>
    <s v="SDA"/>
    <n v="2017"/>
    <x v="0"/>
    <x v="64"/>
    <x v="0"/>
  </r>
  <r>
    <x v="57"/>
    <s v="SDA"/>
    <n v="2013"/>
    <x v="0"/>
    <x v="65"/>
    <x v="0"/>
  </r>
  <r>
    <x v="58"/>
    <s v="MDA"/>
    <n v="2018"/>
    <x v="1"/>
    <x v="66"/>
    <x v="19"/>
  </r>
  <r>
    <x v="26"/>
    <s v="SDA"/>
    <n v="2015"/>
    <x v="0"/>
    <x v="67"/>
    <x v="0"/>
  </r>
  <r>
    <x v="59"/>
    <s v="COMPUTING"/>
    <n v="2019"/>
    <x v="0"/>
    <x v="68"/>
    <x v="0"/>
  </r>
  <r>
    <x v="60"/>
    <s v="TELECOMS"/>
    <n v="2016"/>
    <x v="0"/>
    <x v="69"/>
    <x v="0"/>
  </r>
  <r>
    <x v="38"/>
    <s v="BG"/>
    <n v="2016"/>
    <x v="1"/>
    <x v="70"/>
    <x v="20"/>
  </r>
  <r>
    <x v="61"/>
    <s v="COMPUTING"/>
    <n v="2022"/>
    <x v="0"/>
    <x v="71"/>
    <x v="0"/>
  </r>
  <r>
    <x v="62"/>
    <s v="MDA"/>
    <n v="2022"/>
    <x v="0"/>
    <x v="72"/>
    <x v="0"/>
  </r>
  <r>
    <x v="14"/>
    <s v="MDA"/>
    <n v="2013"/>
    <x v="0"/>
    <x v="73"/>
    <x v="0"/>
  </r>
  <r>
    <x v="25"/>
    <s v="BG"/>
    <n v="2017"/>
    <x v="1"/>
    <x v="74"/>
    <x v="21"/>
  </r>
  <r>
    <x v="63"/>
    <s v="SDA"/>
    <n v="2014"/>
    <x v="0"/>
    <x v="75"/>
    <x v="0"/>
  </r>
  <r>
    <x v="64"/>
    <s v="BG"/>
    <n v="2021"/>
    <x v="0"/>
    <x v="76"/>
    <x v="0"/>
  </r>
  <r>
    <x v="10"/>
    <s v="MDA"/>
    <n v="2016"/>
    <x v="0"/>
    <x v="77"/>
    <x v="0"/>
  </r>
  <r>
    <x v="65"/>
    <s v="SERVICES"/>
    <n v="2014"/>
    <x v="0"/>
    <x v="78"/>
    <x v="0"/>
  </r>
  <r>
    <x v="66"/>
    <s v="SERVICES"/>
    <n v="2020"/>
    <x v="0"/>
    <x v="79"/>
    <x v="0"/>
  </r>
  <r>
    <x v="67"/>
    <s v="COMPUTING"/>
    <n v="2015"/>
    <x v="0"/>
    <x v="80"/>
    <x v="0"/>
  </r>
  <r>
    <x v="58"/>
    <s v="MDA"/>
    <n v="2018"/>
    <x v="0"/>
    <x v="81"/>
    <x v="0"/>
  </r>
  <r>
    <x v="68"/>
    <s v="TELECOMS"/>
    <n v="2023"/>
    <x v="0"/>
    <x v="82"/>
    <x v="0"/>
  </r>
  <r>
    <x v="39"/>
    <s v="AC"/>
    <n v="2018"/>
    <x v="1"/>
    <x v="83"/>
    <x v="22"/>
  </r>
  <r>
    <x v="47"/>
    <s v="AC"/>
    <n v="2019"/>
    <x v="1"/>
    <x v="84"/>
    <x v="23"/>
  </r>
  <r>
    <x v="69"/>
    <s v="COMPUTING"/>
    <n v="2013"/>
    <x v="0"/>
    <x v="85"/>
    <x v="0"/>
  </r>
  <r>
    <x v="49"/>
    <s v="BG"/>
    <n v="2020"/>
    <x v="0"/>
    <x v="86"/>
    <x v="0"/>
  </r>
  <r>
    <x v="70"/>
    <s v="SDA"/>
    <n v="2021"/>
    <x v="0"/>
    <x v="87"/>
    <x v="0"/>
  </r>
  <r>
    <x v="28"/>
    <s v="AC"/>
    <n v="2013"/>
    <x v="1"/>
    <x v="88"/>
    <x v="24"/>
  </r>
  <r>
    <x v="71"/>
    <s v="COMPUTING"/>
    <n v="2021"/>
    <x v="0"/>
    <x v="89"/>
    <x v="0"/>
  </r>
  <r>
    <x v="37"/>
    <s v="AC"/>
    <n v="2014"/>
    <x v="0"/>
    <x v="90"/>
    <x v="0"/>
  </r>
  <r>
    <x v="72"/>
    <s v="SERVICES"/>
    <n v="2021"/>
    <x v="0"/>
    <x v="28"/>
    <x v="0"/>
  </r>
  <r>
    <x v="73"/>
    <s v="COMPUTING"/>
    <n v="2018"/>
    <x v="0"/>
    <x v="91"/>
    <x v="0"/>
  </r>
  <r>
    <x v="2"/>
    <s v="AC"/>
    <n v="2020"/>
    <x v="0"/>
    <x v="92"/>
    <x v="0"/>
  </r>
  <r>
    <x v="74"/>
    <s v="TELECOMS"/>
    <n v="2014"/>
    <x v="0"/>
    <x v="93"/>
    <x v="0"/>
  </r>
  <r>
    <x v="75"/>
    <s v="SERVICES"/>
    <n v="2013"/>
    <x v="0"/>
    <x v="94"/>
    <x v="0"/>
  </r>
  <r>
    <x v="24"/>
    <s v="AC"/>
    <n v="2016"/>
    <x v="0"/>
    <x v="95"/>
    <x v="0"/>
  </r>
  <r>
    <x v="35"/>
    <s v="AC"/>
    <n v="2017"/>
    <x v="0"/>
    <x v="96"/>
    <x v="0"/>
  </r>
  <r>
    <x v="76"/>
    <s v="BG"/>
    <n v="2022"/>
    <x v="0"/>
    <x v="97"/>
    <x v="0"/>
  </r>
  <r>
    <x v="77"/>
    <s v="SERVICES"/>
    <n v="2016"/>
    <x v="0"/>
    <x v="98"/>
    <x v="0"/>
  </r>
  <r>
    <x v="78"/>
    <s v="SERVICES"/>
    <n v="2015"/>
    <x v="0"/>
    <x v="99"/>
    <x v="0"/>
  </r>
  <r>
    <x v="18"/>
    <s v="BG"/>
    <n v="2019"/>
    <x v="0"/>
    <x v="100"/>
    <x v="0"/>
  </r>
  <r>
    <x v="21"/>
    <s v="MDA"/>
    <n v="2019"/>
    <x v="0"/>
    <x v="101"/>
    <x v="0"/>
  </r>
  <r>
    <x v="79"/>
    <s v="COMPUTING"/>
    <n v="2020"/>
    <x v="0"/>
    <x v="102"/>
    <x v="0"/>
  </r>
  <r>
    <x v="80"/>
    <s v="TELECOMS"/>
    <n v="2019"/>
    <x v="0"/>
    <x v="103"/>
    <x v="0"/>
  </r>
  <r>
    <x v="81"/>
    <s v="TELECOMS"/>
    <n v="2018"/>
    <x v="0"/>
    <x v="104"/>
    <x v="0"/>
  </r>
  <r>
    <x v="6"/>
    <s v="MDA"/>
    <n v="2020"/>
    <x v="1"/>
    <x v="105"/>
    <x v="25"/>
  </r>
  <r>
    <x v="82"/>
    <s v="REST"/>
    <n v="2013"/>
    <x v="0"/>
    <x v="106"/>
    <x v="0"/>
  </r>
  <r>
    <x v="83"/>
    <s v="EXTENDED RANGE"/>
    <n v="2023"/>
    <x v="0"/>
    <x v="107"/>
    <x v="0"/>
  </r>
  <r>
    <x v="73"/>
    <s v="COMPUTING"/>
    <n v="2018"/>
    <x v="1"/>
    <x v="107"/>
    <x v="26"/>
  </r>
  <r>
    <x v="63"/>
    <s v="SDA"/>
    <n v="2014"/>
    <x v="1"/>
    <x v="94"/>
    <x v="27"/>
  </r>
  <r>
    <x v="56"/>
    <s v="SDA"/>
    <n v="2017"/>
    <x v="1"/>
    <x v="28"/>
    <x v="12"/>
  </r>
  <r>
    <x v="84"/>
    <s v="SERVICES"/>
    <n v="2024"/>
    <x v="0"/>
    <x v="108"/>
    <x v="0"/>
  </r>
  <r>
    <x v="43"/>
    <s v="COMPUTING"/>
    <n v="2016"/>
    <x v="1"/>
    <x v="108"/>
    <x v="28"/>
  </r>
  <r>
    <x v="48"/>
    <s v="TELECOMS"/>
    <n v="2017"/>
    <x v="1"/>
    <x v="107"/>
    <x v="26"/>
  </r>
  <r>
    <x v="85"/>
    <s v="REST"/>
    <n v="2015"/>
    <x v="0"/>
    <x v="109"/>
    <x v="0"/>
  </r>
  <r>
    <x v="74"/>
    <s v="TELECOMS"/>
    <n v="2014"/>
    <x v="1"/>
    <x v="107"/>
    <x v="26"/>
  </r>
  <r>
    <x v="41"/>
    <s v="COMPUTING"/>
    <n v="2017"/>
    <x v="1"/>
    <x v="108"/>
    <x v="28"/>
  </r>
  <r>
    <x v="57"/>
    <s v="SDA"/>
    <n v="2013"/>
    <x v="1"/>
    <x v="28"/>
    <x v="12"/>
  </r>
  <r>
    <x v="20"/>
    <s v="SDA"/>
    <n v="2019"/>
    <x v="1"/>
    <x v="107"/>
    <x v="26"/>
  </r>
  <r>
    <x v="33"/>
    <s v="TELECOMS"/>
    <n v="2013"/>
    <x v="1"/>
    <x v="107"/>
    <x v="26"/>
  </r>
  <r>
    <x v="86"/>
    <s v="SDA"/>
    <n v="2090"/>
    <x v="0"/>
    <x v="107"/>
    <x v="0"/>
  </r>
  <r>
    <x v="8"/>
    <s v="SDA"/>
    <n v="2018"/>
    <x v="1"/>
    <x v="107"/>
    <x v="26"/>
  </r>
  <r>
    <x v="34"/>
    <s v="SDA"/>
    <n v="2016"/>
    <x v="1"/>
    <x v="107"/>
    <x v="26"/>
  </r>
  <r>
    <x v="87"/>
    <m/>
    <m/>
    <x v="2"/>
    <x v="110"/>
    <x v="2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11">
  <r>
    <x v="0"/>
    <s v="SDA"/>
    <n v="2024"/>
    <x v="0"/>
    <x v="0"/>
    <x v="0"/>
  </r>
  <r>
    <x v="1"/>
    <s v="COMPUTING"/>
    <n v="2024"/>
    <x v="0"/>
    <x v="1"/>
    <x v="0"/>
  </r>
  <r>
    <x v="2"/>
    <s v="MDA"/>
    <n v="2017"/>
    <x v="1"/>
    <x v="2"/>
    <x v="1"/>
  </r>
  <r>
    <x v="3"/>
    <s v="AC"/>
    <n v="2024"/>
    <x v="0"/>
    <x v="3"/>
    <x v="0"/>
  </r>
  <r>
    <x v="4"/>
    <s v="AC"/>
    <n v="2015"/>
    <x v="0"/>
    <x v="4"/>
    <x v="0"/>
  </r>
  <r>
    <x v="5"/>
    <s v="MDA"/>
    <n v="2020"/>
    <x v="0"/>
    <x v="5"/>
    <x v="0"/>
  </r>
  <r>
    <x v="6"/>
    <s v="AC"/>
    <n v="2022"/>
    <x v="0"/>
    <x v="6"/>
    <x v="0"/>
  </r>
  <r>
    <x v="7"/>
    <s v="SDA"/>
    <n v="2018"/>
    <x v="0"/>
    <x v="7"/>
    <x v="0"/>
  </r>
  <r>
    <x v="8"/>
    <s v="TELECOMS"/>
    <n v="2020"/>
    <x v="0"/>
    <x v="8"/>
    <x v="0"/>
  </r>
  <r>
    <x v="9"/>
    <s v="MDA"/>
    <n v="2016"/>
    <x v="1"/>
    <x v="9"/>
    <x v="2"/>
  </r>
  <r>
    <x v="10"/>
    <s v="AC"/>
    <n v="2021"/>
    <x v="0"/>
    <x v="10"/>
    <x v="0"/>
  </r>
  <r>
    <x v="11"/>
    <s v="SDA"/>
    <n v="2022"/>
    <x v="0"/>
    <x v="11"/>
    <x v="0"/>
  </r>
  <r>
    <x v="12"/>
    <s v="BG"/>
    <n v="2013"/>
    <x v="1"/>
    <x v="12"/>
    <x v="3"/>
  </r>
  <r>
    <x v="13"/>
    <s v="MDA"/>
    <n v="2013"/>
    <x v="1"/>
    <x v="13"/>
    <x v="4"/>
  </r>
  <r>
    <x v="14"/>
    <s v="BG"/>
    <n v="2015"/>
    <x v="1"/>
    <x v="14"/>
    <x v="5"/>
  </r>
  <r>
    <x v="15"/>
    <s v="MDA"/>
    <n v="2015"/>
    <x v="0"/>
    <x v="15"/>
    <x v="0"/>
  </r>
  <r>
    <x v="16"/>
    <s v="REST"/>
    <n v="2013"/>
    <x v="0"/>
    <x v="16"/>
    <x v="0"/>
  </r>
  <r>
    <x v="17"/>
    <s v="BG"/>
    <n v="2014"/>
    <x v="0"/>
    <x v="17"/>
    <x v="0"/>
  </r>
  <r>
    <x v="18"/>
    <s v="SDA"/>
    <n v="2020"/>
    <x v="0"/>
    <x v="18"/>
    <x v="0"/>
  </r>
  <r>
    <x v="19"/>
    <s v="SDA"/>
    <n v="2019"/>
    <x v="0"/>
    <x v="19"/>
    <x v="0"/>
  </r>
  <r>
    <x v="20"/>
    <s v="MDA"/>
    <n v="2019"/>
    <x v="1"/>
    <x v="13"/>
    <x v="6"/>
  </r>
  <r>
    <x v="21"/>
    <s v="TELECOMS"/>
    <n v="2021"/>
    <x v="0"/>
    <x v="20"/>
    <x v="0"/>
  </r>
  <r>
    <x v="22"/>
    <s v="COMPUTING"/>
    <n v="2023"/>
    <x v="0"/>
    <x v="21"/>
    <x v="0"/>
  </r>
  <r>
    <x v="23"/>
    <s v="BG"/>
    <n v="2017"/>
    <x v="0"/>
    <x v="22"/>
    <x v="0"/>
  </r>
  <r>
    <x v="24"/>
    <s v="BG"/>
    <n v="2024"/>
    <x v="0"/>
    <x v="23"/>
    <x v="0"/>
  </r>
  <r>
    <x v="14"/>
    <s v="BG"/>
    <n v="2015"/>
    <x v="0"/>
    <x v="24"/>
    <x v="0"/>
  </r>
  <r>
    <x v="12"/>
    <s v="BG"/>
    <n v="2013"/>
    <x v="0"/>
    <x v="25"/>
    <x v="0"/>
  </r>
  <r>
    <x v="25"/>
    <s v="AC"/>
    <n v="2013"/>
    <x v="0"/>
    <x v="26"/>
    <x v="0"/>
  </r>
  <r>
    <x v="26"/>
    <s v="MDA"/>
    <n v="2024"/>
    <x v="0"/>
    <x v="27"/>
    <x v="0"/>
  </r>
  <r>
    <x v="27"/>
    <s v="REST"/>
    <n v="2014"/>
    <x v="0"/>
    <x v="28"/>
    <x v="0"/>
  </r>
  <r>
    <x v="28"/>
    <s v="BG"/>
    <n v="2023"/>
    <x v="0"/>
    <x v="29"/>
    <x v="0"/>
  </r>
  <r>
    <x v="29"/>
    <s v="TELECOMS"/>
    <n v="2024"/>
    <x v="0"/>
    <x v="30"/>
    <x v="0"/>
  </r>
  <r>
    <x v="30"/>
    <s v="TELECOMS"/>
    <n v="2013"/>
    <x v="0"/>
    <x v="31"/>
    <x v="0"/>
  </r>
  <r>
    <x v="31"/>
    <s v="SDA"/>
    <n v="2016"/>
    <x v="0"/>
    <x v="32"/>
    <x v="0"/>
  </r>
  <r>
    <x v="32"/>
    <s v="TELECOMS"/>
    <n v="2015"/>
    <x v="0"/>
    <x v="33"/>
    <x v="0"/>
  </r>
  <r>
    <x v="33"/>
    <s v="BG"/>
    <n v="2016"/>
    <x v="0"/>
    <x v="34"/>
    <x v="0"/>
  </r>
  <r>
    <x v="34"/>
    <s v="AC"/>
    <n v="2018"/>
    <x v="0"/>
    <x v="35"/>
    <x v="0"/>
  </r>
  <r>
    <x v="35"/>
    <s v="COMPUTING"/>
    <n v="2014"/>
    <x v="0"/>
    <x v="36"/>
    <x v="0"/>
  </r>
  <r>
    <x v="36"/>
    <s v="COMPUTING"/>
    <n v="2017"/>
    <x v="0"/>
    <x v="37"/>
    <x v="0"/>
  </r>
  <r>
    <x v="37"/>
    <s v="MDA"/>
    <n v="2023"/>
    <x v="0"/>
    <x v="38"/>
    <x v="0"/>
  </r>
  <r>
    <x v="38"/>
    <s v="COMPUTING"/>
    <n v="2016"/>
    <x v="0"/>
    <x v="39"/>
    <x v="0"/>
  </r>
  <r>
    <x v="39"/>
    <s v="MDA"/>
    <n v="2021"/>
    <x v="0"/>
    <x v="40"/>
    <x v="0"/>
  </r>
  <r>
    <x v="40"/>
    <s v="AC"/>
    <n v="2023"/>
    <x v="0"/>
    <x v="41"/>
    <x v="0"/>
  </r>
  <r>
    <x v="15"/>
    <s v="MDA"/>
    <n v="2015"/>
    <x v="1"/>
    <x v="42"/>
    <x v="7"/>
  </r>
  <r>
    <x v="2"/>
    <s v="MDA"/>
    <n v="2017"/>
    <x v="0"/>
    <x v="43"/>
    <x v="0"/>
  </r>
  <r>
    <x v="41"/>
    <s v="SERVICES"/>
    <n v="2017"/>
    <x v="0"/>
    <x v="44"/>
    <x v="0"/>
  </r>
  <r>
    <x v="42"/>
    <s v="AC"/>
    <n v="2019"/>
    <x v="0"/>
    <x v="45"/>
    <x v="0"/>
  </r>
  <r>
    <x v="43"/>
    <s v="TELECOMS"/>
    <n v="2017"/>
    <x v="0"/>
    <x v="46"/>
    <x v="0"/>
  </r>
  <r>
    <x v="44"/>
    <s v="TELECOMS"/>
    <n v="2022"/>
    <x v="0"/>
    <x v="47"/>
    <x v="0"/>
  </r>
  <r>
    <x v="45"/>
    <s v="SERVICES"/>
    <n v="2018"/>
    <x v="0"/>
    <x v="48"/>
    <x v="0"/>
  </r>
  <r>
    <x v="46"/>
    <s v="MDA"/>
    <n v="2014"/>
    <x v="0"/>
    <x v="49"/>
    <x v="0"/>
  </r>
  <r>
    <x v="47"/>
    <s v="BG"/>
    <n v="2018"/>
    <x v="0"/>
    <x v="50"/>
    <x v="0"/>
  </r>
  <r>
    <x v="46"/>
    <s v="MDA"/>
    <n v="2014"/>
    <x v="1"/>
    <x v="14"/>
    <x v="4"/>
  </r>
  <r>
    <x v="48"/>
    <s v="SDA"/>
    <n v="2023"/>
    <x v="0"/>
    <x v="51"/>
    <x v="0"/>
  </r>
  <r>
    <x v="49"/>
    <s v="SERVICES"/>
    <n v="2019"/>
    <x v="0"/>
    <x v="52"/>
    <x v="0"/>
  </r>
  <r>
    <x v="50"/>
    <s v="SDA"/>
    <n v="2017"/>
    <x v="0"/>
    <x v="53"/>
    <x v="0"/>
  </r>
  <r>
    <x v="51"/>
    <s v="SDA"/>
    <n v="2013"/>
    <x v="0"/>
    <x v="54"/>
    <x v="0"/>
  </r>
  <r>
    <x v="52"/>
    <s v="MDA"/>
    <n v="2018"/>
    <x v="1"/>
    <x v="55"/>
    <x v="8"/>
  </r>
  <r>
    <x v="53"/>
    <s v="SDA"/>
    <n v="2015"/>
    <x v="0"/>
    <x v="56"/>
    <x v="0"/>
  </r>
  <r>
    <x v="54"/>
    <s v="COMPUTING"/>
    <n v="2019"/>
    <x v="0"/>
    <x v="57"/>
    <x v="0"/>
  </r>
  <r>
    <x v="55"/>
    <s v="TELECOMS"/>
    <n v="2016"/>
    <x v="0"/>
    <x v="58"/>
    <x v="0"/>
  </r>
  <r>
    <x v="56"/>
    <s v="COMPUTING"/>
    <n v="2022"/>
    <x v="0"/>
    <x v="59"/>
    <x v="0"/>
  </r>
  <r>
    <x v="33"/>
    <s v="BG"/>
    <n v="2016"/>
    <x v="1"/>
    <x v="60"/>
    <x v="9"/>
  </r>
  <r>
    <x v="57"/>
    <s v="MDA"/>
    <n v="2022"/>
    <x v="0"/>
    <x v="61"/>
    <x v="0"/>
  </r>
  <r>
    <x v="13"/>
    <s v="MDA"/>
    <n v="2013"/>
    <x v="0"/>
    <x v="62"/>
    <x v="0"/>
  </r>
  <r>
    <x v="23"/>
    <s v="BG"/>
    <n v="2017"/>
    <x v="1"/>
    <x v="63"/>
    <x v="6"/>
  </r>
  <r>
    <x v="58"/>
    <s v="SDA"/>
    <n v="2014"/>
    <x v="0"/>
    <x v="64"/>
    <x v="0"/>
  </r>
  <r>
    <x v="59"/>
    <s v="BG"/>
    <n v="2021"/>
    <x v="0"/>
    <x v="65"/>
    <x v="0"/>
  </r>
  <r>
    <x v="9"/>
    <s v="MDA"/>
    <n v="2016"/>
    <x v="0"/>
    <x v="66"/>
    <x v="0"/>
  </r>
  <r>
    <x v="60"/>
    <s v="SERVICES"/>
    <n v="2014"/>
    <x v="0"/>
    <x v="67"/>
    <x v="0"/>
  </r>
  <r>
    <x v="61"/>
    <s v="SERVICES"/>
    <n v="2020"/>
    <x v="0"/>
    <x v="68"/>
    <x v="0"/>
  </r>
  <r>
    <x v="62"/>
    <s v="COMPUTING"/>
    <n v="2015"/>
    <x v="0"/>
    <x v="69"/>
    <x v="0"/>
  </r>
  <r>
    <x v="52"/>
    <s v="MDA"/>
    <n v="2018"/>
    <x v="0"/>
    <x v="70"/>
    <x v="0"/>
  </r>
  <r>
    <x v="63"/>
    <s v="TELECOMS"/>
    <n v="2023"/>
    <x v="0"/>
    <x v="71"/>
    <x v="0"/>
  </r>
  <r>
    <x v="64"/>
    <s v="COMPUTING"/>
    <n v="2013"/>
    <x v="0"/>
    <x v="72"/>
    <x v="0"/>
  </r>
  <r>
    <x v="65"/>
    <s v="BG"/>
    <n v="2020"/>
    <x v="0"/>
    <x v="73"/>
    <x v="0"/>
  </r>
  <r>
    <x v="66"/>
    <s v="SDA"/>
    <n v="2021"/>
    <x v="0"/>
    <x v="74"/>
    <x v="0"/>
  </r>
  <r>
    <x v="67"/>
    <s v="COMPUTING"/>
    <n v="2021"/>
    <x v="0"/>
    <x v="75"/>
    <x v="0"/>
  </r>
  <r>
    <x v="68"/>
    <s v="AC"/>
    <n v="2014"/>
    <x v="0"/>
    <x v="76"/>
    <x v="0"/>
  </r>
  <r>
    <x v="69"/>
    <s v="COMPUTING"/>
    <n v="2018"/>
    <x v="0"/>
    <x v="77"/>
    <x v="0"/>
  </r>
  <r>
    <x v="70"/>
    <s v="AC"/>
    <n v="2020"/>
    <x v="0"/>
    <x v="78"/>
    <x v="0"/>
  </r>
  <r>
    <x v="71"/>
    <s v="TELECOMS"/>
    <n v="2014"/>
    <x v="0"/>
    <x v="79"/>
    <x v="0"/>
  </r>
  <r>
    <x v="72"/>
    <s v="SERVICES"/>
    <n v="2013"/>
    <x v="0"/>
    <x v="14"/>
    <x v="0"/>
  </r>
  <r>
    <x v="73"/>
    <s v="AC"/>
    <n v="2016"/>
    <x v="0"/>
    <x v="80"/>
    <x v="0"/>
  </r>
  <r>
    <x v="74"/>
    <s v="AC"/>
    <n v="2017"/>
    <x v="0"/>
    <x v="81"/>
    <x v="0"/>
  </r>
  <r>
    <x v="75"/>
    <s v="BG"/>
    <n v="2022"/>
    <x v="0"/>
    <x v="82"/>
    <x v="0"/>
  </r>
  <r>
    <x v="76"/>
    <s v="SERVICES"/>
    <n v="2016"/>
    <x v="0"/>
    <x v="83"/>
    <x v="0"/>
  </r>
  <r>
    <x v="77"/>
    <s v="SERVICES"/>
    <n v="2015"/>
    <x v="0"/>
    <x v="84"/>
    <x v="0"/>
  </r>
  <r>
    <x v="78"/>
    <s v="BG"/>
    <n v="2019"/>
    <x v="0"/>
    <x v="85"/>
    <x v="0"/>
  </r>
  <r>
    <x v="20"/>
    <s v="MDA"/>
    <n v="2019"/>
    <x v="0"/>
    <x v="86"/>
    <x v="0"/>
  </r>
  <r>
    <x v="79"/>
    <s v="COMPUTING"/>
    <n v="2020"/>
    <x v="0"/>
    <x v="87"/>
    <x v="0"/>
  </r>
  <r>
    <x v="80"/>
    <s v="TELECOMS"/>
    <n v="2019"/>
    <x v="0"/>
    <x v="88"/>
    <x v="0"/>
  </r>
  <r>
    <x v="81"/>
    <s v="TELECOMS"/>
    <n v="2018"/>
    <x v="0"/>
    <x v="89"/>
    <x v="0"/>
  </r>
  <r>
    <x v="82"/>
    <s v="SERVICES"/>
    <n v="2024"/>
    <x v="0"/>
    <x v="12"/>
    <x v="0"/>
  </r>
  <r>
    <x v="73"/>
    <s v="AC"/>
    <n v="2016"/>
    <x v="1"/>
    <x v="90"/>
    <x v="10"/>
  </r>
  <r>
    <x v="68"/>
    <s v="AC"/>
    <n v="2014"/>
    <x v="1"/>
    <x v="12"/>
    <x v="11"/>
  </r>
  <r>
    <x v="7"/>
    <s v="SDA"/>
    <n v="2018"/>
    <x v="1"/>
    <x v="90"/>
    <x v="10"/>
  </r>
  <r>
    <x v="83"/>
    <s v="SERVICES"/>
    <n v="2021"/>
    <x v="0"/>
    <x v="60"/>
    <x v="0"/>
  </r>
  <r>
    <x v="84"/>
    <s v="REST"/>
    <n v="2015"/>
    <x v="0"/>
    <x v="13"/>
    <x v="0"/>
  </r>
  <r>
    <x v="17"/>
    <s v="BG"/>
    <n v="2014"/>
    <x v="1"/>
    <x v="91"/>
    <x v="6"/>
  </r>
  <r>
    <x v="34"/>
    <s v="AC"/>
    <n v="2018"/>
    <x v="1"/>
    <x v="92"/>
    <x v="12"/>
  </r>
  <r>
    <x v="55"/>
    <s v="TELECOMS"/>
    <n v="2016"/>
    <x v="1"/>
    <x v="90"/>
    <x v="10"/>
  </r>
  <r>
    <x v="85"/>
    <s v="SDA"/>
    <n v="2090"/>
    <x v="0"/>
    <x v="90"/>
    <x v="0"/>
  </r>
  <r>
    <x v="47"/>
    <s v="BG"/>
    <n v="2018"/>
    <x v="1"/>
    <x v="93"/>
    <x v="4"/>
  </r>
  <r>
    <x v="74"/>
    <s v="AC"/>
    <n v="2017"/>
    <x v="1"/>
    <x v="92"/>
    <x v="11"/>
  </r>
  <r>
    <x v="25"/>
    <s v="AC"/>
    <n v="2013"/>
    <x v="1"/>
    <x v="90"/>
    <x v="10"/>
  </r>
  <r>
    <x v="86"/>
    <s v="EXTENDED RANGE"/>
    <n v="2023"/>
    <x v="0"/>
    <x v="90"/>
    <x v="0"/>
  </r>
  <r>
    <x v="30"/>
    <s v="TELECOMS"/>
    <n v="2013"/>
    <x v="1"/>
    <x v="90"/>
    <x v="10"/>
  </r>
  <r>
    <x v="51"/>
    <s v="SDA"/>
    <n v="2013"/>
    <x v="1"/>
    <x v="90"/>
    <x v="10"/>
  </r>
  <r>
    <x v="42"/>
    <s v="AC"/>
    <n v="2019"/>
    <x v="1"/>
    <x v="90"/>
    <x v="10"/>
  </r>
  <r>
    <x v="87"/>
    <m/>
    <m/>
    <x v="2"/>
    <x v="94"/>
    <x v="1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98">
  <r>
    <x v="0"/>
    <s v="SDA"/>
    <n v="2024"/>
    <x v="0"/>
    <x v="0"/>
    <x v="0"/>
  </r>
  <r>
    <x v="1"/>
    <s v="COMPUTING"/>
    <n v="2024"/>
    <x v="0"/>
    <x v="1"/>
    <x v="0"/>
  </r>
  <r>
    <x v="2"/>
    <s v="MDA"/>
    <n v="2017"/>
    <x v="1"/>
    <x v="2"/>
    <x v="1"/>
  </r>
  <r>
    <x v="3"/>
    <s v="AC"/>
    <n v="2024"/>
    <x v="0"/>
    <x v="3"/>
    <x v="0"/>
  </r>
  <r>
    <x v="4"/>
    <s v="AC"/>
    <n v="2015"/>
    <x v="0"/>
    <x v="4"/>
    <x v="0"/>
  </r>
  <r>
    <x v="5"/>
    <s v="MDA"/>
    <n v="2020"/>
    <x v="0"/>
    <x v="5"/>
    <x v="0"/>
  </r>
  <r>
    <x v="6"/>
    <s v="AC"/>
    <n v="2022"/>
    <x v="0"/>
    <x v="6"/>
    <x v="0"/>
  </r>
  <r>
    <x v="7"/>
    <s v="SDA"/>
    <n v="2018"/>
    <x v="0"/>
    <x v="7"/>
    <x v="0"/>
  </r>
  <r>
    <x v="8"/>
    <s v="TELECOMS"/>
    <n v="2020"/>
    <x v="0"/>
    <x v="8"/>
    <x v="0"/>
  </r>
  <r>
    <x v="9"/>
    <s v="AC"/>
    <n v="2021"/>
    <x v="0"/>
    <x v="9"/>
    <x v="0"/>
  </r>
  <r>
    <x v="10"/>
    <s v="SDA"/>
    <n v="2022"/>
    <x v="0"/>
    <x v="10"/>
    <x v="0"/>
  </r>
  <r>
    <x v="11"/>
    <s v="MDA"/>
    <n v="2015"/>
    <x v="0"/>
    <x v="11"/>
    <x v="0"/>
  </r>
  <r>
    <x v="12"/>
    <s v="REST"/>
    <n v="2013"/>
    <x v="0"/>
    <x v="12"/>
    <x v="0"/>
  </r>
  <r>
    <x v="13"/>
    <s v="BG"/>
    <n v="2014"/>
    <x v="0"/>
    <x v="13"/>
    <x v="0"/>
  </r>
  <r>
    <x v="14"/>
    <s v="SDA"/>
    <n v="2020"/>
    <x v="0"/>
    <x v="14"/>
    <x v="0"/>
  </r>
  <r>
    <x v="15"/>
    <s v="SDA"/>
    <n v="2019"/>
    <x v="0"/>
    <x v="15"/>
    <x v="0"/>
  </r>
  <r>
    <x v="16"/>
    <s v="TELECOMS"/>
    <n v="2021"/>
    <x v="0"/>
    <x v="16"/>
    <x v="0"/>
  </r>
  <r>
    <x v="17"/>
    <s v="COMPUTING"/>
    <n v="2023"/>
    <x v="0"/>
    <x v="17"/>
    <x v="0"/>
  </r>
  <r>
    <x v="18"/>
    <s v="BG"/>
    <n v="2017"/>
    <x v="0"/>
    <x v="18"/>
    <x v="0"/>
  </r>
  <r>
    <x v="19"/>
    <s v="AC"/>
    <n v="2016"/>
    <x v="1"/>
    <x v="19"/>
    <x v="2"/>
  </r>
  <r>
    <x v="20"/>
    <s v="SDA"/>
    <n v="2015"/>
    <x v="1"/>
    <x v="20"/>
    <x v="3"/>
  </r>
  <r>
    <x v="21"/>
    <s v="BG"/>
    <n v="2024"/>
    <x v="0"/>
    <x v="21"/>
    <x v="0"/>
  </r>
  <r>
    <x v="22"/>
    <s v="BG"/>
    <n v="2015"/>
    <x v="0"/>
    <x v="22"/>
    <x v="0"/>
  </r>
  <r>
    <x v="23"/>
    <s v="BG"/>
    <n v="2013"/>
    <x v="0"/>
    <x v="23"/>
    <x v="0"/>
  </r>
  <r>
    <x v="24"/>
    <s v="AC"/>
    <n v="2013"/>
    <x v="0"/>
    <x v="24"/>
    <x v="0"/>
  </r>
  <r>
    <x v="25"/>
    <s v="MDA"/>
    <n v="2024"/>
    <x v="0"/>
    <x v="25"/>
    <x v="0"/>
  </r>
  <r>
    <x v="26"/>
    <s v="REST"/>
    <n v="2014"/>
    <x v="0"/>
    <x v="26"/>
    <x v="0"/>
  </r>
  <r>
    <x v="27"/>
    <s v="BG"/>
    <n v="2023"/>
    <x v="0"/>
    <x v="27"/>
    <x v="0"/>
  </r>
  <r>
    <x v="28"/>
    <s v="TELECOMS"/>
    <n v="2024"/>
    <x v="0"/>
    <x v="28"/>
    <x v="0"/>
  </r>
  <r>
    <x v="29"/>
    <s v="TELECOMS"/>
    <n v="2013"/>
    <x v="0"/>
    <x v="29"/>
    <x v="0"/>
  </r>
  <r>
    <x v="30"/>
    <s v="SDA"/>
    <n v="2016"/>
    <x v="0"/>
    <x v="30"/>
    <x v="0"/>
  </r>
  <r>
    <x v="31"/>
    <s v="TELECOMS"/>
    <n v="2015"/>
    <x v="0"/>
    <x v="31"/>
    <x v="0"/>
  </r>
  <r>
    <x v="32"/>
    <s v="BG"/>
    <n v="2016"/>
    <x v="0"/>
    <x v="32"/>
    <x v="0"/>
  </r>
  <r>
    <x v="33"/>
    <s v="AC"/>
    <n v="2018"/>
    <x v="0"/>
    <x v="33"/>
    <x v="0"/>
  </r>
  <r>
    <x v="34"/>
    <s v="COMPUTING"/>
    <n v="2014"/>
    <x v="0"/>
    <x v="34"/>
    <x v="0"/>
  </r>
  <r>
    <x v="35"/>
    <s v="COMPUTING"/>
    <n v="2017"/>
    <x v="0"/>
    <x v="35"/>
    <x v="0"/>
  </r>
  <r>
    <x v="36"/>
    <s v="MDA"/>
    <n v="2023"/>
    <x v="0"/>
    <x v="36"/>
    <x v="0"/>
  </r>
  <r>
    <x v="37"/>
    <s v="COMPUTING"/>
    <n v="2016"/>
    <x v="0"/>
    <x v="37"/>
    <x v="0"/>
  </r>
  <r>
    <x v="38"/>
    <s v="MDA"/>
    <n v="2021"/>
    <x v="0"/>
    <x v="38"/>
    <x v="0"/>
  </r>
  <r>
    <x v="39"/>
    <s v="AC"/>
    <n v="2023"/>
    <x v="0"/>
    <x v="39"/>
    <x v="0"/>
  </r>
  <r>
    <x v="11"/>
    <s v="MDA"/>
    <n v="2015"/>
    <x v="1"/>
    <x v="40"/>
    <x v="4"/>
  </r>
  <r>
    <x v="2"/>
    <s v="MDA"/>
    <n v="2017"/>
    <x v="0"/>
    <x v="41"/>
    <x v="0"/>
  </r>
  <r>
    <x v="40"/>
    <s v="SERVICES"/>
    <n v="2017"/>
    <x v="0"/>
    <x v="42"/>
    <x v="0"/>
  </r>
  <r>
    <x v="41"/>
    <s v="AC"/>
    <n v="2019"/>
    <x v="0"/>
    <x v="43"/>
    <x v="0"/>
  </r>
  <r>
    <x v="42"/>
    <s v="TELECOMS"/>
    <n v="2017"/>
    <x v="0"/>
    <x v="44"/>
    <x v="0"/>
  </r>
  <r>
    <x v="43"/>
    <s v="TELECOMS"/>
    <n v="2022"/>
    <x v="0"/>
    <x v="45"/>
    <x v="0"/>
  </r>
  <r>
    <x v="44"/>
    <s v="SERVICES"/>
    <n v="2018"/>
    <x v="0"/>
    <x v="46"/>
    <x v="0"/>
  </r>
  <r>
    <x v="45"/>
    <s v="MDA"/>
    <n v="2014"/>
    <x v="0"/>
    <x v="47"/>
    <x v="0"/>
  </r>
  <r>
    <x v="46"/>
    <s v="BG"/>
    <n v="2018"/>
    <x v="0"/>
    <x v="48"/>
    <x v="0"/>
  </r>
  <r>
    <x v="47"/>
    <s v="SDA"/>
    <n v="2023"/>
    <x v="0"/>
    <x v="49"/>
    <x v="0"/>
  </r>
  <r>
    <x v="48"/>
    <s v="SERVICES"/>
    <n v="2019"/>
    <x v="0"/>
    <x v="50"/>
    <x v="0"/>
  </r>
  <r>
    <x v="49"/>
    <s v="SDA"/>
    <n v="2017"/>
    <x v="0"/>
    <x v="51"/>
    <x v="0"/>
  </r>
  <r>
    <x v="50"/>
    <s v="SDA"/>
    <n v="2013"/>
    <x v="0"/>
    <x v="52"/>
    <x v="0"/>
  </r>
  <r>
    <x v="20"/>
    <s v="SDA"/>
    <n v="2015"/>
    <x v="0"/>
    <x v="53"/>
    <x v="0"/>
  </r>
  <r>
    <x v="51"/>
    <s v="COMPUTING"/>
    <n v="2019"/>
    <x v="0"/>
    <x v="54"/>
    <x v="0"/>
  </r>
  <r>
    <x v="52"/>
    <s v="TELECOMS"/>
    <n v="2016"/>
    <x v="0"/>
    <x v="55"/>
    <x v="0"/>
  </r>
  <r>
    <x v="53"/>
    <s v="COMPUTING"/>
    <n v="2022"/>
    <x v="0"/>
    <x v="56"/>
    <x v="0"/>
  </r>
  <r>
    <x v="54"/>
    <s v="MDA"/>
    <n v="2022"/>
    <x v="0"/>
    <x v="57"/>
    <x v="0"/>
  </r>
  <r>
    <x v="55"/>
    <s v="MDA"/>
    <n v="2013"/>
    <x v="0"/>
    <x v="58"/>
    <x v="0"/>
  </r>
  <r>
    <x v="56"/>
    <s v="SDA"/>
    <n v="2014"/>
    <x v="0"/>
    <x v="59"/>
    <x v="0"/>
  </r>
  <r>
    <x v="57"/>
    <s v="BG"/>
    <n v="2021"/>
    <x v="0"/>
    <x v="60"/>
    <x v="0"/>
  </r>
  <r>
    <x v="58"/>
    <s v="MDA"/>
    <n v="2016"/>
    <x v="0"/>
    <x v="61"/>
    <x v="0"/>
  </r>
  <r>
    <x v="59"/>
    <s v="SERVICES"/>
    <n v="2014"/>
    <x v="0"/>
    <x v="62"/>
    <x v="0"/>
  </r>
  <r>
    <x v="60"/>
    <s v="SERVICES"/>
    <n v="2020"/>
    <x v="0"/>
    <x v="63"/>
    <x v="0"/>
  </r>
  <r>
    <x v="61"/>
    <s v="COMPUTING"/>
    <n v="2015"/>
    <x v="0"/>
    <x v="64"/>
    <x v="0"/>
  </r>
  <r>
    <x v="62"/>
    <s v="MDA"/>
    <n v="2018"/>
    <x v="0"/>
    <x v="65"/>
    <x v="0"/>
  </r>
  <r>
    <x v="63"/>
    <s v="TELECOMS"/>
    <n v="2023"/>
    <x v="0"/>
    <x v="66"/>
    <x v="0"/>
  </r>
  <r>
    <x v="64"/>
    <s v="COMPUTING"/>
    <n v="2013"/>
    <x v="0"/>
    <x v="67"/>
    <x v="0"/>
  </r>
  <r>
    <x v="65"/>
    <s v="BG"/>
    <n v="2020"/>
    <x v="0"/>
    <x v="68"/>
    <x v="0"/>
  </r>
  <r>
    <x v="66"/>
    <s v="SDA"/>
    <n v="2021"/>
    <x v="0"/>
    <x v="69"/>
    <x v="0"/>
  </r>
  <r>
    <x v="67"/>
    <s v="COMPUTING"/>
    <n v="2021"/>
    <x v="0"/>
    <x v="70"/>
    <x v="0"/>
  </r>
  <r>
    <x v="68"/>
    <s v="AC"/>
    <n v="2014"/>
    <x v="0"/>
    <x v="71"/>
    <x v="0"/>
  </r>
  <r>
    <x v="69"/>
    <s v="COMPUTING"/>
    <n v="2018"/>
    <x v="0"/>
    <x v="72"/>
    <x v="0"/>
  </r>
  <r>
    <x v="70"/>
    <s v="AC"/>
    <n v="2020"/>
    <x v="0"/>
    <x v="73"/>
    <x v="0"/>
  </r>
  <r>
    <x v="71"/>
    <s v="TELECOMS"/>
    <n v="2014"/>
    <x v="0"/>
    <x v="74"/>
    <x v="0"/>
  </r>
  <r>
    <x v="72"/>
    <s v="SERVICES"/>
    <n v="2013"/>
    <x v="0"/>
    <x v="75"/>
    <x v="0"/>
  </r>
  <r>
    <x v="19"/>
    <s v="AC"/>
    <n v="2016"/>
    <x v="0"/>
    <x v="76"/>
    <x v="0"/>
  </r>
  <r>
    <x v="73"/>
    <s v="AC"/>
    <n v="2017"/>
    <x v="0"/>
    <x v="77"/>
    <x v="0"/>
  </r>
  <r>
    <x v="74"/>
    <s v="BG"/>
    <n v="2022"/>
    <x v="0"/>
    <x v="78"/>
    <x v="0"/>
  </r>
  <r>
    <x v="75"/>
    <s v="SERVICES"/>
    <n v="2016"/>
    <x v="0"/>
    <x v="79"/>
    <x v="0"/>
  </r>
  <r>
    <x v="76"/>
    <s v="SERVICES"/>
    <n v="2015"/>
    <x v="0"/>
    <x v="80"/>
    <x v="0"/>
  </r>
  <r>
    <x v="77"/>
    <s v="BG"/>
    <n v="2019"/>
    <x v="0"/>
    <x v="81"/>
    <x v="0"/>
  </r>
  <r>
    <x v="78"/>
    <s v="MDA"/>
    <n v="2019"/>
    <x v="0"/>
    <x v="82"/>
    <x v="0"/>
  </r>
  <r>
    <x v="79"/>
    <s v="COMPUTING"/>
    <n v="2020"/>
    <x v="0"/>
    <x v="83"/>
    <x v="0"/>
  </r>
  <r>
    <x v="80"/>
    <s v="TELECOMS"/>
    <n v="2019"/>
    <x v="0"/>
    <x v="84"/>
    <x v="0"/>
  </r>
  <r>
    <x v="81"/>
    <s v="TELECOMS"/>
    <n v="2018"/>
    <x v="0"/>
    <x v="85"/>
    <x v="0"/>
  </r>
  <r>
    <x v="82"/>
    <s v="SERVICES"/>
    <n v="2024"/>
    <x v="0"/>
    <x v="19"/>
    <x v="0"/>
  </r>
  <r>
    <x v="58"/>
    <s v="MDA"/>
    <n v="2016"/>
    <x v="1"/>
    <x v="40"/>
    <x v="4"/>
  </r>
  <r>
    <x v="83"/>
    <s v="SERVICES"/>
    <n v="2021"/>
    <x v="0"/>
    <x v="86"/>
    <x v="0"/>
  </r>
  <r>
    <x v="84"/>
    <s v="REST"/>
    <n v="2015"/>
    <x v="0"/>
    <x v="87"/>
    <x v="0"/>
  </r>
  <r>
    <x v="4"/>
    <s v="AC"/>
    <n v="2015"/>
    <x v="1"/>
    <x v="88"/>
    <x v="5"/>
  </r>
  <r>
    <x v="45"/>
    <s v="MDA"/>
    <n v="2014"/>
    <x v="1"/>
    <x v="19"/>
    <x v="6"/>
  </r>
  <r>
    <x v="18"/>
    <s v="BG"/>
    <n v="2017"/>
    <x v="1"/>
    <x v="88"/>
    <x v="5"/>
  </r>
  <r>
    <x v="85"/>
    <s v="SDA"/>
    <n v="2090"/>
    <x v="0"/>
    <x v="88"/>
    <x v="0"/>
  </r>
  <r>
    <x v="30"/>
    <s v="SDA"/>
    <n v="2016"/>
    <x v="1"/>
    <x v="19"/>
    <x v="2"/>
  </r>
  <r>
    <x v="13"/>
    <s v="BG"/>
    <n v="2014"/>
    <x v="1"/>
    <x v="88"/>
    <x v="5"/>
  </r>
  <r>
    <x v="86"/>
    <s v="EXTENDED RANGE"/>
    <n v="2023"/>
    <x v="0"/>
    <x v="88"/>
    <x v="0"/>
  </r>
  <r>
    <x v="87"/>
    <m/>
    <m/>
    <x v="2"/>
    <x v="89"/>
    <x v="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76">
  <r>
    <x v="0"/>
    <s v="BG"/>
    <n v="2024"/>
    <x v="0"/>
    <x v="0"/>
  </r>
  <r>
    <x v="1"/>
    <s v="SDA"/>
    <n v="2024"/>
    <x v="1"/>
    <x v="1"/>
  </r>
  <r>
    <x v="2"/>
    <s v="SERVICES"/>
    <n v="2015"/>
    <x v="0"/>
    <x v="2"/>
  </r>
  <r>
    <x v="3"/>
    <s v="AC"/>
    <n v="2020"/>
    <x v="0"/>
    <x v="3"/>
  </r>
  <r>
    <x v="4"/>
    <s v="COMPUTING"/>
    <n v="2024"/>
    <x v="1"/>
    <x v="4"/>
  </r>
  <r>
    <x v="1"/>
    <s v="SDA"/>
    <n v="2024"/>
    <x v="0"/>
    <x v="5"/>
  </r>
  <r>
    <x v="5"/>
    <s v="MDA"/>
    <n v="2017"/>
    <x v="0"/>
    <x v="6"/>
  </r>
  <r>
    <x v="6"/>
    <s v="AC"/>
    <n v="2024"/>
    <x v="1"/>
    <x v="7"/>
  </r>
  <r>
    <x v="7"/>
    <s v="AC"/>
    <n v="2015"/>
    <x v="1"/>
    <x v="8"/>
  </r>
  <r>
    <x v="8"/>
    <s v="MDA"/>
    <n v="2020"/>
    <x v="1"/>
    <x v="9"/>
  </r>
  <r>
    <x v="9"/>
    <s v="AC"/>
    <n v="2022"/>
    <x v="1"/>
    <x v="10"/>
  </r>
  <r>
    <x v="10"/>
    <s v="COMPUTING"/>
    <n v="2013"/>
    <x v="0"/>
    <x v="11"/>
  </r>
  <r>
    <x v="11"/>
    <s v="SDA"/>
    <n v="2016"/>
    <x v="0"/>
    <x v="12"/>
  </r>
  <r>
    <x v="12"/>
    <s v="SDA"/>
    <n v="2018"/>
    <x v="1"/>
    <x v="13"/>
  </r>
  <r>
    <x v="13"/>
    <s v="TELECOMS"/>
    <n v="2020"/>
    <x v="1"/>
    <x v="14"/>
  </r>
  <r>
    <x v="14"/>
    <s v="MDA"/>
    <n v="2016"/>
    <x v="0"/>
    <x v="15"/>
  </r>
  <r>
    <x v="15"/>
    <s v="AC"/>
    <n v="2021"/>
    <x v="1"/>
    <x v="16"/>
  </r>
  <r>
    <x v="16"/>
    <s v="SDA"/>
    <n v="2022"/>
    <x v="1"/>
    <x v="17"/>
  </r>
  <r>
    <x v="4"/>
    <s v="COMPUTING"/>
    <n v="2024"/>
    <x v="0"/>
    <x v="18"/>
  </r>
  <r>
    <x v="17"/>
    <s v="SDA"/>
    <n v="2019"/>
    <x v="0"/>
    <x v="19"/>
  </r>
  <r>
    <x v="18"/>
    <s v="BG"/>
    <n v="2013"/>
    <x v="0"/>
    <x v="20"/>
  </r>
  <r>
    <x v="13"/>
    <s v="TELECOMS"/>
    <n v="2020"/>
    <x v="0"/>
    <x v="21"/>
  </r>
  <r>
    <x v="19"/>
    <s v="MDA"/>
    <n v="2013"/>
    <x v="0"/>
    <x v="22"/>
  </r>
  <r>
    <x v="20"/>
    <s v="BG"/>
    <n v="2014"/>
    <x v="0"/>
    <x v="23"/>
  </r>
  <r>
    <x v="21"/>
    <s v="BG"/>
    <n v="2015"/>
    <x v="0"/>
    <x v="24"/>
  </r>
  <r>
    <x v="22"/>
    <s v="TELECOMS"/>
    <n v="2015"/>
    <x v="0"/>
    <x v="25"/>
  </r>
  <r>
    <x v="23"/>
    <s v="MDA"/>
    <n v="2015"/>
    <x v="1"/>
    <x v="26"/>
  </r>
  <r>
    <x v="6"/>
    <s v="AC"/>
    <n v="2024"/>
    <x v="0"/>
    <x v="27"/>
  </r>
  <r>
    <x v="20"/>
    <s v="BG"/>
    <n v="2014"/>
    <x v="1"/>
    <x v="28"/>
  </r>
  <r>
    <x v="24"/>
    <s v="BG"/>
    <n v="2019"/>
    <x v="0"/>
    <x v="29"/>
  </r>
  <r>
    <x v="25"/>
    <s v="SDA"/>
    <n v="2020"/>
    <x v="1"/>
    <x v="30"/>
  </r>
  <r>
    <x v="17"/>
    <s v="SDA"/>
    <n v="2019"/>
    <x v="1"/>
    <x v="31"/>
  </r>
  <r>
    <x v="26"/>
    <s v="MDA"/>
    <n v="2019"/>
    <x v="0"/>
    <x v="32"/>
  </r>
  <r>
    <x v="7"/>
    <s v="AC"/>
    <n v="2015"/>
    <x v="0"/>
    <x v="33"/>
  </r>
  <r>
    <x v="27"/>
    <s v="SDA"/>
    <n v="2017"/>
    <x v="0"/>
    <x v="34"/>
  </r>
  <r>
    <x v="28"/>
    <s v="TELECOMS"/>
    <n v="2021"/>
    <x v="1"/>
    <x v="35"/>
  </r>
  <r>
    <x v="29"/>
    <s v="COMPUTING"/>
    <n v="2023"/>
    <x v="1"/>
    <x v="36"/>
  </r>
  <r>
    <x v="30"/>
    <s v="AC"/>
    <n v="2016"/>
    <x v="0"/>
    <x v="37"/>
  </r>
  <r>
    <x v="31"/>
    <s v="BG"/>
    <n v="2017"/>
    <x v="1"/>
    <x v="38"/>
  </r>
  <r>
    <x v="32"/>
    <s v="SDA"/>
    <n v="2015"/>
    <x v="0"/>
    <x v="39"/>
  </r>
  <r>
    <x v="0"/>
    <s v="BG"/>
    <n v="2024"/>
    <x v="1"/>
    <x v="40"/>
  </r>
  <r>
    <x v="33"/>
    <s v="BG"/>
    <n v="2021"/>
    <x v="0"/>
    <x v="41"/>
  </r>
  <r>
    <x v="21"/>
    <s v="BG"/>
    <n v="2015"/>
    <x v="1"/>
    <x v="42"/>
  </r>
  <r>
    <x v="34"/>
    <s v="COMPUTING"/>
    <n v="2015"/>
    <x v="0"/>
    <x v="43"/>
  </r>
  <r>
    <x v="18"/>
    <s v="BG"/>
    <n v="2013"/>
    <x v="1"/>
    <x v="44"/>
  </r>
  <r>
    <x v="35"/>
    <s v="COMPUTING"/>
    <n v="2020"/>
    <x v="0"/>
    <x v="45"/>
  </r>
  <r>
    <x v="36"/>
    <s v="AC"/>
    <n v="2013"/>
    <x v="1"/>
    <x v="46"/>
  </r>
  <r>
    <x v="37"/>
    <s v="MDA"/>
    <n v="2024"/>
    <x v="1"/>
    <x v="47"/>
  </r>
  <r>
    <x v="38"/>
    <s v="REST"/>
    <n v="2014"/>
    <x v="1"/>
    <x v="48"/>
  </r>
  <r>
    <x v="39"/>
    <s v="TELECOMS"/>
    <n v="2016"/>
    <x v="0"/>
    <x v="49"/>
  </r>
  <r>
    <x v="40"/>
    <s v="BG"/>
    <n v="2023"/>
    <x v="1"/>
    <x v="50"/>
  </r>
  <r>
    <x v="41"/>
    <s v="TELECOMS"/>
    <n v="2024"/>
    <x v="1"/>
    <x v="51"/>
  </r>
  <r>
    <x v="42"/>
    <s v="TELECOMS"/>
    <n v="2013"/>
    <x v="1"/>
    <x v="52"/>
  </r>
  <r>
    <x v="11"/>
    <s v="SDA"/>
    <n v="2016"/>
    <x v="1"/>
    <x v="53"/>
  </r>
  <r>
    <x v="43"/>
    <s v="AC"/>
    <n v="2017"/>
    <x v="0"/>
    <x v="54"/>
  </r>
  <r>
    <x v="44"/>
    <s v="TELECOMS"/>
    <n v="2019"/>
    <x v="0"/>
    <x v="55"/>
  </r>
  <r>
    <x v="22"/>
    <s v="TELECOMS"/>
    <n v="2015"/>
    <x v="1"/>
    <x v="56"/>
  </r>
  <r>
    <x v="45"/>
    <s v="AC"/>
    <n v="2014"/>
    <x v="0"/>
    <x v="57"/>
  </r>
  <r>
    <x v="46"/>
    <s v="BG"/>
    <n v="2016"/>
    <x v="1"/>
    <x v="58"/>
  </r>
  <r>
    <x v="37"/>
    <s v="MDA"/>
    <n v="2024"/>
    <x v="0"/>
    <x v="59"/>
  </r>
  <r>
    <x v="47"/>
    <s v="SERVICES"/>
    <n v="2018"/>
    <x v="0"/>
    <x v="60"/>
  </r>
  <r>
    <x v="48"/>
    <s v="AC"/>
    <n v="2018"/>
    <x v="1"/>
    <x v="61"/>
  </r>
  <r>
    <x v="49"/>
    <s v="TELECOMS"/>
    <n v="2018"/>
    <x v="0"/>
    <x v="62"/>
  </r>
  <r>
    <x v="50"/>
    <s v="COMPUTING"/>
    <n v="2016"/>
    <x v="0"/>
    <x v="63"/>
  </r>
  <r>
    <x v="51"/>
    <s v="COMPUTING"/>
    <n v="2014"/>
    <x v="1"/>
    <x v="64"/>
  </r>
  <r>
    <x v="15"/>
    <s v="AC"/>
    <n v="2021"/>
    <x v="0"/>
    <x v="65"/>
  </r>
  <r>
    <x v="52"/>
    <s v="COMPUTING"/>
    <n v="2017"/>
    <x v="1"/>
    <x v="66"/>
  </r>
  <r>
    <x v="16"/>
    <s v="SDA"/>
    <n v="2022"/>
    <x v="0"/>
    <x v="67"/>
  </r>
  <r>
    <x v="40"/>
    <s v="BG"/>
    <n v="2023"/>
    <x v="0"/>
    <x v="68"/>
  </r>
  <r>
    <x v="53"/>
    <s v="AC"/>
    <n v="2023"/>
    <x v="0"/>
    <x v="69"/>
  </r>
  <r>
    <x v="54"/>
    <s v="MDA"/>
    <n v="2021"/>
    <x v="0"/>
    <x v="70"/>
  </r>
  <r>
    <x v="55"/>
    <s v="MDA"/>
    <n v="2023"/>
    <x v="1"/>
    <x v="71"/>
  </r>
  <r>
    <x v="55"/>
    <s v="MDA"/>
    <n v="2023"/>
    <x v="0"/>
    <x v="72"/>
  </r>
  <r>
    <x v="50"/>
    <s v="COMPUTING"/>
    <n v="2016"/>
    <x v="1"/>
    <x v="73"/>
  </r>
  <r>
    <x v="54"/>
    <s v="MDA"/>
    <n v="2021"/>
    <x v="1"/>
    <x v="74"/>
  </r>
  <r>
    <x v="53"/>
    <s v="AC"/>
    <n v="2023"/>
    <x v="1"/>
    <x v="75"/>
  </r>
  <r>
    <x v="23"/>
    <s v="MDA"/>
    <n v="2015"/>
    <x v="0"/>
    <x v="76"/>
  </r>
  <r>
    <x v="5"/>
    <s v="MDA"/>
    <n v="2017"/>
    <x v="1"/>
    <x v="77"/>
  </r>
  <r>
    <x v="56"/>
    <s v="SERVICES"/>
    <n v="2017"/>
    <x v="1"/>
    <x v="78"/>
  </r>
  <r>
    <x v="57"/>
    <s v="AC"/>
    <n v="2019"/>
    <x v="1"/>
    <x v="79"/>
  </r>
  <r>
    <x v="58"/>
    <s v="TELECOMS"/>
    <n v="2017"/>
    <x v="1"/>
    <x v="80"/>
  </r>
  <r>
    <x v="59"/>
    <s v="BG"/>
    <n v="2020"/>
    <x v="0"/>
    <x v="81"/>
  </r>
  <r>
    <x v="60"/>
    <s v="COMPUTING"/>
    <n v="2021"/>
    <x v="0"/>
    <x v="82"/>
  </r>
  <r>
    <x v="61"/>
    <s v="TELECOMS"/>
    <n v="2014"/>
    <x v="0"/>
    <x v="83"/>
  </r>
  <r>
    <x v="62"/>
    <s v="TELECOMS"/>
    <n v="2022"/>
    <x v="1"/>
    <x v="84"/>
  </r>
  <r>
    <x v="47"/>
    <s v="SERVICES"/>
    <n v="2018"/>
    <x v="1"/>
    <x v="85"/>
  </r>
  <r>
    <x v="12"/>
    <s v="SDA"/>
    <n v="2018"/>
    <x v="0"/>
    <x v="86"/>
  </r>
  <r>
    <x v="63"/>
    <s v="MDA"/>
    <n v="2014"/>
    <x v="1"/>
    <x v="87"/>
  </r>
  <r>
    <x v="64"/>
    <s v="MDA"/>
    <n v="2022"/>
    <x v="0"/>
    <x v="88"/>
  </r>
  <r>
    <x v="65"/>
    <s v="BG"/>
    <n v="2018"/>
    <x v="1"/>
    <x v="89"/>
  </r>
  <r>
    <x v="66"/>
    <s v="SERVICES"/>
    <n v="2021"/>
    <x v="0"/>
    <x v="90"/>
  </r>
  <r>
    <x v="63"/>
    <s v="MDA"/>
    <n v="2014"/>
    <x v="0"/>
    <x v="91"/>
  </r>
  <r>
    <x v="65"/>
    <s v="BG"/>
    <n v="2018"/>
    <x v="0"/>
    <x v="92"/>
  </r>
  <r>
    <x v="67"/>
    <s v="SDA"/>
    <n v="2023"/>
    <x v="0"/>
    <x v="93"/>
  </r>
  <r>
    <x v="67"/>
    <s v="SDA"/>
    <n v="2023"/>
    <x v="1"/>
    <x v="94"/>
  </r>
  <r>
    <x v="68"/>
    <s v="SERVICES"/>
    <n v="2019"/>
    <x v="1"/>
    <x v="95"/>
  </r>
  <r>
    <x v="27"/>
    <s v="SDA"/>
    <n v="2017"/>
    <x v="1"/>
    <x v="96"/>
  </r>
  <r>
    <x v="69"/>
    <s v="SDA"/>
    <n v="2013"/>
    <x v="1"/>
    <x v="97"/>
  </r>
  <r>
    <x v="70"/>
    <s v="MDA"/>
    <n v="2018"/>
    <x v="0"/>
    <x v="98"/>
  </r>
  <r>
    <x v="32"/>
    <s v="SDA"/>
    <n v="2015"/>
    <x v="1"/>
    <x v="99"/>
  </r>
  <r>
    <x v="71"/>
    <s v="COMPUTING"/>
    <n v="2019"/>
    <x v="0"/>
    <x v="100"/>
  </r>
  <r>
    <x v="71"/>
    <s v="COMPUTING"/>
    <n v="2019"/>
    <x v="1"/>
    <x v="101"/>
  </r>
  <r>
    <x v="39"/>
    <s v="TELECOMS"/>
    <n v="2016"/>
    <x v="1"/>
    <x v="102"/>
  </r>
  <r>
    <x v="46"/>
    <s v="BG"/>
    <n v="2016"/>
    <x v="0"/>
    <x v="103"/>
  </r>
  <r>
    <x v="72"/>
    <s v="COMPUTING"/>
    <n v="2022"/>
    <x v="1"/>
    <x v="104"/>
  </r>
  <r>
    <x v="73"/>
    <s v="SERVICES"/>
    <n v="2016"/>
    <x v="0"/>
    <x v="105"/>
  </r>
  <r>
    <x v="64"/>
    <s v="MDA"/>
    <n v="2022"/>
    <x v="1"/>
    <x v="106"/>
  </r>
  <r>
    <x v="9"/>
    <s v="AC"/>
    <n v="2022"/>
    <x v="0"/>
    <x v="107"/>
  </r>
  <r>
    <x v="62"/>
    <s v="TELECOMS"/>
    <n v="2022"/>
    <x v="0"/>
    <x v="108"/>
  </r>
  <r>
    <x v="19"/>
    <s v="MDA"/>
    <n v="2013"/>
    <x v="1"/>
    <x v="109"/>
  </r>
  <r>
    <x v="31"/>
    <s v="BG"/>
    <n v="2017"/>
    <x v="0"/>
    <x v="110"/>
  </r>
  <r>
    <x v="74"/>
    <s v="SDA"/>
    <n v="2014"/>
    <x v="1"/>
    <x v="111"/>
  </r>
  <r>
    <x v="33"/>
    <s v="BG"/>
    <n v="2021"/>
    <x v="1"/>
    <x v="112"/>
  </r>
  <r>
    <x v="14"/>
    <s v="MDA"/>
    <n v="2016"/>
    <x v="1"/>
    <x v="113"/>
  </r>
  <r>
    <x v="75"/>
    <s v="COMPUTING"/>
    <n v="2018"/>
    <x v="0"/>
    <x v="114"/>
  </r>
  <r>
    <x v="76"/>
    <s v="SERVICES"/>
    <n v="2014"/>
    <x v="1"/>
    <x v="115"/>
  </r>
  <r>
    <x v="56"/>
    <s v="SERVICES"/>
    <n v="2017"/>
    <x v="0"/>
    <x v="116"/>
  </r>
  <r>
    <x v="77"/>
    <s v="SERVICES"/>
    <n v="2020"/>
    <x v="1"/>
    <x v="117"/>
  </r>
  <r>
    <x v="34"/>
    <s v="COMPUTING"/>
    <n v="2015"/>
    <x v="1"/>
    <x v="118"/>
  </r>
  <r>
    <x v="68"/>
    <s v="SERVICES"/>
    <n v="2019"/>
    <x v="0"/>
    <x v="119"/>
  </r>
  <r>
    <x v="70"/>
    <s v="MDA"/>
    <n v="2018"/>
    <x v="1"/>
    <x v="120"/>
  </r>
  <r>
    <x v="78"/>
    <s v="TELECOMS"/>
    <n v="2023"/>
    <x v="1"/>
    <x v="121"/>
  </r>
  <r>
    <x v="29"/>
    <s v="COMPUTING"/>
    <n v="2023"/>
    <x v="0"/>
    <x v="122"/>
  </r>
  <r>
    <x v="48"/>
    <s v="AC"/>
    <n v="2018"/>
    <x v="0"/>
    <x v="123"/>
  </r>
  <r>
    <x v="79"/>
    <s v="BG"/>
    <n v="2022"/>
    <x v="0"/>
    <x v="124"/>
  </r>
  <r>
    <x v="57"/>
    <s v="AC"/>
    <n v="2019"/>
    <x v="0"/>
    <x v="125"/>
  </r>
  <r>
    <x v="74"/>
    <s v="SDA"/>
    <n v="2014"/>
    <x v="0"/>
    <x v="126"/>
  </r>
  <r>
    <x v="10"/>
    <s v="COMPUTING"/>
    <n v="2013"/>
    <x v="1"/>
    <x v="127"/>
  </r>
  <r>
    <x v="59"/>
    <s v="BG"/>
    <n v="2020"/>
    <x v="1"/>
    <x v="128"/>
  </r>
  <r>
    <x v="80"/>
    <s v="SDA"/>
    <n v="2021"/>
    <x v="1"/>
    <x v="129"/>
  </r>
  <r>
    <x v="36"/>
    <s v="AC"/>
    <n v="2013"/>
    <x v="0"/>
    <x v="130"/>
  </r>
  <r>
    <x v="52"/>
    <s v="COMPUTING"/>
    <n v="2017"/>
    <x v="0"/>
    <x v="131"/>
  </r>
  <r>
    <x v="60"/>
    <s v="COMPUTING"/>
    <n v="2021"/>
    <x v="1"/>
    <x v="132"/>
  </r>
  <r>
    <x v="45"/>
    <s v="AC"/>
    <n v="2014"/>
    <x v="1"/>
    <x v="133"/>
  </r>
  <r>
    <x v="80"/>
    <s v="SDA"/>
    <n v="2021"/>
    <x v="0"/>
    <x v="134"/>
  </r>
  <r>
    <x v="75"/>
    <s v="COMPUTING"/>
    <n v="2018"/>
    <x v="1"/>
    <x v="135"/>
  </r>
  <r>
    <x v="72"/>
    <s v="COMPUTING"/>
    <n v="2022"/>
    <x v="0"/>
    <x v="136"/>
  </r>
  <r>
    <x v="3"/>
    <s v="AC"/>
    <n v="2020"/>
    <x v="1"/>
    <x v="137"/>
  </r>
  <r>
    <x v="61"/>
    <s v="TELECOMS"/>
    <n v="2014"/>
    <x v="1"/>
    <x v="138"/>
  </r>
  <r>
    <x v="42"/>
    <s v="TELECOMS"/>
    <n v="2013"/>
    <x v="0"/>
    <x v="139"/>
  </r>
  <r>
    <x v="69"/>
    <s v="SDA"/>
    <n v="2013"/>
    <x v="0"/>
    <x v="140"/>
  </r>
  <r>
    <x v="41"/>
    <s v="TELECOMS"/>
    <n v="2024"/>
    <x v="0"/>
    <x v="141"/>
  </r>
  <r>
    <x v="58"/>
    <s v="TELECOMS"/>
    <n v="2017"/>
    <x v="0"/>
    <x v="142"/>
  </r>
  <r>
    <x v="30"/>
    <s v="AC"/>
    <n v="2016"/>
    <x v="1"/>
    <x v="143"/>
  </r>
  <r>
    <x v="43"/>
    <s v="AC"/>
    <n v="2017"/>
    <x v="1"/>
    <x v="144"/>
  </r>
  <r>
    <x v="79"/>
    <s v="BG"/>
    <n v="2022"/>
    <x v="1"/>
    <x v="145"/>
  </r>
  <r>
    <x v="73"/>
    <s v="SERVICES"/>
    <n v="2016"/>
    <x v="1"/>
    <x v="146"/>
  </r>
  <r>
    <x v="81"/>
    <s v="REST"/>
    <n v="2015"/>
    <x v="1"/>
    <x v="147"/>
  </r>
  <r>
    <x v="77"/>
    <s v="SERVICES"/>
    <n v="2020"/>
    <x v="0"/>
    <x v="148"/>
  </r>
  <r>
    <x v="2"/>
    <s v="SERVICES"/>
    <n v="2015"/>
    <x v="1"/>
    <x v="149"/>
  </r>
  <r>
    <x v="25"/>
    <s v="SDA"/>
    <n v="2020"/>
    <x v="0"/>
    <x v="150"/>
  </r>
  <r>
    <x v="24"/>
    <s v="BG"/>
    <n v="2019"/>
    <x v="1"/>
    <x v="151"/>
  </r>
  <r>
    <x v="28"/>
    <s v="TELECOMS"/>
    <n v="2021"/>
    <x v="0"/>
    <x v="152"/>
  </r>
  <r>
    <x v="78"/>
    <s v="TELECOMS"/>
    <n v="2023"/>
    <x v="0"/>
    <x v="153"/>
  </r>
  <r>
    <x v="51"/>
    <s v="COMPUTING"/>
    <n v="2014"/>
    <x v="0"/>
    <x v="154"/>
  </r>
  <r>
    <x v="26"/>
    <s v="MDA"/>
    <n v="2019"/>
    <x v="1"/>
    <x v="155"/>
  </r>
  <r>
    <x v="35"/>
    <s v="COMPUTING"/>
    <n v="2020"/>
    <x v="1"/>
    <x v="156"/>
  </r>
  <r>
    <x v="44"/>
    <s v="TELECOMS"/>
    <n v="2019"/>
    <x v="1"/>
    <x v="157"/>
  </r>
  <r>
    <x v="49"/>
    <s v="TELECOMS"/>
    <n v="2018"/>
    <x v="1"/>
    <x v="158"/>
  </r>
  <r>
    <x v="8"/>
    <s v="MDA"/>
    <n v="2020"/>
    <x v="0"/>
    <x v="159"/>
  </r>
  <r>
    <x v="82"/>
    <s v="SDA"/>
    <n v="2090"/>
    <x v="1"/>
    <x v="160"/>
  </r>
  <r>
    <x v="83"/>
    <s v="REST"/>
    <n v="2013"/>
    <x v="1"/>
    <x v="161"/>
  </r>
  <r>
    <x v="81"/>
    <s v="REST"/>
    <n v="2015"/>
    <x v="0"/>
    <x v="162"/>
  </r>
  <r>
    <x v="84"/>
    <s v="EXTENDED RANGE"/>
    <n v="2023"/>
    <x v="1"/>
    <x v="160"/>
  </r>
  <r>
    <x v="38"/>
    <s v="REST"/>
    <n v="2014"/>
    <x v="0"/>
    <x v="163"/>
  </r>
  <r>
    <x v="85"/>
    <s v="SERVICES"/>
    <n v="2013"/>
    <x v="1"/>
    <x v="164"/>
  </r>
  <r>
    <x v="76"/>
    <s v="SERVICES"/>
    <n v="2014"/>
    <x v="0"/>
    <x v="160"/>
  </r>
  <r>
    <x v="86"/>
    <s v="SERVICES"/>
    <n v="2024"/>
    <x v="1"/>
    <x v="162"/>
  </r>
  <r>
    <x v="83"/>
    <s v="REST"/>
    <n v="2013"/>
    <x v="0"/>
    <x v="160"/>
  </r>
  <r>
    <x v="85"/>
    <s v="SERVICES"/>
    <n v="2013"/>
    <x v="0"/>
    <x v="160"/>
  </r>
  <r>
    <x v="87"/>
    <m/>
    <m/>
    <x v="2"/>
    <x v="165"/>
  </r>
  <r>
    <x v="87"/>
    <m/>
    <m/>
    <x v="2"/>
    <x v="165"/>
  </r>
  <r>
    <x v="87"/>
    <m/>
    <m/>
    <x v="2"/>
    <x v="165"/>
  </r>
  <r>
    <x v="87"/>
    <m/>
    <m/>
    <x v="2"/>
    <x v="165"/>
  </r>
  <r>
    <x v="87"/>
    <m/>
    <m/>
    <x v="2"/>
    <x v="165"/>
  </r>
  <r>
    <x v="87"/>
    <m/>
    <m/>
    <x v="2"/>
    <x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:K88" firstHeaderRow="0" firstDataRow="1" firstDataCol="1" rowPageCount="1" colPageCount="1"/>
  <pivotFields count="6">
    <pivotField axis="axisRow" showAll="0">
      <items count="89">
        <item x="36"/>
        <item x="45"/>
        <item x="7"/>
        <item x="30"/>
        <item x="43"/>
        <item x="48"/>
        <item x="57"/>
        <item x="3"/>
        <item x="15"/>
        <item x="9"/>
        <item x="53"/>
        <item x="6"/>
        <item x="18"/>
        <item x="20"/>
        <item x="21"/>
        <item x="46"/>
        <item x="31"/>
        <item x="65"/>
        <item x="24"/>
        <item x="59"/>
        <item x="33"/>
        <item x="79"/>
        <item x="40"/>
        <item x="0"/>
        <item x="10"/>
        <item x="51"/>
        <item x="34"/>
        <item x="50"/>
        <item x="52"/>
        <item x="75"/>
        <item x="71"/>
        <item x="35"/>
        <item x="60"/>
        <item x="72"/>
        <item x="29"/>
        <item x="4"/>
        <item x="84"/>
        <item x="19"/>
        <item x="63"/>
        <item x="23"/>
        <item x="14"/>
        <item x="5"/>
        <item x="70"/>
        <item x="26"/>
        <item x="8"/>
        <item x="54"/>
        <item x="64"/>
        <item x="55"/>
        <item x="37"/>
        <item x="83"/>
        <item x="38"/>
        <item x="81"/>
        <item x="69"/>
        <item x="74"/>
        <item x="32"/>
        <item x="11"/>
        <item x="27"/>
        <item x="12"/>
        <item x="17"/>
        <item x="25"/>
        <item x="80"/>
        <item x="16"/>
        <item x="67"/>
        <item x="1"/>
        <item x="82"/>
        <item x="85"/>
        <item x="76"/>
        <item x="2"/>
        <item x="73"/>
        <item x="56"/>
        <item x="47"/>
        <item x="68"/>
        <item x="77"/>
        <item x="66"/>
        <item x="86"/>
        <item x="42"/>
        <item x="61"/>
        <item x="22"/>
        <item x="39"/>
        <item x="58"/>
        <item x="49"/>
        <item x="44"/>
        <item x="13"/>
        <item x="28"/>
        <item x="62"/>
        <item x="78"/>
        <item x="41"/>
        <item x="87"/>
        <item t="default"/>
      </items>
    </pivotField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dataField="1" showAll="0">
      <items count="167">
        <item x="160"/>
        <item x="162"/>
        <item x="90"/>
        <item x="147"/>
        <item x="164"/>
        <item x="163"/>
        <item x="117"/>
        <item x="161"/>
        <item x="115"/>
        <item x="48"/>
        <item x="148"/>
        <item x="119"/>
        <item x="85"/>
        <item x="95"/>
        <item x="60"/>
        <item x="149"/>
        <item x="2"/>
        <item x="18"/>
        <item x="140"/>
        <item x="116"/>
        <item x="5"/>
        <item x="27"/>
        <item x="141"/>
        <item x="78"/>
        <item x="0"/>
        <item x="130"/>
        <item x="122"/>
        <item x="105"/>
        <item x="82"/>
        <item x="146"/>
        <item x="136"/>
        <item x="45"/>
        <item x="57"/>
        <item x="20"/>
        <item x="131"/>
        <item x="100"/>
        <item x="93"/>
        <item x="114"/>
        <item x="103"/>
        <item x="68"/>
        <item x="63"/>
        <item x="24"/>
        <item x="33"/>
        <item x="153"/>
        <item x="69"/>
        <item x="41"/>
        <item x="110"/>
        <item x="37"/>
        <item x="81"/>
        <item x="3"/>
        <item x="152"/>
        <item x="11"/>
        <item x="124"/>
        <item x="59"/>
        <item x="54"/>
        <item x="23"/>
        <item x="108"/>
        <item x="43"/>
        <item x="21"/>
        <item x="65"/>
        <item x="107"/>
        <item x="154"/>
        <item x="123"/>
        <item x="150"/>
        <item x="126"/>
        <item x="29"/>
        <item x="92"/>
        <item x="125"/>
        <item x="67"/>
        <item x="22"/>
        <item x="76"/>
        <item x="12"/>
        <item x="139"/>
        <item x="134"/>
        <item x="91"/>
        <item x="15"/>
        <item x="34"/>
        <item x="86"/>
        <item x="19"/>
        <item x="55"/>
        <item x="6"/>
        <item x="72"/>
        <item x="49"/>
        <item x="25"/>
        <item x="39"/>
        <item x="142"/>
        <item x="159"/>
        <item x="98"/>
        <item x="83"/>
        <item x="62"/>
        <item x="70"/>
        <item x="88"/>
        <item x="32"/>
        <item x="4"/>
        <item x="52"/>
        <item x="46"/>
        <item x="127"/>
        <item x="66"/>
        <item x="56"/>
        <item x="102"/>
        <item x="73"/>
        <item x="36"/>
        <item x="135"/>
        <item x="138"/>
        <item x="40"/>
        <item x="80"/>
        <item x="133"/>
        <item x="101"/>
        <item x="104"/>
        <item x="156"/>
        <item x="64"/>
        <item x="118"/>
        <item x="44"/>
        <item x="51"/>
        <item x="7"/>
        <item x="132"/>
        <item x="8"/>
        <item x="42"/>
        <item x="109"/>
        <item x="58"/>
        <item x="143"/>
        <item x="38"/>
        <item x="75"/>
        <item x="50"/>
        <item x="14"/>
        <item x="158"/>
        <item x="137"/>
        <item x="121"/>
        <item x="87"/>
        <item x="112"/>
        <item x="28"/>
        <item x="26"/>
        <item x="35"/>
        <item x="47"/>
        <item x="128"/>
        <item x="89"/>
        <item x="145"/>
        <item x="157"/>
        <item x="144"/>
        <item x="10"/>
        <item x="61"/>
        <item x="84"/>
        <item x="113"/>
        <item x="16"/>
        <item x="1"/>
        <item x="151"/>
        <item x="79"/>
        <item x="77"/>
        <item x="97"/>
        <item x="71"/>
        <item x="120"/>
        <item x="9"/>
        <item x="74"/>
        <item x="155"/>
        <item x="106"/>
        <item x="94"/>
        <item x="30"/>
        <item x="53"/>
        <item x="111"/>
        <item x="17"/>
        <item x="129"/>
        <item x="99"/>
        <item x="96"/>
        <item x="13"/>
        <item x="31"/>
        <item x="165"/>
        <item t="default"/>
      </items>
    </pivotField>
    <pivotField dataField="1" showAll="0">
      <items count="84">
        <item x="1"/>
        <item x="81"/>
        <item x="79"/>
        <item x="80"/>
        <item x="46"/>
        <item x="73"/>
        <item x="9"/>
        <item x="59"/>
        <item x="70"/>
        <item x="31"/>
        <item x="4"/>
        <item x="2"/>
        <item x="71"/>
        <item x="58"/>
        <item x="0"/>
        <item x="60"/>
        <item x="65"/>
        <item x="68"/>
        <item x="42"/>
        <item x="25"/>
        <item x="29"/>
        <item x="11"/>
        <item x="66"/>
        <item x="49"/>
        <item x="51"/>
        <item x="57"/>
        <item x="52"/>
        <item x="33"/>
        <item x="19"/>
        <item x="53"/>
        <item x="15"/>
        <item x="36"/>
        <item x="37"/>
        <item x="76"/>
        <item x="21"/>
        <item x="56"/>
        <item x="23"/>
        <item x="3"/>
        <item x="41"/>
        <item x="75"/>
        <item x="27"/>
        <item x="30"/>
        <item x="6"/>
        <item x="62"/>
        <item x="14"/>
        <item x="55"/>
        <item x="24"/>
        <item x="12"/>
        <item x="54"/>
        <item x="34"/>
        <item x="64"/>
        <item x="61"/>
        <item x="77"/>
        <item x="74"/>
        <item x="48"/>
        <item x="17"/>
        <item x="63"/>
        <item x="35"/>
        <item x="13"/>
        <item x="7"/>
        <item x="40"/>
        <item x="20"/>
        <item x="47"/>
        <item x="8"/>
        <item x="44"/>
        <item x="10"/>
        <item x="67"/>
        <item x="28"/>
        <item x="5"/>
        <item x="69"/>
        <item x="22"/>
        <item x="39"/>
        <item x="78"/>
        <item x="50"/>
        <item x="38"/>
        <item x="72"/>
        <item x="26"/>
        <item x="16"/>
        <item x="32"/>
        <item x="45"/>
        <item x="18"/>
        <item x="43"/>
        <item x="82"/>
        <item t="default"/>
      </items>
    </pivotField>
  </pivotFields>
  <rowFields count="1">
    <field x="0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Total_Tickets_Year_1" fld="5" baseField="0" baseItem="0"/>
    <dataField name="Sum of Contracts_Count_Year_1" fld="4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3:N92" firstHeaderRow="1" firstDataRow="1" firstDataCol="1" rowPageCount="1" colPageCount="1"/>
  <pivotFields count="5">
    <pivotField axis="axisRow" showAll="0">
      <items count="89">
        <item x="36"/>
        <item x="45"/>
        <item x="7"/>
        <item x="30"/>
        <item x="43"/>
        <item x="48"/>
        <item x="57"/>
        <item x="3"/>
        <item x="15"/>
        <item x="9"/>
        <item x="53"/>
        <item x="6"/>
        <item x="18"/>
        <item x="20"/>
        <item x="21"/>
        <item x="46"/>
        <item x="31"/>
        <item x="65"/>
        <item x="24"/>
        <item x="59"/>
        <item x="33"/>
        <item x="79"/>
        <item x="40"/>
        <item x="0"/>
        <item x="10"/>
        <item x="51"/>
        <item x="34"/>
        <item x="50"/>
        <item x="52"/>
        <item x="75"/>
        <item x="71"/>
        <item x="35"/>
        <item x="60"/>
        <item x="72"/>
        <item x="29"/>
        <item x="4"/>
        <item x="84"/>
        <item x="19"/>
        <item x="63"/>
        <item x="23"/>
        <item x="14"/>
        <item x="5"/>
        <item x="70"/>
        <item x="26"/>
        <item x="8"/>
        <item x="54"/>
        <item x="64"/>
        <item x="55"/>
        <item x="37"/>
        <item x="83"/>
        <item x="38"/>
        <item x="81"/>
        <item x="69"/>
        <item x="74"/>
        <item x="32"/>
        <item x="11"/>
        <item x="27"/>
        <item x="12"/>
        <item x="17"/>
        <item x="25"/>
        <item x="80"/>
        <item x="16"/>
        <item x="67"/>
        <item x="1"/>
        <item x="82"/>
        <item x="85"/>
        <item x="76"/>
        <item x="2"/>
        <item x="73"/>
        <item x="56"/>
        <item x="47"/>
        <item x="68"/>
        <item x="77"/>
        <item x="66"/>
        <item x="86"/>
        <item x="42"/>
        <item x="61"/>
        <item x="22"/>
        <item x="39"/>
        <item x="58"/>
        <item x="49"/>
        <item x="44"/>
        <item x="13"/>
        <item x="28"/>
        <item x="62"/>
        <item x="78"/>
        <item x="41"/>
        <item x="87"/>
        <item t="default"/>
      </items>
    </pivotField>
    <pivotField showAll="0"/>
    <pivotField showAll="0"/>
    <pivotField axis="axisPage" showAll="0">
      <items count="4">
        <item x="1"/>
        <item x="0"/>
        <item x="2"/>
        <item t="default"/>
      </items>
    </pivotField>
    <pivotField dataField="1" showAll="0">
      <items count="167">
        <item x="160"/>
        <item x="162"/>
        <item x="90"/>
        <item x="147"/>
        <item x="164"/>
        <item x="163"/>
        <item x="117"/>
        <item x="161"/>
        <item x="115"/>
        <item x="48"/>
        <item x="148"/>
        <item x="119"/>
        <item x="85"/>
        <item x="95"/>
        <item x="60"/>
        <item x="149"/>
        <item x="2"/>
        <item x="18"/>
        <item x="140"/>
        <item x="116"/>
        <item x="5"/>
        <item x="27"/>
        <item x="141"/>
        <item x="78"/>
        <item x="0"/>
        <item x="130"/>
        <item x="122"/>
        <item x="105"/>
        <item x="82"/>
        <item x="146"/>
        <item x="136"/>
        <item x="45"/>
        <item x="57"/>
        <item x="20"/>
        <item x="131"/>
        <item x="100"/>
        <item x="93"/>
        <item x="114"/>
        <item x="103"/>
        <item x="68"/>
        <item x="63"/>
        <item x="24"/>
        <item x="33"/>
        <item x="153"/>
        <item x="69"/>
        <item x="41"/>
        <item x="110"/>
        <item x="37"/>
        <item x="81"/>
        <item x="3"/>
        <item x="152"/>
        <item x="11"/>
        <item x="124"/>
        <item x="59"/>
        <item x="54"/>
        <item x="23"/>
        <item x="108"/>
        <item x="43"/>
        <item x="21"/>
        <item x="65"/>
        <item x="107"/>
        <item x="154"/>
        <item x="123"/>
        <item x="150"/>
        <item x="126"/>
        <item x="29"/>
        <item x="92"/>
        <item x="125"/>
        <item x="67"/>
        <item x="22"/>
        <item x="76"/>
        <item x="12"/>
        <item x="139"/>
        <item x="134"/>
        <item x="91"/>
        <item x="15"/>
        <item x="34"/>
        <item x="86"/>
        <item x="19"/>
        <item x="55"/>
        <item x="6"/>
        <item x="72"/>
        <item x="49"/>
        <item x="25"/>
        <item x="39"/>
        <item x="142"/>
        <item x="159"/>
        <item x="98"/>
        <item x="83"/>
        <item x="62"/>
        <item x="70"/>
        <item x="88"/>
        <item x="32"/>
        <item x="4"/>
        <item x="52"/>
        <item x="46"/>
        <item x="127"/>
        <item x="66"/>
        <item x="56"/>
        <item x="102"/>
        <item x="73"/>
        <item x="36"/>
        <item x="135"/>
        <item x="138"/>
        <item x="40"/>
        <item x="80"/>
        <item x="133"/>
        <item x="101"/>
        <item x="104"/>
        <item x="156"/>
        <item x="64"/>
        <item x="118"/>
        <item x="44"/>
        <item x="51"/>
        <item x="7"/>
        <item x="132"/>
        <item x="8"/>
        <item x="42"/>
        <item x="109"/>
        <item x="58"/>
        <item x="143"/>
        <item x="38"/>
        <item x="75"/>
        <item x="50"/>
        <item x="14"/>
        <item x="158"/>
        <item x="137"/>
        <item x="121"/>
        <item x="87"/>
        <item x="112"/>
        <item x="28"/>
        <item x="26"/>
        <item x="35"/>
        <item x="47"/>
        <item x="128"/>
        <item x="89"/>
        <item x="145"/>
        <item x="157"/>
        <item x="144"/>
        <item x="10"/>
        <item x="61"/>
        <item x="84"/>
        <item x="113"/>
        <item x="16"/>
        <item x="1"/>
        <item x="151"/>
        <item x="79"/>
        <item x="77"/>
        <item x="97"/>
        <item x="71"/>
        <item x="120"/>
        <item x="9"/>
        <item x="74"/>
        <item x="155"/>
        <item x="106"/>
        <item x="94"/>
        <item x="30"/>
        <item x="53"/>
        <item x="111"/>
        <item x="17"/>
        <item x="129"/>
        <item x="99"/>
        <item x="96"/>
        <item x="13"/>
        <item x="31"/>
        <item x="165"/>
        <item t="default"/>
      </items>
    </pivotField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Items count="1">
    <i/>
  </colItems>
  <pageFields count="1">
    <pageField fld="3" hier="-1"/>
  </pageFields>
  <dataFields count="1">
    <dataField name="Sum of Contracts_Count_Year_1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:K74" firstHeaderRow="0" firstDataRow="1" firstDataCol="1" rowPageCount="1" colPageCount="1"/>
  <pivotFields count="6">
    <pivotField axis="axisRow" showAll="0">
      <items count="89">
        <item x="36"/>
        <item x="45"/>
        <item x="5"/>
        <item x="29"/>
        <item x="43"/>
        <item x="47"/>
        <item x="56"/>
        <item x="0"/>
        <item x="13"/>
        <item x="7"/>
        <item x="52"/>
        <item x="4"/>
        <item x="16"/>
        <item x="18"/>
        <item x="19"/>
        <item x="46"/>
        <item x="30"/>
        <item x="65"/>
        <item x="23"/>
        <item x="58"/>
        <item x="33"/>
        <item x="77"/>
        <item x="39"/>
        <item x="32"/>
        <item x="8"/>
        <item x="50"/>
        <item x="34"/>
        <item x="49"/>
        <item x="51"/>
        <item x="73"/>
        <item x="70"/>
        <item x="35"/>
        <item x="59"/>
        <item x="71"/>
        <item x="28"/>
        <item x="2"/>
        <item x="86"/>
        <item x="17"/>
        <item x="63"/>
        <item x="21"/>
        <item x="12"/>
        <item x="3"/>
        <item x="69"/>
        <item x="25"/>
        <item x="6"/>
        <item x="53"/>
        <item x="64"/>
        <item x="54"/>
        <item x="37"/>
        <item x="22"/>
        <item x="38"/>
        <item x="84"/>
        <item x="68"/>
        <item x="72"/>
        <item x="31"/>
        <item x="9"/>
        <item x="26"/>
        <item x="10"/>
        <item x="15"/>
        <item x="24"/>
        <item x="78"/>
        <item x="14"/>
        <item x="66"/>
        <item x="1"/>
        <item x="85"/>
        <item x="79"/>
        <item x="74"/>
        <item x="81"/>
        <item x="80"/>
        <item x="55"/>
        <item x="62"/>
        <item x="67"/>
        <item x="75"/>
        <item x="83"/>
        <item x="82"/>
        <item x="42"/>
        <item x="60"/>
        <item x="20"/>
        <item x="40"/>
        <item x="57"/>
        <item x="48"/>
        <item x="44"/>
        <item x="11"/>
        <item x="27"/>
        <item x="61"/>
        <item x="76"/>
        <item x="41"/>
        <item x="87"/>
        <item t="default"/>
      </items>
    </pivotField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dataField="1" showAll="0">
      <items count="152">
        <item x="149"/>
        <item x="146"/>
        <item x="147"/>
        <item x="148"/>
        <item x="130"/>
        <item x="23"/>
        <item x="139"/>
        <item x="106"/>
        <item x="17"/>
        <item x="44"/>
        <item x="111"/>
        <item x="107"/>
        <item x="85"/>
        <item x="51"/>
        <item x="87"/>
        <item x="78"/>
        <item x="99"/>
        <item x="62"/>
        <item x="56"/>
        <item x="136"/>
        <item x="63"/>
        <item x="125"/>
        <item x="131"/>
        <item x="119"/>
        <item x="46"/>
        <item x="41"/>
        <item x="66"/>
        <item x="72"/>
        <item x="61"/>
        <item x="92"/>
        <item x="16"/>
        <item x="21"/>
        <item x="53"/>
        <item x="120"/>
        <item x="29"/>
        <item x="33"/>
        <item x="105"/>
        <item x="95"/>
        <item x="57"/>
        <item x="20"/>
        <item x="113"/>
        <item x="101"/>
        <item x="128"/>
        <item x="59"/>
        <item x="37"/>
        <item x="135"/>
        <item x="0"/>
        <item x="50"/>
        <item x="39"/>
        <item x="75"/>
        <item x="98"/>
        <item x="129"/>
        <item x="112"/>
        <item x="19"/>
        <item x="84"/>
        <item x="123"/>
        <item x="8"/>
        <item x="76"/>
        <item x="114"/>
        <item x="15"/>
        <item x="140"/>
        <item x="25"/>
        <item x="9"/>
        <item x="18"/>
        <item x="30"/>
        <item x="79"/>
        <item x="137"/>
        <item x="70"/>
        <item x="83"/>
        <item x="12"/>
        <item x="3"/>
        <item x="35"/>
        <item x="81"/>
        <item x="64"/>
        <item x="145"/>
        <item x="90"/>
        <item x="115"/>
        <item x="28"/>
        <item x="2"/>
        <item x="48"/>
        <item x="42"/>
        <item x="116"/>
        <item x="60"/>
        <item x="67"/>
        <item x="32"/>
        <item x="124"/>
        <item x="122"/>
        <item x="36"/>
        <item x="93"/>
        <item x="52"/>
        <item x="94"/>
        <item x="96"/>
        <item x="142"/>
        <item x="58"/>
        <item x="108"/>
        <item x="40"/>
        <item x="127"/>
        <item x="121"/>
        <item x="4"/>
        <item x="47"/>
        <item x="74"/>
        <item x="5"/>
        <item x="38"/>
        <item x="54"/>
        <item x="100"/>
        <item x="132"/>
        <item x="34"/>
        <item x="69"/>
        <item x="45"/>
        <item x="126"/>
        <item x="11"/>
        <item x="110"/>
        <item x="103"/>
        <item x="24"/>
        <item x="80"/>
        <item x="22"/>
        <item x="117"/>
        <item x="31"/>
        <item x="43"/>
        <item x="144"/>
        <item x="82"/>
        <item x="134"/>
        <item x="133"/>
        <item x="7"/>
        <item x="55"/>
        <item x="77"/>
        <item x="143"/>
        <item x="104"/>
        <item x="13"/>
        <item x="1"/>
        <item x="138"/>
        <item x="73"/>
        <item x="71"/>
        <item x="89"/>
        <item x="65"/>
        <item x="109"/>
        <item x="6"/>
        <item x="68"/>
        <item x="141"/>
        <item x="97"/>
        <item x="86"/>
        <item x="26"/>
        <item x="49"/>
        <item x="102"/>
        <item x="14"/>
        <item x="118"/>
        <item x="91"/>
        <item x="88"/>
        <item x="10"/>
        <item x="27"/>
        <item x="150"/>
        <item t="default"/>
      </items>
    </pivotField>
    <pivotField dataField="1" showAll="0">
      <items count="69">
        <item x="1"/>
        <item x="65"/>
        <item x="66"/>
        <item x="61"/>
        <item x="8"/>
        <item x="49"/>
        <item x="41"/>
        <item x="24"/>
        <item x="62"/>
        <item x="46"/>
        <item x="29"/>
        <item x="26"/>
        <item x="30"/>
        <item x="57"/>
        <item x="54"/>
        <item x="32"/>
        <item x="21"/>
        <item x="28"/>
        <item x="22"/>
        <item x="35"/>
        <item x="43"/>
        <item x="25"/>
        <item x="7"/>
        <item x="15"/>
        <item x="55"/>
        <item x="17"/>
        <item x="48"/>
        <item x="44"/>
        <item x="12"/>
        <item x="27"/>
        <item x="11"/>
        <item x="51"/>
        <item x="47"/>
        <item x="19"/>
        <item x="23"/>
        <item x="45"/>
        <item x="0"/>
        <item x="20"/>
        <item x="59"/>
        <item x="58"/>
        <item x="34"/>
        <item x="50"/>
        <item x="10"/>
        <item x="6"/>
        <item x="40"/>
        <item x="3"/>
        <item x="56"/>
        <item x="4"/>
        <item x="52"/>
        <item x="63"/>
        <item x="16"/>
        <item x="37"/>
        <item x="9"/>
        <item x="60"/>
        <item x="36"/>
        <item x="13"/>
        <item x="33"/>
        <item x="39"/>
        <item x="5"/>
        <item x="18"/>
        <item x="2"/>
        <item x="53"/>
        <item x="38"/>
        <item x="42"/>
        <item x="64"/>
        <item x="31"/>
        <item x="14"/>
        <item x="67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7"/>
    </i>
    <i>
      <x v="68"/>
    </i>
    <i>
      <x v="69"/>
    </i>
    <i>
      <x v="72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Total_Tickets_Year_2" fld="5" baseField="0" baseItem="0"/>
    <dataField name="Sum of Contracts_Count_Year_2" fld="4" baseField="0" baseItem="1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:K64" firstHeaderRow="0" firstDataRow="1" firstDataCol="1" rowPageCount="1" colPageCount="1"/>
  <pivotFields count="6">
    <pivotField axis="axisRow" showAll="0">
      <items count="89">
        <item x="36"/>
        <item x="44"/>
        <item x="5"/>
        <item x="30"/>
        <item x="43"/>
        <item x="46"/>
        <item x="55"/>
        <item x="0"/>
        <item x="13"/>
        <item x="7"/>
        <item x="53"/>
        <item x="4"/>
        <item x="16"/>
        <item x="18"/>
        <item x="19"/>
        <item x="45"/>
        <item x="29"/>
        <item x="64"/>
        <item x="23"/>
        <item x="57"/>
        <item x="33"/>
        <item x="76"/>
        <item x="39"/>
        <item x="32"/>
        <item x="8"/>
        <item x="49"/>
        <item x="34"/>
        <item x="48"/>
        <item x="50"/>
        <item x="72"/>
        <item x="69"/>
        <item x="35"/>
        <item x="58"/>
        <item x="70"/>
        <item x="28"/>
        <item x="2"/>
        <item x="86"/>
        <item x="17"/>
        <item x="62"/>
        <item x="21"/>
        <item x="12"/>
        <item x="3"/>
        <item x="68"/>
        <item x="25"/>
        <item x="6"/>
        <item x="51"/>
        <item x="63"/>
        <item x="52"/>
        <item x="37"/>
        <item x="22"/>
        <item x="38"/>
        <item x="84"/>
        <item x="67"/>
        <item x="71"/>
        <item x="31"/>
        <item x="9"/>
        <item x="26"/>
        <item x="10"/>
        <item x="15"/>
        <item x="24"/>
        <item x="77"/>
        <item x="14"/>
        <item x="65"/>
        <item x="1"/>
        <item x="85"/>
        <item x="78"/>
        <item x="73"/>
        <item x="80"/>
        <item x="79"/>
        <item x="54"/>
        <item x="61"/>
        <item x="66"/>
        <item x="74"/>
        <item x="83"/>
        <item x="82"/>
        <item x="42"/>
        <item x="59"/>
        <item x="20"/>
        <item x="40"/>
        <item x="56"/>
        <item x="47"/>
        <item x="81"/>
        <item x="11"/>
        <item x="27"/>
        <item x="60"/>
        <item x="75"/>
        <item x="41"/>
        <item x="87"/>
        <item t="default"/>
      </items>
    </pivotField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dataField="1" showAll="0">
      <items count="143">
        <item x="140"/>
        <item x="136"/>
        <item x="137"/>
        <item x="138"/>
        <item x="139"/>
        <item x="54"/>
        <item x="22"/>
        <item x="99"/>
        <item x="122"/>
        <item x="43"/>
        <item x="117"/>
        <item x="71"/>
        <item x="45"/>
        <item x="100"/>
        <item x="20"/>
        <item x="92"/>
        <item x="120"/>
        <item x="81"/>
        <item x="73"/>
        <item x="105"/>
        <item x="127"/>
        <item x="70"/>
        <item x="40"/>
        <item x="111"/>
        <item x="115"/>
        <item x="86"/>
        <item x="98"/>
        <item x="112"/>
        <item x="28"/>
        <item x="57"/>
        <item x="66"/>
        <item x="51"/>
        <item x="33"/>
        <item x="76"/>
        <item x="0"/>
        <item x="55"/>
        <item x="104"/>
        <item x="49"/>
        <item x="16"/>
        <item x="38"/>
        <item x="36"/>
        <item x="89"/>
        <item x="74"/>
        <item x="128"/>
        <item x="19"/>
        <item x="8"/>
        <item x="94"/>
        <item x="106"/>
        <item x="130"/>
        <item x="9"/>
        <item x="126"/>
        <item x="29"/>
        <item x="69"/>
        <item x="15"/>
        <item x="79"/>
        <item x="18"/>
        <item x="24"/>
        <item x="17"/>
        <item x="121"/>
        <item x="64"/>
        <item x="78"/>
        <item x="34"/>
        <item x="12"/>
        <item x="107"/>
        <item x="59"/>
        <item x="3"/>
        <item x="135"/>
        <item x="84"/>
        <item x="27"/>
        <item x="2"/>
        <item x="47"/>
        <item x="41"/>
        <item x="108"/>
        <item x="58"/>
        <item x="61"/>
        <item x="31"/>
        <item x="116"/>
        <item x="35"/>
        <item x="114"/>
        <item x="87"/>
        <item x="88"/>
        <item x="50"/>
        <item x="132"/>
        <item x="90"/>
        <item x="101"/>
        <item x="56"/>
        <item x="39"/>
        <item x="4"/>
        <item x="46"/>
        <item x="113"/>
        <item x="119"/>
        <item x="68"/>
        <item x="5"/>
        <item x="37"/>
        <item x="52"/>
        <item x="93"/>
        <item x="123"/>
        <item x="32"/>
        <item x="63"/>
        <item x="44"/>
        <item x="118"/>
        <item x="11"/>
        <item x="103"/>
        <item x="23"/>
        <item x="96"/>
        <item x="75"/>
        <item x="21"/>
        <item x="109"/>
        <item x="30"/>
        <item x="42"/>
        <item x="134"/>
        <item x="77"/>
        <item x="125"/>
        <item x="124"/>
        <item x="7"/>
        <item x="53"/>
        <item x="72"/>
        <item x="133"/>
        <item x="97"/>
        <item x="13"/>
        <item x="1"/>
        <item x="129"/>
        <item x="67"/>
        <item x="65"/>
        <item x="83"/>
        <item x="60"/>
        <item x="102"/>
        <item x="6"/>
        <item x="62"/>
        <item x="131"/>
        <item x="91"/>
        <item x="80"/>
        <item x="25"/>
        <item x="48"/>
        <item x="95"/>
        <item x="14"/>
        <item x="110"/>
        <item x="85"/>
        <item x="82"/>
        <item x="10"/>
        <item x="26"/>
        <item x="141"/>
        <item t="default"/>
      </items>
    </pivotField>
    <pivotField dataField="1" showAll="0">
      <items count="61">
        <item x="1"/>
        <item x="57"/>
        <item x="58"/>
        <item x="56"/>
        <item x="24"/>
        <item x="52"/>
        <item x="27"/>
        <item x="32"/>
        <item x="21"/>
        <item x="11"/>
        <item x="40"/>
        <item x="50"/>
        <item x="44"/>
        <item x="31"/>
        <item x="20"/>
        <item x="47"/>
        <item x="49"/>
        <item x="38"/>
        <item x="14"/>
        <item x="42"/>
        <item x="48"/>
        <item x="23"/>
        <item x="16"/>
        <item x="26"/>
        <item x="34"/>
        <item x="0"/>
        <item x="25"/>
        <item x="43"/>
        <item x="22"/>
        <item x="19"/>
        <item x="18"/>
        <item x="33"/>
        <item x="53"/>
        <item x="7"/>
        <item x="4"/>
        <item x="3"/>
        <item x="39"/>
        <item x="54"/>
        <item x="15"/>
        <item x="10"/>
        <item x="45"/>
        <item x="41"/>
        <item x="6"/>
        <item x="30"/>
        <item x="51"/>
        <item x="9"/>
        <item x="17"/>
        <item x="36"/>
        <item x="8"/>
        <item x="29"/>
        <item x="46"/>
        <item x="35"/>
        <item x="12"/>
        <item x="5"/>
        <item x="28"/>
        <item x="2"/>
        <item x="55"/>
        <item x="37"/>
        <item x="13"/>
        <item x="59"/>
        <item t="default"/>
      </items>
    </pivotField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9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8"/>
    </i>
    <i>
      <x v="75"/>
    </i>
    <i>
      <x v="76"/>
    </i>
    <i>
      <x v="77"/>
    </i>
    <i>
      <x v="78"/>
    </i>
    <i>
      <x v="79"/>
    </i>
    <i>
      <x v="80"/>
    </i>
    <i>
      <x v="81"/>
    </i>
    <i>
      <x v="8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Total_Tickets_Year_3" fld="5" baseField="0" baseItem="0"/>
    <dataField name="Sum of Contracts_Count_Year_3" fld="4" baseField="0" baseItem="1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J55" firstHeaderRow="0" firstDataRow="1" firstDataCol="1" rowPageCount="1" colPageCount="1"/>
  <pivotFields count="6">
    <pivotField axis="axisRow" showAll="0">
      <items count="89">
        <item x="35"/>
        <item x="42"/>
        <item x="5"/>
        <item x="29"/>
        <item x="41"/>
        <item x="44"/>
        <item x="52"/>
        <item x="1"/>
        <item x="13"/>
        <item x="7"/>
        <item x="50"/>
        <item x="4"/>
        <item x="16"/>
        <item x="18"/>
        <item x="19"/>
        <item x="43"/>
        <item x="28"/>
        <item x="59"/>
        <item x="22"/>
        <item x="54"/>
        <item x="32"/>
        <item x="76"/>
        <item x="38"/>
        <item x="31"/>
        <item x="8"/>
        <item x="46"/>
        <item x="33"/>
        <item x="45"/>
        <item x="47"/>
        <item x="69"/>
        <item x="64"/>
        <item x="34"/>
        <item x="55"/>
        <item x="66"/>
        <item x="26"/>
        <item x="2"/>
        <item x="86"/>
        <item x="17"/>
        <item x="58"/>
        <item x="21"/>
        <item x="12"/>
        <item x="3"/>
        <item x="63"/>
        <item x="24"/>
        <item x="6"/>
        <item x="49"/>
        <item x="67"/>
        <item x="48"/>
        <item x="36"/>
        <item x="83"/>
        <item x="37"/>
        <item x="78"/>
        <item x="62"/>
        <item x="68"/>
        <item x="30"/>
        <item x="9"/>
        <item x="27"/>
        <item x="10"/>
        <item x="15"/>
        <item x="23"/>
        <item x="73"/>
        <item x="14"/>
        <item x="60"/>
        <item x="0"/>
        <item x="82"/>
        <item x="85"/>
        <item x="70"/>
        <item x="79"/>
        <item x="77"/>
        <item x="51"/>
        <item x="57"/>
        <item x="61"/>
        <item x="71"/>
        <item x="74"/>
        <item x="84"/>
        <item x="40"/>
        <item x="75"/>
        <item x="20"/>
        <item x="65"/>
        <item x="53"/>
        <item x="81"/>
        <item x="80"/>
        <item x="11"/>
        <item x="25"/>
        <item x="56"/>
        <item x="72"/>
        <item x="39"/>
        <item x="87"/>
        <item t="default"/>
      </items>
    </pivotField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>
      <items count="131">
        <item x="124"/>
        <item x="128"/>
        <item x="106"/>
        <item x="126"/>
        <item x="127"/>
        <item x="15"/>
        <item x="66"/>
        <item x="125"/>
        <item x="30"/>
        <item x="20"/>
        <item x="110"/>
        <item x="92"/>
        <item x="53"/>
        <item x="42"/>
        <item x="39"/>
        <item x="9"/>
        <item x="80"/>
        <item x="91"/>
        <item x="69"/>
        <item x="75"/>
        <item x="103"/>
        <item x="35"/>
        <item x="68"/>
        <item x="8"/>
        <item x="32"/>
        <item x="116"/>
        <item x="37"/>
        <item x="118"/>
        <item x="102"/>
        <item x="1"/>
        <item x="47"/>
        <item x="49"/>
        <item x="27"/>
        <item x="56"/>
        <item x="97"/>
        <item x="96"/>
        <item x="62"/>
        <item x="16"/>
        <item x="83"/>
        <item x="65"/>
        <item x="87"/>
        <item x="19"/>
        <item x="115"/>
        <item x="111"/>
        <item x="73"/>
        <item x="33"/>
        <item x="18"/>
        <item x="23"/>
        <item x="17"/>
        <item x="98"/>
        <item x="72"/>
        <item x="60"/>
        <item x="12"/>
        <item x="3"/>
        <item x="123"/>
        <item x="78"/>
        <item x="26"/>
        <item x="2"/>
        <item x="45"/>
        <item x="40"/>
        <item x="99"/>
        <item x="54"/>
        <item x="29"/>
        <item x="57"/>
        <item x="107"/>
        <item x="34"/>
        <item x="105"/>
        <item x="81"/>
        <item x="82"/>
        <item x="48"/>
        <item x="84"/>
        <item x="120"/>
        <item x="38"/>
        <item x="93"/>
        <item x="52"/>
        <item x="4"/>
        <item x="44"/>
        <item x="109"/>
        <item x="64"/>
        <item x="104"/>
        <item x="5"/>
        <item x="36"/>
        <item x="50"/>
        <item x="86"/>
        <item x="112"/>
        <item x="31"/>
        <item x="59"/>
        <item x="43"/>
        <item x="108"/>
        <item x="11"/>
        <item x="22"/>
        <item x="95"/>
        <item x="89"/>
        <item x="70"/>
        <item x="21"/>
        <item x="100"/>
        <item x="28"/>
        <item x="122"/>
        <item x="41"/>
        <item x="71"/>
        <item x="114"/>
        <item x="113"/>
        <item x="7"/>
        <item x="51"/>
        <item x="67"/>
        <item x="121"/>
        <item x="90"/>
        <item x="13"/>
        <item x="0"/>
        <item x="117"/>
        <item x="63"/>
        <item x="61"/>
        <item x="77"/>
        <item x="55"/>
        <item x="94"/>
        <item x="6"/>
        <item x="58"/>
        <item x="119"/>
        <item x="85"/>
        <item x="74"/>
        <item x="24"/>
        <item x="46"/>
        <item x="88"/>
        <item x="14"/>
        <item x="101"/>
        <item x="79"/>
        <item x="76"/>
        <item x="10"/>
        <item x="25"/>
        <item x="129"/>
        <item t="default"/>
      </items>
    </pivotField>
    <pivotField dataField="1" showAll="0">
      <items count="50">
        <item x="0"/>
        <item x="47"/>
        <item x="46"/>
        <item x="45"/>
        <item x="6"/>
        <item x="26"/>
        <item x="15"/>
        <item x="44"/>
        <item x="11"/>
        <item x="43"/>
        <item x="22"/>
        <item x="4"/>
        <item x="27"/>
        <item x="31"/>
        <item x="34"/>
        <item x="18"/>
        <item x="39"/>
        <item x="3"/>
        <item x="21"/>
        <item x="16"/>
        <item x="41"/>
        <item x="38"/>
        <item x="1"/>
        <item x="19"/>
        <item x="20"/>
        <item x="14"/>
        <item x="23"/>
        <item x="35"/>
        <item x="36"/>
        <item x="7"/>
        <item x="25"/>
        <item x="32"/>
        <item x="33"/>
        <item x="40"/>
        <item x="10"/>
        <item x="17"/>
        <item x="37"/>
        <item x="8"/>
        <item x="9"/>
        <item x="29"/>
        <item x="12"/>
        <item x="28"/>
        <item x="24"/>
        <item x="5"/>
        <item x="42"/>
        <item x="2"/>
        <item x="30"/>
        <item x="13"/>
        <item x="48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75"/>
    </i>
    <i>
      <x v="76"/>
    </i>
    <i>
      <x v="77"/>
    </i>
    <i>
      <x v="78"/>
    </i>
    <i>
      <x v="79"/>
    </i>
    <i>
      <x v="80"/>
    </i>
    <i>
      <x v="82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Total_Tickets_Year_4" fld="5" baseField="0" baseItem="0"/>
    <dataField name="Sum of Contracts_Count_Year_4" fld="4" baseField="0" baseItem="1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J41" firstHeaderRow="0" firstDataRow="1" firstDataCol="1" rowPageCount="1" colPageCount="1"/>
  <pivotFields count="6">
    <pivotField axis="axisRow" showAll="0">
      <items count="89">
        <item x="28"/>
        <item x="37"/>
        <item x="5"/>
        <item x="24"/>
        <item x="35"/>
        <item x="39"/>
        <item x="47"/>
        <item x="2"/>
        <item x="11"/>
        <item x="7"/>
        <item x="45"/>
        <item x="4"/>
        <item x="13"/>
        <item x="15"/>
        <item x="16"/>
        <item x="38"/>
        <item x="25"/>
        <item x="53"/>
        <item x="18"/>
        <item x="49"/>
        <item x="64"/>
        <item x="76"/>
        <item x="31"/>
        <item x="27"/>
        <item x="69"/>
        <item x="40"/>
        <item x="67"/>
        <item x="43"/>
        <item x="41"/>
        <item x="73"/>
        <item x="59"/>
        <item x="79"/>
        <item x="71"/>
        <item x="61"/>
        <item x="23"/>
        <item x="1"/>
        <item x="83"/>
        <item x="14"/>
        <item x="52"/>
        <item x="17"/>
        <item x="10"/>
        <item x="3"/>
        <item x="58"/>
        <item x="21"/>
        <item x="6"/>
        <item x="44"/>
        <item x="62"/>
        <item x="42"/>
        <item x="29"/>
        <item x="82"/>
        <item x="30"/>
        <item x="85"/>
        <item x="57"/>
        <item x="63"/>
        <item x="26"/>
        <item x="34"/>
        <item x="56"/>
        <item x="8"/>
        <item x="20"/>
        <item x="19"/>
        <item x="70"/>
        <item x="12"/>
        <item x="54"/>
        <item x="0"/>
        <item x="86"/>
        <item x="75"/>
        <item x="65"/>
        <item x="78"/>
        <item x="77"/>
        <item x="46"/>
        <item x="51"/>
        <item x="55"/>
        <item x="66"/>
        <item x="72"/>
        <item x="84"/>
        <item x="33"/>
        <item x="74"/>
        <item x="36"/>
        <item x="60"/>
        <item x="48"/>
        <item x="81"/>
        <item x="80"/>
        <item x="9"/>
        <item x="22"/>
        <item x="50"/>
        <item x="68"/>
        <item x="32"/>
        <item x="87"/>
        <item t="default"/>
      </items>
    </pivotField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>
      <items count="112">
        <item x="107"/>
        <item x="108"/>
        <item x="28"/>
        <item x="109"/>
        <item x="94"/>
        <item x="106"/>
        <item x="78"/>
        <item x="2"/>
        <item x="34"/>
        <item x="79"/>
        <item x="63"/>
        <item x="26"/>
        <item x="55"/>
        <item x="88"/>
        <item x="57"/>
        <item x="41"/>
        <item x="23"/>
        <item x="99"/>
        <item x="39"/>
        <item x="83"/>
        <item x="84"/>
        <item x="105"/>
        <item x="13"/>
        <item x="52"/>
        <item x="70"/>
        <item x="16"/>
        <item x="74"/>
        <item x="61"/>
        <item x="19"/>
        <item x="98"/>
        <item x="15"/>
        <item x="14"/>
        <item x="50"/>
        <item x="60"/>
        <item x="10"/>
        <item x="3"/>
        <item x="66"/>
        <item x="22"/>
        <item x="1"/>
        <item x="37"/>
        <item x="32"/>
        <item x="85"/>
        <item x="45"/>
        <item x="25"/>
        <item x="47"/>
        <item x="91"/>
        <item x="29"/>
        <item x="90"/>
        <item x="68"/>
        <item x="69"/>
        <item x="40"/>
        <item x="71"/>
        <item x="102"/>
        <item x="31"/>
        <item x="80"/>
        <item x="44"/>
        <item x="4"/>
        <item x="36"/>
        <item x="93"/>
        <item x="54"/>
        <item x="89"/>
        <item x="5"/>
        <item x="30"/>
        <item x="42"/>
        <item x="73"/>
        <item x="95"/>
        <item x="27"/>
        <item x="49"/>
        <item x="35"/>
        <item x="9"/>
        <item x="92"/>
        <item x="82"/>
        <item x="18"/>
        <item x="76"/>
        <item x="58"/>
        <item x="17"/>
        <item x="24"/>
        <item x="86"/>
        <item x="104"/>
        <item x="33"/>
        <item x="59"/>
        <item x="97"/>
        <item x="96"/>
        <item x="7"/>
        <item x="43"/>
        <item x="56"/>
        <item x="103"/>
        <item x="77"/>
        <item x="11"/>
        <item x="0"/>
        <item x="100"/>
        <item x="53"/>
        <item x="51"/>
        <item x="65"/>
        <item x="46"/>
        <item x="81"/>
        <item x="6"/>
        <item x="48"/>
        <item x="101"/>
        <item x="72"/>
        <item x="62"/>
        <item x="20"/>
        <item x="38"/>
        <item x="75"/>
        <item x="12"/>
        <item x="87"/>
        <item x="67"/>
        <item x="64"/>
        <item x="8"/>
        <item x="21"/>
        <item x="110"/>
        <item t="default"/>
      </items>
    </pivotField>
    <pivotField dataField="1" showAll="0">
      <items count="31">
        <item x="0"/>
        <item x="26"/>
        <item x="28"/>
        <item x="12"/>
        <item x="27"/>
        <item x="1"/>
        <item x="16"/>
        <item x="11"/>
        <item x="24"/>
        <item x="14"/>
        <item x="10"/>
        <item x="13"/>
        <item x="22"/>
        <item x="25"/>
        <item x="23"/>
        <item x="4"/>
        <item x="20"/>
        <item x="7"/>
        <item x="21"/>
        <item x="8"/>
        <item x="18"/>
        <item x="5"/>
        <item x="6"/>
        <item x="15"/>
        <item x="17"/>
        <item x="3"/>
        <item x="2"/>
        <item x="19"/>
        <item x="9"/>
        <item x="29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7"/>
    </i>
    <i>
      <x v="28"/>
    </i>
    <i>
      <x v="29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52"/>
    </i>
    <i>
      <x v="53"/>
    </i>
    <i>
      <x v="54"/>
    </i>
    <i>
      <x v="55"/>
    </i>
    <i>
      <x v="56"/>
    </i>
    <i>
      <x v="57"/>
    </i>
    <i>
      <x v="58"/>
    </i>
    <i>
      <x v="75"/>
    </i>
    <i>
      <x v="76"/>
    </i>
    <i>
      <x v="7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Total_Tickets_Year_5" fld="5" baseField="0" baseItem="0"/>
    <dataField name="Sum of Contracts_Count_Year_5" fld="4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J27" firstHeaderRow="0" firstDataRow="1" firstDataCol="1" rowPageCount="1" colPageCount="1"/>
  <pivotFields count="6">
    <pivotField axis="axisRow" showAll="0">
      <items count="89">
        <item x="25"/>
        <item x="68"/>
        <item x="4"/>
        <item x="73"/>
        <item x="74"/>
        <item x="34"/>
        <item x="42"/>
        <item x="70"/>
        <item x="10"/>
        <item x="6"/>
        <item x="40"/>
        <item x="3"/>
        <item x="12"/>
        <item x="17"/>
        <item x="14"/>
        <item x="33"/>
        <item x="23"/>
        <item x="47"/>
        <item x="78"/>
        <item x="65"/>
        <item x="59"/>
        <item x="75"/>
        <item x="28"/>
        <item x="24"/>
        <item x="64"/>
        <item x="35"/>
        <item x="62"/>
        <item x="38"/>
        <item x="36"/>
        <item x="69"/>
        <item x="54"/>
        <item x="79"/>
        <item x="67"/>
        <item x="56"/>
        <item x="22"/>
        <item x="1"/>
        <item x="86"/>
        <item x="13"/>
        <item x="46"/>
        <item x="15"/>
        <item x="9"/>
        <item x="2"/>
        <item x="52"/>
        <item x="20"/>
        <item x="5"/>
        <item x="39"/>
        <item x="57"/>
        <item x="37"/>
        <item x="26"/>
        <item x="16"/>
        <item x="27"/>
        <item x="84"/>
        <item x="51"/>
        <item x="58"/>
        <item x="53"/>
        <item x="31"/>
        <item x="50"/>
        <item x="7"/>
        <item x="19"/>
        <item x="18"/>
        <item x="66"/>
        <item x="11"/>
        <item x="48"/>
        <item x="0"/>
        <item x="85"/>
        <item x="72"/>
        <item x="60"/>
        <item x="77"/>
        <item x="76"/>
        <item x="41"/>
        <item x="45"/>
        <item x="49"/>
        <item x="61"/>
        <item x="83"/>
        <item x="82"/>
        <item x="30"/>
        <item x="71"/>
        <item x="32"/>
        <item x="55"/>
        <item x="43"/>
        <item x="81"/>
        <item x="80"/>
        <item x="8"/>
        <item x="21"/>
        <item x="44"/>
        <item x="63"/>
        <item x="29"/>
        <item x="87"/>
        <item t="default"/>
      </items>
    </pivotField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>
      <items count="96">
        <item x="90"/>
        <item x="12"/>
        <item x="92"/>
        <item x="60"/>
        <item x="91"/>
        <item x="63"/>
        <item x="13"/>
        <item x="93"/>
        <item x="14"/>
        <item x="16"/>
        <item x="42"/>
        <item x="67"/>
        <item x="55"/>
        <item x="9"/>
        <item x="28"/>
        <item x="68"/>
        <item x="2"/>
        <item x="52"/>
        <item x="48"/>
        <item x="84"/>
        <item x="44"/>
        <item x="83"/>
        <item x="1"/>
        <item x="31"/>
        <item x="26"/>
        <item x="72"/>
        <item x="37"/>
        <item x="21"/>
        <item x="39"/>
        <item x="77"/>
        <item x="23"/>
        <item x="76"/>
        <item x="57"/>
        <item x="58"/>
        <item x="33"/>
        <item x="59"/>
        <item x="87"/>
        <item x="25"/>
        <item x="69"/>
        <item x="36"/>
        <item x="3"/>
        <item x="30"/>
        <item x="79"/>
        <item x="46"/>
        <item x="75"/>
        <item x="4"/>
        <item x="24"/>
        <item x="34"/>
        <item x="80"/>
        <item x="62"/>
        <item x="22"/>
        <item x="41"/>
        <item x="29"/>
        <item x="8"/>
        <item x="78"/>
        <item x="71"/>
        <item x="65"/>
        <item x="17"/>
        <item x="49"/>
        <item x="20"/>
        <item x="15"/>
        <item x="73"/>
        <item x="89"/>
        <item x="27"/>
        <item x="82"/>
        <item x="50"/>
        <item x="81"/>
        <item x="6"/>
        <item x="35"/>
        <item x="47"/>
        <item x="88"/>
        <item x="66"/>
        <item x="10"/>
        <item x="0"/>
        <item x="85"/>
        <item x="45"/>
        <item x="43"/>
        <item x="54"/>
        <item x="38"/>
        <item x="70"/>
        <item x="5"/>
        <item x="40"/>
        <item x="61"/>
        <item x="86"/>
        <item x="51"/>
        <item x="18"/>
        <item x="32"/>
        <item x="64"/>
        <item x="11"/>
        <item x="74"/>
        <item x="56"/>
        <item x="53"/>
        <item x="7"/>
        <item x="19"/>
        <item x="94"/>
        <item t="default"/>
      </items>
    </pivotField>
    <pivotField dataField="1" showAll="0">
      <items count="15">
        <item x="0"/>
        <item x="10"/>
        <item x="3"/>
        <item x="11"/>
        <item x="12"/>
        <item x="9"/>
        <item x="6"/>
        <item x="4"/>
        <item x="5"/>
        <item x="7"/>
        <item x="8"/>
        <item x="2"/>
        <item x="1"/>
        <item x="13"/>
        <item t="default"/>
      </items>
    </pivotField>
  </pivotFields>
  <rowFields count="1">
    <field x="0"/>
  </rowFields>
  <rowItems count="24">
    <i>
      <x/>
    </i>
    <i>
      <x v="1"/>
    </i>
    <i>
      <x v="3"/>
    </i>
    <i>
      <x v="4"/>
    </i>
    <i>
      <x v="5"/>
    </i>
    <i>
      <x v="6"/>
    </i>
    <i>
      <x v="12"/>
    </i>
    <i>
      <x v="13"/>
    </i>
    <i>
      <x v="14"/>
    </i>
    <i>
      <x v="15"/>
    </i>
    <i>
      <x v="16"/>
    </i>
    <i>
      <x v="17"/>
    </i>
    <i>
      <x v="37"/>
    </i>
    <i>
      <x v="38"/>
    </i>
    <i>
      <x v="39"/>
    </i>
    <i>
      <x v="40"/>
    </i>
    <i>
      <x v="41"/>
    </i>
    <i>
      <x v="42"/>
    </i>
    <i>
      <x v="43"/>
    </i>
    <i>
      <x v="52"/>
    </i>
    <i>
      <x v="57"/>
    </i>
    <i>
      <x v="75"/>
    </i>
    <i>
      <x v="78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Total_Tickets_Year_6" fld="5" baseField="0" baseItem="0"/>
    <dataField name="Sum of Contracts_Count_Year_6" fld="4" baseField="0" baseItem="3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:K14" firstHeaderRow="0" firstDataRow="1" firstDataCol="1" rowPageCount="1" colPageCount="1"/>
  <pivotFields count="6">
    <pivotField axis="axisRow" showAll="0">
      <items count="89">
        <item x="24"/>
        <item x="68"/>
        <item x="4"/>
        <item x="19"/>
        <item x="73"/>
        <item x="33"/>
        <item x="41"/>
        <item x="70"/>
        <item x="9"/>
        <item x="6"/>
        <item x="39"/>
        <item x="3"/>
        <item x="23"/>
        <item x="13"/>
        <item x="22"/>
        <item x="32"/>
        <item x="18"/>
        <item x="46"/>
        <item x="77"/>
        <item x="65"/>
        <item x="57"/>
        <item x="74"/>
        <item x="27"/>
        <item x="21"/>
        <item x="64"/>
        <item x="34"/>
        <item x="61"/>
        <item x="37"/>
        <item x="35"/>
        <item x="69"/>
        <item x="51"/>
        <item x="79"/>
        <item x="67"/>
        <item x="53"/>
        <item x="17"/>
        <item x="1"/>
        <item x="86"/>
        <item x="55"/>
        <item x="45"/>
        <item x="11"/>
        <item x="58"/>
        <item x="2"/>
        <item x="62"/>
        <item x="78"/>
        <item x="5"/>
        <item x="38"/>
        <item x="54"/>
        <item x="36"/>
        <item x="25"/>
        <item x="12"/>
        <item x="26"/>
        <item x="84"/>
        <item x="50"/>
        <item x="56"/>
        <item x="20"/>
        <item x="30"/>
        <item x="49"/>
        <item x="7"/>
        <item x="15"/>
        <item x="14"/>
        <item x="66"/>
        <item x="10"/>
        <item x="47"/>
        <item x="0"/>
        <item x="85"/>
        <item x="72"/>
        <item x="59"/>
        <item x="76"/>
        <item x="75"/>
        <item x="40"/>
        <item x="44"/>
        <item x="48"/>
        <item x="60"/>
        <item x="83"/>
        <item x="82"/>
        <item x="29"/>
        <item x="71"/>
        <item x="31"/>
        <item x="52"/>
        <item x="42"/>
        <item x="81"/>
        <item x="80"/>
        <item x="8"/>
        <item x="16"/>
        <item x="43"/>
        <item x="63"/>
        <item x="28"/>
        <item x="87"/>
        <item t="default"/>
      </items>
    </pivotField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>
      <items count="91">
        <item x="88"/>
        <item x="19"/>
        <item x="86"/>
        <item x="40"/>
        <item x="87"/>
        <item x="75"/>
        <item x="12"/>
        <item x="2"/>
        <item x="62"/>
        <item x="20"/>
        <item x="26"/>
        <item x="63"/>
        <item x="50"/>
        <item x="46"/>
        <item x="80"/>
        <item x="42"/>
        <item x="79"/>
        <item x="1"/>
        <item x="29"/>
        <item x="24"/>
        <item x="67"/>
        <item x="35"/>
        <item x="17"/>
        <item x="37"/>
        <item x="72"/>
        <item x="21"/>
        <item x="71"/>
        <item x="54"/>
        <item x="55"/>
        <item x="31"/>
        <item x="56"/>
        <item x="83"/>
        <item x="23"/>
        <item x="64"/>
        <item x="34"/>
        <item x="3"/>
        <item x="28"/>
        <item x="74"/>
        <item x="44"/>
        <item x="70"/>
        <item x="4"/>
        <item x="22"/>
        <item x="32"/>
        <item x="76"/>
        <item x="58"/>
        <item x="18"/>
        <item x="39"/>
        <item x="27"/>
        <item x="8"/>
        <item x="73"/>
        <item x="66"/>
        <item x="60"/>
        <item x="13"/>
        <item x="47"/>
        <item x="16"/>
        <item x="11"/>
        <item x="68"/>
        <item x="85"/>
        <item x="25"/>
        <item x="78"/>
        <item x="48"/>
        <item x="77"/>
        <item x="6"/>
        <item x="33"/>
        <item x="45"/>
        <item x="84"/>
        <item x="61"/>
        <item x="9"/>
        <item x="0"/>
        <item x="81"/>
        <item x="43"/>
        <item x="41"/>
        <item x="52"/>
        <item x="36"/>
        <item x="65"/>
        <item x="5"/>
        <item x="38"/>
        <item x="57"/>
        <item x="82"/>
        <item x="49"/>
        <item x="14"/>
        <item x="30"/>
        <item x="59"/>
        <item x="10"/>
        <item x="69"/>
        <item x="53"/>
        <item x="51"/>
        <item x="7"/>
        <item x="15"/>
        <item x="89"/>
        <item t="default"/>
      </items>
    </pivotField>
    <pivotField dataField="1" showAll="0">
      <items count="9">
        <item x="0"/>
        <item x="5"/>
        <item x="6"/>
        <item x="2"/>
        <item x="4"/>
        <item x="1"/>
        <item x="3"/>
        <item x="7"/>
        <item t="default"/>
      </items>
    </pivotField>
  </pivotFields>
  <rowFields count="1">
    <field x="0"/>
  </rowFields>
  <rowItems count="11">
    <i>
      <x v="2"/>
    </i>
    <i>
      <x v="3"/>
    </i>
    <i>
      <x v="13"/>
    </i>
    <i>
      <x v="16"/>
    </i>
    <i>
      <x v="38"/>
    </i>
    <i>
      <x v="39"/>
    </i>
    <i>
      <x v="40"/>
    </i>
    <i>
      <x v="41"/>
    </i>
    <i>
      <x v="54"/>
    </i>
    <i>
      <x v="5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Total_Tickets_Year_7" fld="5" baseField="0" baseItem="2"/>
    <dataField name="Sum of Contracts_Count_Year_7" fld="4" baseField="0" baseItem="4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tabSelected="1" workbookViewId="0">
      <selection activeCell="H5" sqref="H5"/>
    </sheetView>
  </sheetViews>
  <sheetFormatPr defaultRowHeight="15" x14ac:dyDescent="0.25"/>
  <cols>
    <col min="2" max="2" width="20.85546875" bestFit="1" customWidth="1"/>
    <col min="3" max="3" width="12.7109375" bestFit="1" customWidth="1"/>
    <col min="4" max="4" width="7" bestFit="1" customWidth="1"/>
    <col min="5" max="5" width="23" bestFit="1" customWidth="1"/>
    <col min="6" max="6" width="19.85546875" bestFit="1" customWidth="1"/>
    <col min="9" max="9" width="16.140625" customWidth="1"/>
    <col min="10" max="10" width="26.7109375" customWidth="1"/>
    <col min="11" max="11" width="29.85546875" customWidth="1"/>
    <col min="13" max="13" width="21" customWidth="1"/>
    <col min="14" max="14" width="29.85546875" customWidth="1"/>
  </cols>
  <sheetData>
    <row r="1" spans="1:14" x14ac:dyDescent="0.25">
      <c r="A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2" t="s">
        <v>2</v>
      </c>
      <c r="J1" s="3">
        <v>1</v>
      </c>
      <c r="M1" s="2" t="s">
        <v>2</v>
      </c>
      <c r="N1" t="s">
        <v>123</v>
      </c>
    </row>
    <row r="2" spans="1:14" x14ac:dyDescent="0.25">
      <c r="A2" t="str">
        <f>B2&amp;C2</f>
        <v>BG2024</v>
      </c>
      <c r="B2" t="s">
        <v>5</v>
      </c>
      <c r="C2">
        <v>2024</v>
      </c>
      <c r="D2">
        <v>1</v>
      </c>
      <c r="E2">
        <v>438</v>
      </c>
      <c r="F2">
        <v>530</v>
      </c>
    </row>
    <row r="3" spans="1:14" x14ac:dyDescent="0.25">
      <c r="A3" t="str">
        <f t="shared" ref="A3:A66" si="0">B3&amp;C3</f>
        <v>SDA2024</v>
      </c>
      <c r="B3" t="s">
        <v>6</v>
      </c>
      <c r="C3">
        <v>2024</v>
      </c>
      <c r="D3">
        <v>0</v>
      </c>
      <c r="E3">
        <v>99658</v>
      </c>
      <c r="F3">
        <v>0</v>
      </c>
      <c r="I3" s="2" t="s">
        <v>33</v>
      </c>
      <c r="J3" t="s">
        <v>124</v>
      </c>
      <c r="K3" t="s">
        <v>131</v>
      </c>
      <c r="M3" s="2" t="s">
        <v>33</v>
      </c>
      <c r="N3" t="s">
        <v>131</v>
      </c>
    </row>
    <row r="4" spans="1:14" x14ac:dyDescent="0.25">
      <c r="A4" t="str">
        <f t="shared" si="0"/>
        <v>SERVICES2015</v>
      </c>
      <c r="B4" t="s">
        <v>7</v>
      </c>
      <c r="C4">
        <v>2015</v>
      </c>
      <c r="D4">
        <v>1</v>
      </c>
      <c r="E4">
        <v>103</v>
      </c>
      <c r="F4">
        <v>287</v>
      </c>
      <c r="I4" s="3" t="s">
        <v>34</v>
      </c>
      <c r="J4" s="4">
        <v>695</v>
      </c>
      <c r="K4" s="4">
        <v>591</v>
      </c>
      <c r="M4" s="3" t="s">
        <v>34</v>
      </c>
      <c r="N4" s="4">
        <v>25625</v>
      </c>
    </row>
    <row r="5" spans="1:14" x14ac:dyDescent="0.25">
      <c r="A5" t="str">
        <f t="shared" si="0"/>
        <v>AC2020</v>
      </c>
      <c r="B5" t="s">
        <v>8</v>
      </c>
      <c r="C5">
        <v>2020</v>
      </c>
      <c r="D5">
        <v>1</v>
      </c>
      <c r="E5">
        <v>2283</v>
      </c>
      <c r="F5">
        <v>2686</v>
      </c>
      <c r="I5" s="3" t="s">
        <v>35</v>
      </c>
      <c r="J5" s="4">
        <v>1284</v>
      </c>
      <c r="K5" s="4">
        <v>1140</v>
      </c>
      <c r="M5" s="3" t="s">
        <v>35</v>
      </c>
      <c r="N5" s="4">
        <v>36350</v>
      </c>
    </row>
    <row r="6" spans="1:14" x14ac:dyDescent="0.25">
      <c r="A6" t="str">
        <f t="shared" si="0"/>
        <v>COMPUTING2024</v>
      </c>
      <c r="B6" t="s">
        <v>9</v>
      </c>
      <c r="C6">
        <v>2024</v>
      </c>
      <c r="D6">
        <v>0</v>
      </c>
      <c r="E6">
        <v>15622</v>
      </c>
      <c r="F6">
        <v>0</v>
      </c>
      <c r="I6" s="3" t="s">
        <v>36</v>
      </c>
      <c r="J6" s="4">
        <v>1981</v>
      </c>
      <c r="K6" s="4">
        <v>1757</v>
      </c>
      <c r="M6" s="3" t="s">
        <v>36</v>
      </c>
      <c r="N6" s="4">
        <v>45833</v>
      </c>
    </row>
    <row r="7" spans="1:14" x14ac:dyDescent="0.25">
      <c r="A7" t="str">
        <f t="shared" si="0"/>
        <v>SDA2024</v>
      </c>
      <c r="B7" t="s">
        <v>6</v>
      </c>
      <c r="C7">
        <v>2024</v>
      </c>
      <c r="D7">
        <v>1</v>
      </c>
      <c r="E7">
        <v>223</v>
      </c>
      <c r="F7">
        <v>247</v>
      </c>
      <c r="I7" s="3" t="s">
        <v>37</v>
      </c>
      <c r="J7" s="4">
        <v>2382</v>
      </c>
      <c r="K7" s="4">
        <v>2129</v>
      </c>
      <c r="M7" s="3" t="s">
        <v>37</v>
      </c>
      <c r="N7" s="4">
        <v>62007</v>
      </c>
    </row>
    <row r="8" spans="1:14" x14ac:dyDescent="0.25">
      <c r="A8" t="str">
        <f t="shared" si="0"/>
        <v>MDA2017</v>
      </c>
      <c r="B8" t="s">
        <v>10</v>
      </c>
      <c r="C8">
        <v>2017</v>
      </c>
      <c r="D8">
        <v>1</v>
      </c>
      <c r="E8">
        <v>7734</v>
      </c>
      <c r="F8">
        <v>9420</v>
      </c>
      <c r="I8" s="3" t="s">
        <v>38</v>
      </c>
      <c r="J8" s="4">
        <v>2839</v>
      </c>
      <c r="K8" s="4">
        <v>2568</v>
      </c>
      <c r="M8" s="3" t="s">
        <v>38</v>
      </c>
      <c r="N8" s="4">
        <v>88345</v>
      </c>
    </row>
    <row r="9" spans="1:14" x14ac:dyDescent="0.25">
      <c r="A9" t="str">
        <f t="shared" si="0"/>
        <v>AC2024</v>
      </c>
      <c r="B9" t="s">
        <v>8</v>
      </c>
      <c r="C9">
        <v>2024</v>
      </c>
      <c r="D9">
        <v>0</v>
      </c>
      <c r="E9">
        <v>43326</v>
      </c>
      <c r="F9">
        <v>0</v>
      </c>
      <c r="I9" s="3" t="s">
        <v>39</v>
      </c>
      <c r="J9" s="4">
        <v>3887</v>
      </c>
      <c r="K9" s="4">
        <v>3414</v>
      </c>
      <c r="M9" s="3" t="s">
        <v>39</v>
      </c>
      <c r="N9" s="4">
        <v>91030</v>
      </c>
    </row>
    <row r="10" spans="1:14" x14ac:dyDescent="0.25">
      <c r="A10" t="str">
        <f t="shared" si="0"/>
        <v>AC2015</v>
      </c>
      <c r="B10" t="s">
        <v>8</v>
      </c>
      <c r="C10">
        <v>2015</v>
      </c>
      <c r="D10">
        <v>0</v>
      </c>
      <c r="E10">
        <v>44076</v>
      </c>
      <c r="F10">
        <v>0</v>
      </c>
      <c r="I10" s="3" t="s">
        <v>40</v>
      </c>
      <c r="J10" s="4">
        <v>5285</v>
      </c>
      <c r="K10" s="4">
        <v>4124</v>
      </c>
      <c r="M10" s="3" t="s">
        <v>40</v>
      </c>
      <c r="N10" s="4">
        <v>109751</v>
      </c>
    </row>
    <row r="11" spans="1:14" x14ac:dyDescent="0.25">
      <c r="A11" t="str">
        <f t="shared" si="0"/>
        <v>MDA2020</v>
      </c>
      <c r="B11" t="s">
        <v>10</v>
      </c>
      <c r="C11">
        <v>2020</v>
      </c>
      <c r="D11">
        <v>0</v>
      </c>
      <c r="E11">
        <v>151677</v>
      </c>
      <c r="F11">
        <v>0</v>
      </c>
      <c r="I11" s="3" t="s">
        <v>41</v>
      </c>
      <c r="J11" s="4">
        <v>2686</v>
      </c>
      <c r="K11" s="4">
        <v>2283</v>
      </c>
      <c r="M11" s="3" t="s">
        <v>41</v>
      </c>
      <c r="N11" s="4">
        <v>71468</v>
      </c>
    </row>
    <row r="12" spans="1:14" x14ac:dyDescent="0.25">
      <c r="A12" t="str">
        <f t="shared" si="0"/>
        <v>AC2022</v>
      </c>
      <c r="B12" t="s">
        <v>8</v>
      </c>
      <c r="C12">
        <v>2022</v>
      </c>
      <c r="D12">
        <v>0</v>
      </c>
      <c r="E12">
        <v>86411</v>
      </c>
      <c r="F12">
        <v>0</v>
      </c>
      <c r="I12" s="3" t="s">
        <v>42</v>
      </c>
      <c r="J12" s="4">
        <v>3671</v>
      </c>
      <c r="K12" s="4">
        <v>2948</v>
      </c>
      <c r="M12" s="3" t="s">
        <v>42</v>
      </c>
      <c r="N12" s="4">
        <v>94541</v>
      </c>
    </row>
    <row r="13" spans="1:14" x14ac:dyDescent="0.25">
      <c r="A13" t="str">
        <f t="shared" si="0"/>
        <v>COMPUTING2013</v>
      </c>
      <c r="B13" t="s">
        <v>9</v>
      </c>
      <c r="C13">
        <v>2013</v>
      </c>
      <c r="D13">
        <v>1</v>
      </c>
      <c r="E13">
        <v>2377</v>
      </c>
      <c r="F13">
        <v>3031</v>
      </c>
      <c r="I13" s="3" t="s">
        <v>43</v>
      </c>
      <c r="J13" s="4">
        <v>3617</v>
      </c>
      <c r="K13" s="4">
        <v>3125</v>
      </c>
      <c r="M13" s="3" t="s">
        <v>43</v>
      </c>
      <c r="N13" s="4">
        <v>89536</v>
      </c>
    </row>
    <row r="14" spans="1:14" x14ac:dyDescent="0.25">
      <c r="A14" t="str">
        <f t="shared" si="0"/>
        <v>SDA2016</v>
      </c>
      <c r="B14" t="s">
        <v>6</v>
      </c>
      <c r="C14">
        <v>2016</v>
      </c>
      <c r="D14">
        <v>1</v>
      </c>
      <c r="E14">
        <v>5323</v>
      </c>
      <c r="F14">
        <v>5936</v>
      </c>
      <c r="I14" s="3" t="s">
        <v>44</v>
      </c>
      <c r="J14" s="4">
        <v>2194</v>
      </c>
      <c r="K14" s="4">
        <v>1918</v>
      </c>
      <c r="M14" s="3" t="s">
        <v>44</v>
      </c>
      <c r="N14" s="4">
        <v>65699</v>
      </c>
    </row>
    <row r="15" spans="1:14" x14ac:dyDescent="0.25">
      <c r="A15" t="str">
        <f t="shared" si="0"/>
        <v>SDA2018</v>
      </c>
      <c r="B15" t="s">
        <v>6</v>
      </c>
      <c r="C15">
        <v>2018</v>
      </c>
      <c r="D15">
        <v>0</v>
      </c>
      <c r="E15">
        <v>256333</v>
      </c>
      <c r="F15">
        <v>0</v>
      </c>
      <c r="I15" s="3" t="s">
        <v>45</v>
      </c>
      <c r="J15" s="4">
        <v>287</v>
      </c>
      <c r="K15" s="4">
        <v>267</v>
      </c>
      <c r="M15" s="3" t="s">
        <v>45</v>
      </c>
      <c r="N15" s="4">
        <v>43593</v>
      </c>
    </row>
    <row r="16" spans="1:14" x14ac:dyDescent="0.25">
      <c r="A16" t="str">
        <f t="shared" si="0"/>
        <v>TELECOMS2020</v>
      </c>
      <c r="B16" t="s">
        <v>11</v>
      </c>
      <c r="C16">
        <v>2020</v>
      </c>
      <c r="D16">
        <v>0</v>
      </c>
      <c r="E16">
        <v>68329</v>
      </c>
      <c r="F16">
        <v>0</v>
      </c>
      <c r="I16" s="3" t="s">
        <v>46</v>
      </c>
      <c r="J16" s="4">
        <v>1494</v>
      </c>
      <c r="K16" s="4">
        <v>1295</v>
      </c>
      <c r="M16" s="3" t="s">
        <v>46</v>
      </c>
      <c r="N16" s="4">
        <v>42853</v>
      </c>
    </row>
    <row r="17" spans="1:14" x14ac:dyDescent="0.25">
      <c r="A17" t="str">
        <f t="shared" si="0"/>
        <v>MDA2016</v>
      </c>
      <c r="B17" t="s">
        <v>10</v>
      </c>
      <c r="C17">
        <v>2016</v>
      </c>
      <c r="D17">
        <v>1</v>
      </c>
      <c r="E17">
        <v>5886</v>
      </c>
      <c r="F17">
        <v>6907</v>
      </c>
      <c r="I17" s="3" t="s">
        <v>47</v>
      </c>
      <c r="J17" s="4">
        <v>3069</v>
      </c>
      <c r="K17" s="4">
        <v>2586</v>
      </c>
      <c r="M17" s="3" t="s">
        <v>47</v>
      </c>
      <c r="N17" s="4">
        <v>75687</v>
      </c>
    </row>
    <row r="18" spans="1:14" x14ac:dyDescent="0.25">
      <c r="A18" t="str">
        <f t="shared" si="0"/>
        <v>AC2021</v>
      </c>
      <c r="B18" t="s">
        <v>8</v>
      </c>
      <c r="C18">
        <v>2021</v>
      </c>
      <c r="D18">
        <v>0</v>
      </c>
      <c r="E18">
        <v>91593</v>
      </c>
      <c r="F18">
        <v>0</v>
      </c>
      <c r="I18" s="3" t="s">
        <v>48</v>
      </c>
      <c r="J18" s="4">
        <v>2069</v>
      </c>
      <c r="K18" s="4">
        <v>1698</v>
      </c>
      <c r="M18" s="3" t="s">
        <v>48</v>
      </c>
      <c r="N18" s="4">
        <v>56564</v>
      </c>
    </row>
    <row r="19" spans="1:14" x14ac:dyDescent="0.25">
      <c r="A19" t="str">
        <f t="shared" si="0"/>
        <v>SDA2022</v>
      </c>
      <c r="B19" t="s">
        <v>6</v>
      </c>
      <c r="C19">
        <v>2022</v>
      </c>
      <c r="D19">
        <v>0</v>
      </c>
      <c r="E19">
        <v>232860</v>
      </c>
      <c r="F19">
        <v>0</v>
      </c>
      <c r="I19" s="3" t="s">
        <v>49</v>
      </c>
      <c r="J19" s="4">
        <v>1959</v>
      </c>
      <c r="K19" s="4">
        <v>1638</v>
      </c>
      <c r="M19" s="3" t="s">
        <v>49</v>
      </c>
      <c r="N19" s="4">
        <v>59025</v>
      </c>
    </row>
    <row r="20" spans="1:14" x14ac:dyDescent="0.25">
      <c r="A20" t="str">
        <f t="shared" si="0"/>
        <v>COMPUTING2024</v>
      </c>
      <c r="B20" t="s">
        <v>9</v>
      </c>
      <c r="C20">
        <v>2024</v>
      </c>
      <c r="D20">
        <v>1</v>
      </c>
      <c r="E20">
        <v>109</v>
      </c>
      <c r="F20">
        <v>114</v>
      </c>
      <c r="I20" s="3" t="s">
        <v>50</v>
      </c>
      <c r="J20" s="4">
        <v>2450</v>
      </c>
      <c r="K20" s="4">
        <v>2117</v>
      </c>
      <c r="M20" s="3" t="s">
        <v>50</v>
      </c>
      <c r="N20" s="4">
        <v>63239</v>
      </c>
    </row>
    <row r="21" spans="1:14" x14ac:dyDescent="0.25">
      <c r="A21" t="str">
        <f t="shared" si="0"/>
        <v>SDA2019</v>
      </c>
      <c r="B21" t="s">
        <v>6</v>
      </c>
      <c r="C21">
        <v>2019</v>
      </c>
      <c r="D21">
        <v>1</v>
      </c>
      <c r="E21">
        <v>6248</v>
      </c>
      <c r="F21">
        <v>7182</v>
      </c>
      <c r="I21" s="3" t="s">
        <v>51</v>
      </c>
      <c r="J21" s="4">
        <v>4872</v>
      </c>
      <c r="K21" s="4">
        <v>3769</v>
      </c>
      <c r="M21" s="3" t="s">
        <v>51</v>
      </c>
      <c r="N21" s="4">
        <v>85896</v>
      </c>
    </row>
    <row r="22" spans="1:14" x14ac:dyDescent="0.25">
      <c r="A22" t="str">
        <f t="shared" si="0"/>
        <v>BG2013</v>
      </c>
      <c r="B22" t="s">
        <v>5</v>
      </c>
      <c r="C22">
        <v>2013</v>
      </c>
      <c r="D22">
        <v>1</v>
      </c>
      <c r="E22">
        <v>1295</v>
      </c>
      <c r="F22">
        <v>1494</v>
      </c>
      <c r="I22" s="3" t="s">
        <v>52</v>
      </c>
      <c r="J22" s="4">
        <v>5054</v>
      </c>
      <c r="K22" s="4">
        <v>3497</v>
      </c>
      <c r="M22" s="3" t="s">
        <v>52</v>
      </c>
      <c r="N22" s="4">
        <v>103461</v>
      </c>
    </row>
    <row r="23" spans="1:14" x14ac:dyDescent="0.25">
      <c r="A23" t="str">
        <f t="shared" si="0"/>
        <v>TELECOMS2020</v>
      </c>
      <c r="B23" t="s">
        <v>11</v>
      </c>
      <c r="C23">
        <v>2020</v>
      </c>
      <c r="D23">
        <v>1</v>
      </c>
      <c r="E23">
        <v>2869</v>
      </c>
      <c r="F23">
        <v>3400</v>
      </c>
      <c r="I23" s="3" t="s">
        <v>53</v>
      </c>
      <c r="J23" s="4">
        <v>2763</v>
      </c>
      <c r="K23" s="4">
        <v>2204</v>
      </c>
      <c r="M23" s="3" t="s">
        <v>53</v>
      </c>
      <c r="N23" s="4">
        <v>79255</v>
      </c>
    </row>
    <row r="24" spans="1:14" x14ac:dyDescent="0.25">
      <c r="A24" t="str">
        <f t="shared" si="0"/>
        <v>MDA2013</v>
      </c>
      <c r="B24" t="s">
        <v>10</v>
      </c>
      <c r="C24">
        <v>2013</v>
      </c>
      <c r="D24">
        <v>1</v>
      </c>
      <c r="E24">
        <v>4881</v>
      </c>
      <c r="F24">
        <v>5810</v>
      </c>
      <c r="I24" s="3" t="s">
        <v>54</v>
      </c>
      <c r="J24" s="4">
        <v>2465</v>
      </c>
      <c r="K24" s="4">
        <v>2027</v>
      </c>
      <c r="M24" s="3" t="s">
        <v>54</v>
      </c>
      <c r="N24" s="4">
        <v>74859</v>
      </c>
    </row>
    <row r="25" spans="1:14" x14ac:dyDescent="0.25">
      <c r="A25" t="str">
        <f t="shared" si="0"/>
        <v>BG2014</v>
      </c>
      <c r="B25" t="s">
        <v>5</v>
      </c>
      <c r="C25">
        <v>2014</v>
      </c>
      <c r="D25">
        <v>1</v>
      </c>
      <c r="E25">
        <v>2586</v>
      </c>
      <c r="F25">
        <v>3069</v>
      </c>
      <c r="I25" s="3" t="s">
        <v>55</v>
      </c>
      <c r="J25" s="4">
        <v>3050</v>
      </c>
      <c r="K25" s="4">
        <v>2414</v>
      </c>
      <c r="M25" s="3" t="s">
        <v>55</v>
      </c>
      <c r="N25" s="4">
        <v>85474</v>
      </c>
    </row>
    <row r="26" spans="1:14" x14ac:dyDescent="0.25">
      <c r="A26" t="str">
        <f t="shared" si="0"/>
        <v>BG2015</v>
      </c>
      <c r="B26" t="s">
        <v>5</v>
      </c>
      <c r="C26">
        <v>2015</v>
      </c>
      <c r="D26">
        <v>1</v>
      </c>
      <c r="E26">
        <v>1698</v>
      </c>
      <c r="F26">
        <v>2069</v>
      </c>
      <c r="I26" s="3" t="s">
        <v>56</v>
      </c>
      <c r="J26" s="4">
        <v>2133</v>
      </c>
      <c r="K26" s="4">
        <v>1678</v>
      </c>
      <c r="M26" s="3" t="s">
        <v>56</v>
      </c>
      <c r="N26" s="4">
        <v>66432</v>
      </c>
    </row>
    <row r="27" spans="1:14" x14ac:dyDescent="0.25">
      <c r="A27" t="str">
        <f t="shared" si="0"/>
        <v>TELECOMS2015</v>
      </c>
      <c r="B27" t="s">
        <v>11</v>
      </c>
      <c r="C27">
        <v>2015</v>
      </c>
      <c r="D27">
        <v>1</v>
      </c>
      <c r="E27">
        <v>8530</v>
      </c>
      <c r="F27">
        <v>14569</v>
      </c>
      <c r="I27" s="3" t="s">
        <v>57</v>
      </c>
      <c r="J27" s="4">
        <v>530</v>
      </c>
      <c r="K27" s="4">
        <v>438</v>
      </c>
      <c r="M27" s="3" t="s">
        <v>57</v>
      </c>
      <c r="N27" s="4">
        <v>35442</v>
      </c>
    </row>
    <row r="28" spans="1:14" x14ac:dyDescent="0.25">
      <c r="A28" t="str">
        <f t="shared" si="0"/>
        <v>MDA2015</v>
      </c>
      <c r="B28" t="s">
        <v>10</v>
      </c>
      <c r="C28">
        <v>2015</v>
      </c>
      <c r="D28">
        <v>0</v>
      </c>
      <c r="E28">
        <v>73181</v>
      </c>
      <c r="F28">
        <v>0</v>
      </c>
      <c r="I28" s="3" t="s">
        <v>58</v>
      </c>
      <c r="J28" s="4">
        <v>3031</v>
      </c>
      <c r="K28" s="4">
        <v>2377</v>
      </c>
      <c r="M28" s="3" t="s">
        <v>58</v>
      </c>
      <c r="N28" s="4">
        <v>29683</v>
      </c>
    </row>
    <row r="29" spans="1:14" x14ac:dyDescent="0.25">
      <c r="A29" t="str">
        <f t="shared" si="0"/>
        <v>AC2024</v>
      </c>
      <c r="B29" t="s">
        <v>8</v>
      </c>
      <c r="C29">
        <v>2024</v>
      </c>
      <c r="D29">
        <v>1</v>
      </c>
      <c r="E29">
        <v>267</v>
      </c>
      <c r="F29">
        <v>287</v>
      </c>
      <c r="I29" s="3" t="s">
        <v>59</v>
      </c>
      <c r="J29" s="4">
        <v>3978</v>
      </c>
      <c r="K29" s="4">
        <v>3315</v>
      </c>
      <c r="M29" s="3" t="s">
        <v>59</v>
      </c>
      <c r="N29" s="4">
        <v>43268</v>
      </c>
    </row>
    <row r="30" spans="1:14" x14ac:dyDescent="0.25">
      <c r="A30" t="str">
        <f t="shared" si="0"/>
        <v>BG2014</v>
      </c>
      <c r="B30" t="s">
        <v>5</v>
      </c>
      <c r="C30">
        <v>2014</v>
      </c>
      <c r="D30">
        <v>0</v>
      </c>
      <c r="E30">
        <v>73101</v>
      </c>
      <c r="F30">
        <v>0</v>
      </c>
      <c r="I30" s="3" t="s">
        <v>60</v>
      </c>
      <c r="J30" s="4">
        <v>3269</v>
      </c>
      <c r="K30" s="4">
        <v>2744</v>
      </c>
      <c r="M30" s="3" t="s">
        <v>60</v>
      </c>
      <c r="N30" s="4">
        <v>42934</v>
      </c>
    </row>
    <row r="31" spans="1:14" x14ac:dyDescent="0.25">
      <c r="A31" t="str">
        <f t="shared" si="0"/>
        <v>BG2019</v>
      </c>
      <c r="B31" t="s">
        <v>5</v>
      </c>
      <c r="C31">
        <v>2019</v>
      </c>
      <c r="D31">
        <v>1</v>
      </c>
      <c r="E31">
        <v>3497</v>
      </c>
      <c r="F31">
        <v>5054</v>
      </c>
      <c r="I31" s="3" t="s">
        <v>61</v>
      </c>
      <c r="J31" s="4">
        <v>1971</v>
      </c>
      <c r="K31" s="4">
        <v>1688</v>
      </c>
      <c r="M31" s="3" t="s">
        <v>61</v>
      </c>
      <c r="N31" s="4">
        <v>33451</v>
      </c>
    </row>
    <row r="32" spans="1:14" x14ac:dyDescent="0.25">
      <c r="A32" t="str">
        <f t="shared" si="0"/>
        <v>SDA2020</v>
      </c>
      <c r="B32" t="s">
        <v>6</v>
      </c>
      <c r="C32">
        <v>2020</v>
      </c>
      <c r="D32">
        <v>0</v>
      </c>
      <c r="E32">
        <v>199436</v>
      </c>
      <c r="F32">
        <v>0</v>
      </c>
      <c r="I32" s="3" t="s">
        <v>62</v>
      </c>
      <c r="J32" s="4">
        <v>1551</v>
      </c>
      <c r="K32" s="4">
        <v>1339</v>
      </c>
      <c r="M32" s="3" t="s">
        <v>62</v>
      </c>
      <c r="N32" s="4">
        <v>30114</v>
      </c>
    </row>
    <row r="33" spans="1:14" x14ac:dyDescent="0.25">
      <c r="A33" t="str">
        <f t="shared" si="0"/>
        <v>SDA2019</v>
      </c>
      <c r="B33" t="s">
        <v>6</v>
      </c>
      <c r="C33">
        <v>2019</v>
      </c>
      <c r="D33">
        <v>0</v>
      </c>
      <c r="E33">
        <v>271129</v>
      </c>
      <c r="F33">
        <v>0</v>
      </c>
      <c r="I33" s="3" t="s">
        <v>63</v>
      </c>
      <c r="J33" s="4">
        <v>1852</v>
      </c>
      <c r="K33" s="4">
        <v>1568</v>
      </c>
      <c r="M33" s="3" t="s">
        <v>63</v>
      </c>
      <c r="N33" s="4">
        <v>34399</v>
      </c>
    </row>
    <row r="34" spans="1:14" x14ac:dyDescent="0.25">
      <c r="A34" t="str">
        <f t="shared" si="0"/>
        <v>MDA2019</v>
      </c>
      <c r="B34" t="s">
        <v>10</v>
      </c>
      <c r="C34">
        <v>2019</v>
      </c>
      <c r="D34">
        <v>1</v>
      </c>
      <c r="E34">
        <v>11826</v>
      </c>
      <c r="F34">
        <v>17033</v>
      </c>
      <c r="I34" s="3" t="s">
        <v>64</v>
      </c>
      <c r="J34" s="4">
        <v>1623</v>
      </c>
      <c r="K34" s="4">
        <v>1413</v>
      </c>
      <c r="M34" s="3" t="s">
        <v>64</v>
      </c>
      <c r="N34" s="4">
        <v>38192</v>
      </c>
    </row>
    <row r="35" spans="1:14" x14ac:dyDescent="0.25">
      <c r="A35" t="str">
        <f t="shared" si="0"/>
        <v>AC2015</v>
      </c>
      <c r="B35" t="s">
        <v>8</v>
      </c>
      <c r="C35">
        <v>2015</v>
      </c>
      <c r="D35">
        <v>1</v>
      </c>
      <c r="E35">
        <v>1757</v>
      </c>
      <c r="F35">
        <v>1981</v>
      </c>
      <c r="I35" s="3" t="s">
        <v>65</v>
      </c>
      <c r="J35" s="4">
        <v>1212</v>
      </c>
      <c r="K35" s="4">
        <v>973</v>
      </c>
      <c r="M35" s="3" t="s">
        <v>65</v>
      </c>
      <c r="N35" s="4">
        <v>39325</v>
      </c>
    </row>
    <row r="36" spans="1:14" x14ac:dyDescent="0.25">
      <c r="A36" t="str">
        <f t="shared" si="0"/>
        <v>SDA2017</v>
      </c>
      <c r="B36" t="s">
        <v>6</v>
      </c>
      <c r="C36">
        <v>2017</v>
      </c>
      <c r="D36">
        <v>1</v>
      </c>
      <c r="E36">
        <v>6091</v>
      </c>
      <c r="F36">
        <v>6779</v>
      </c>
      <c r="I36" s="3" t="s">
        <v>66</v>
      </c>
      <c r="J36" s="4">
        <v>982</v>
      </c>
      <c r="K36" s="4">
        <v>785</v>
      </c>
      <c r="M36" s="3" t="s">
        <v>66</v>
      </c>
      <c r="N36" s="4">
        <v>44154</v>
      </c>
    </row>
    <row r="37" spans="1:14" x14ac:dyDescent="0.25">
      <c r="A37" t="str">
        <f t="shared" si="0"/>
        <v>TELECOMS2021</v>
      </c>
      <c r="B37" t="s">
        <v>11</v>
      </c>
      <c r="C37">
        <v>2021</v>
      </c>
      <c r="D37">
        <v>0</v>
      </c>
      <c r="E37">
        <v>75879</v>
      </c>
      <c r="F37">
        <v>0</v>
      </c>
      <c r="I37" s="3" t="s">
        <v>67</v>
      </c>
      <c r="J37" s="4">
        <v>934</v>
      </c>
      <c r="K37" s="4">
        <v>821</v>
      </c>
      <c r="M37" s="3" t="s">
        <v>67</v>
      </c>
      <c r="N37" s="4">
        <v>39152</v>
      </c>
    </row>
    <row r="38" spans="1:14" x14ac:dyDescent="0.25">
      <c r="A38" t="str">
        <f t="shared" si="0"/>
        <v>COMPUTING2023</v>
      </c>
      <c r="B38" t="s">
        <v>9</v>
      </c>
      <c r="C38">
        <v>2023</v>
      </c>
      <c r="D38">
        <v>0</v>
      </c>
      <c r="E38">
        <v>32604</v>
      </c>
      <c r="F38">
        <v>0</v>
      </c>
      <c r="I38" s="3" t="s">
        <v>68</v>
      </c>
      <c r="J38" s="4">
        <v>684</v>
      </c>
      <c r="K38" s="4">
        <v>614</v>
      </c>
      <c r="M38" s="3" t="s">
        <v>68</v>
      </c>
      <c r="N38" s="4">
        <v>33218</v>
      </c>
    </row>
    <row r="39" spans="1:14" x14ac:dyDescent="0.25">
      <c r="A39" t="str">
        <f t="shared" si="0"/>
        <v>AC2016</v>
      </c>
      <c r="B39" t="s">
        <v>8</v>
      </c>
      <c r="C39">
        <v>2016</v>
      </c>
      <c r="D39">
        <v>1</v>
      </c>
      <c r="E39">
        <v>2129</v>
      </c>
      <c r="F39">
        <v>2382</v>
      </c>
      <c r="I39" s="3" t="s">
        <v>69</v>
      </c>
      <c r="J39" s="4">
        <v>114</v>
      </c>
      <c r="K39" s="4">
        <v>109</v>
      </c>
      <c r="M39" s="3" t="s">
        <v>69</v>
      </c>
      <c r="N39" s="4">
        <v>15731</v>
      </c>
    </row>
    <row r="40" spans="1:14" x14ac:dyDescent="0.25">
      <c r="A40" t="str">
        <f t="shared" si="0"/>
        <v>BG2017</v>
      </c>
      <c r="B40" t="s">
        <v>5</v>
      </c>
      <c r="C40">
        <v>2017</v>
      </c>
      <c r="D40">
        <v>0</v>
      </c>
      <c r="E40">
        <v>61122</v>
      </c>
      <c r="F40">
        <v>0</v>
      </c>
      <c r="I40" s="3" t="s">
        <v>71</v>
      </c>
      <c r="J40" s="4">
        <v>5810</v>
      </c>
      <c r="K40" s="4">
        <v>4881</v>
      </c>
      <c r="M40" s="3" t="s">
        <v>70</v>
      </c>
      <c r="N40" s="4">
        <v>1</v>
      </c>
    </row>
    <row r="41" spans="1:14" x14ac:dyDescent="0.25">
      <c r="A41" t="str">
        <f t="shared" si="0"/>
        <v>SDA2015</v>
      </c>
      <c r="B41" t="s">
        <v>6</v>
      </c>
      <c r="C41">
        <v>2015</v>
      </c>
      <c r="D41">
        <v>1</v>
      </c>
      <c r="E41">
        <v>8656</v>
      </c>
      <c r="F41">
        <v>9734</v>
      </c>
      <c r="I41" s="3" t="s">
        <v>72</v>
      </c>
      <c r="J41" s="4">
        <v>6879</v>
      </c>
      <c r="K41" s="4">
        <v>5745</v>
      </c>
      <c r="M41" s="3" t="s">
        <v>71</v>
      </c>
      <c r="N41" s="4">
        <v>62112</v>
      </c>
    </row>
    <row r="42" spans="1:14" x14ac:dyDescent="0.25">
      <c r="A42" t="str">
        <f t="shared" si="0"/>
        <v>BG2024</v>
      </c>
      <c r="B42" t="s">
        <v>5</v>
      </c>
      <c r="C42">
        <v>2024</v>
      </c>
      <c r="D42">
        <v>0</v>
      </c>
      <c r="E42">
        <v>35004</v>
      </c>
      <c r="F42">
        <v>0</v>
      </c>
      <c r="I42" s="3" t="s">
        <v>73</v>
      </c>
      <c r="J42" s="4">
        <v>6310</v>
      </c>
      <c r="K42" s="4">
        <v>5309</v>
      </c>
      <c r="M42" s="3" t="s">
        <v>72</v>
      </c>
      <c r="N42" s="4">
        <v>78159</v>
      </c>
    </row>
    <row r="43" spans="1:14" x14ac:dyDescent="0.25">
      <c r="A43" t="str">
        <f t="shared" si="0"/>
        <v>BG2021</v>
      </c>
      <c r="B43" t="s">
        <v>5</v>
      </c>
      <c r="C43">
        <v>2021</v>
      </c>
      <c r="D43">
        <v>1</v>
      </c>
      <c r="E43">
        <v>2027</v>
      </c>
      <c r="F43">
        <v>2465</v>
      </c>
      <c r="I43" s="3" t="s">
        <v>74</v>
      </c>
      <c r="J43" s="4">
        <v>6907</v>
      </c>
      <c r="K43" s="4">
        <v>5886</v>
      </c>
      <c r="M43" s="3" t="s">
        <v>73</v>
      </c>
      <c r="N43" s="4">
        <v>78490</v>
      </c>
    </row>
    <row r="44" spans="1:14" x14ac:dyDescent="0.25">
      <c r="A44" t="str">
        <f t="shared" si="0"/>
        <v>BG2015</v>
      </c>
      <c r="B44" t="s">
        <v>5</v>
      </c>
      <c r="C44">
        <v>2015</v>
      </c>
      <c r="D44">
        <v>0</v>
      </c>
      <c r="E44">
        <v>54866</v>
      </c>
      <c r="F44">
        <v>0</v>
      </c>
      <c r="I44" s="3" t="s">
        <v>75</v>
      </c>
      <c r="J44" s="4">
        <v>9420</v>
      </c>
      <c r="K44" s="4">
        <v>7734</v>
      </c>
      <c r="M44" s="3" t="s">
        <v>74</v>
      </c>
      <c r="N44" s="4">
        <v>96604</v>
      </c>
    </row>
    <row r="45" spans="1:14" x14ac:dyDescent="0.25">
      <c r="A45" t="str">
        <f t="shared" si="0"/>
        <v>COMPUTING2015</v>
      </c>
      <c r="B45" t="s">
        <v>9</v>
      </c>
      <c r="C45">
        <v>2015</v>
      </c>
      <c r="D45">
        <v>1</v>
      </c>
      <c r="E45">
        <v>2744</v>
      </c>
      <c r="F45">
        <v>3269</v>
      </c>
      <c r="I45" s="3" t="s">
        <v>76</v>
      </c>
      <c r="J45" s="4">
        <v>12230</v>
      </c>
      <c r="K45" s="4">
        <v>9895</v>
      </c>
      <c r="M45" s="3" t="s">
        <v>75</v>
      </c>
      <c r="N45" s="4">
        <v>119665</v>
      </c>
    </row>
    <row r="46" spans="1:14" x14ac:dyDescent="0.25">
      <c r="A46" t="str">
        <f t="shared" si="0"/>
        <v>BG2013</v>
      </c>
      <c r="B46" t="s">
        <v>5</v>
      </c>
      <c r="C46">
        <v>2013</v>
      </c>
      <c r="D46">
        <v>0</v>
      </c>
      <c r="E46">
        <v>41558</v>
      </c>
      <c r="F46">
        <v>0</v>
      </c>
      <c r="I46" s="3" t="s">
        <v>77</v>
      </c>
      <c r="J46" s="4">
        <v>17033</v>
      </c>
      <c r="K46" s="4">
        <v>11826</v>
      </c>
      <c r="M46" s="3" t="s">
        <v>76</v>
      </c>
      <c r="N46" s="4">
        <v>151144</v>
      </c>
    </row>
    <row r="47" spans="1:14" x14ac:dyDescent="0.25">
      <c r="A47" t="str">
        <f t="shared" si="0"/>
        <v>COMPUTING2020</v>
      </c>
      <c r="B47" t="s">
        <v>9</v>
      </c>
      <c r="C47">
        <v>2020</v>
      </c>
      <c r="D47">
        <v>1</v>
      </c>
      <c r="E47">
        <v>973</v>
      </c>
      <c r="F47">
        <v>1212</v>
      </c>
      <c r="I47" s="3" t="s">
        <v>78</v>
      </c>
      <c r="J47" s="4">
        <v>12125</v>
      </c>
      <c r="K47" s="4">
        <v>9453</v>
      </c>
      <c r="M47" s="3" t="s">
        <v>77</v>
      </c>
      <c r="N47" s="4">
        <v>184493</v>
      </c>
    </row>
    <row r="48" spans="1:14" x14ac:dyDescent="0.25">
      <c r="A48" t="str">
        <f t="shared" si="0"/>
        <v>AC2013</v>
      </c>
      <c r="B48" t="s">
        <v>8</v>
      </c>
      <c r="C48">
        <v>2013</v>
      </c>
      <c r="D48">
        <v>0</v>
      </c>
      <c r="E48">
        <v>25034</v>
      </c>
      <c r="F48">
        <v>0</v>
      </c>
      <c r="I48" s="3" t="s">
        <v>79</v>
      </c>
      <c r="J48" s="4">
        <v>13484</v>
      </c>
      <c r="K48" s="4">
        <v>10552</v>
      </c>
      <c r="M48" s="3" t="s">
        <v>78</v>
      </c>
      <c r="N48" s="4">
        <v>161130</v>
      </c>
    </row>
    <row r="49" spans="1:14" x14ac:dyDescent="0.25">
      <c r="A49" t="str">
        <f t="shared" si="0"/>
        <v>MDA2024</v>
      </c>
      <c r="B49" t="s">
        <v>10</v>
      </c>
      <c r="C49">
        <v>2024</v>
      </c>
      <c r="D49">
        <v>0</v>
      </c>
      <c r="E49">
        <v>76384</v>
      </c>
      <c r="F49">
        <v>0</v>
      </c>
      <c r="I49" s="3" t="s">
        <v>80</v>
      </c>
      <c r="J49" s="4">
        <v>15202</v>
      </c>
      <c r="K49" s="4">
        <v>11667</v>
      </c>
      <c r="M49" s="3" t="s">
        <v>79</v>
      </c>
      <c r="N49" s="4">
        <v>166772</v>
      </c>
    </row>
    <row r="50" spans="1:14" x14ac:dyDescent="0.25">
      <c r="A50" t="str">
        <f t="shared" si="0"/>
        <v>REST2014</v>
      </c>
      <c r="B50" t="s">
        <v>12</v>
      </c>
      <c r="C50">
        <v>2014</v>
      </c>
      <c r="D50">
        <v>0</v>
      </c>
      <c r="E50">
        <v>23</v>
      </c>
      <c r="F50">
        <v>0</v>
      </c>
      <c r="I50" s="3" t="s">
        <v>81</v>
      </c>
      <c r="J50" s="4">
        <v>10154</v>
      </c>
      <c r="K50" s="4">
        <v>7896</v>
      </c>
      <c r="M50" s="3" t="s">
        <v>80</v>
      </c>
      <c r="N50" s="4">
        <v>185340</v>
      </c>
    </row>
    <row r="51" spans="1:14" x14ac:dyDescent="0.25">
      <c r="A51" t="str">
        <f t="shared" si="0"/>
        <v>TELECOMS2016</v>
      </c>
      <c r="B51" t="s">
        <v>11</v>
      </c>
      <c r="C51">
        <v>2016</v>
      </c>
      <c r="D51">
        <v>1</v>
      </c>
      <c r="E51">
        <v>8492</v>
      </c>
      <c r="F51">
        <v>14050</v>
      </c>
      <c r="I51" s="3" t="s">
        <v>82</v>
      </c>
      <c r="J51" s="4">
        <v>2937</v>
      </c>
      <c r="K51" s="4">
        <v>2430</v>
      </c>
      <c r="M51" s="3" t="s">
        <v>81</v>
      </c>
      <c r="N51" s="4">
        <v>145319</v>
      </c>
    </row>
    <row r="52" spans="1:14" x14ac:dyDescent="0.25">
      <c r="A52" t="str">
        <f t="shared" si="0"/>
        <v>BG2023</v>
      </c>
      <c r="B52" t="s">
        <v>5</v>
      </c>
      <c r="C52">
        <v>2023</v>
      </c>
      <c r="D52">
        <v>0</v>
      </c>
      <c r="E52">
        <v>64754</v>
      </c>
      <c r="F52">
        <v>0</v>
      </c>
      <c r="I52" s="3" t="s">
        <v>83</v>
      </c>
      <c r="J52" s="4">
        <v>1</v>
      </c>
      <c r="K52" s="4">
        <v>1</v>
      </c>
      <c r="M52" s="3" t="s">
        <v>82</v>
      </c>
      <c r="N52" s="4">
        <v>78814</v>
      </c>
    </row>
    <row r="53" spans="1:14" x14ac:dyDescent="0.25">
      <c r="A53" t="str">
        <f t="shared" si="0"/>
        <v>TELECOMS2024</v>
      </c>
      <c r="B53" t="s">
        <v>11</v>
      </c>
      <c r="C53">
        <v>2024</v>
      </c>
      <c r="D53">
        <v>0</v>
      </c>
      <c r="E53">
        <v>43319</v>
      </c>
      <c r="F53">
        <v>0</v>
      </c>
      <c r="I53" s="3" t="s">
        <v>84</v>
      </c>
      <c r="J53" s="4">
        <v>14</v>
      </c>
      <c r="K53" s="4">
        <v>11</v>
      </c>
      <c r="M53" s="3" t="s">
        <v>83</v>
      </c>
      <c r="N53" s="4">
        <v>15</v>
      </c>
    </row>
    <row r="54" spans="1:14" x14ac:dyDescent="0.25">
      <c r="A54" t="str">
        <f t="shared" si="0"/>
        <v>TELECOMS2013</v>
      </c>
      <c r="B54" t="s">
        <v>11</v>
      </c>
      <c r="C54">
        <v>2013</v>
      </c>
      <c r="D54">
        <v>0</v>
      </c>
      <c r="E54">
        <v>19551</v>
      </c>
      <c r="F54">
        <v>0</v>
      </c>
      <c r="I54" s="3" t="s">
        <v>85</v>
      </c>
      <c r="J54" s="4">
        <v>3</v>
      </c>
      <c r="K54" s="4">
        <v>2</v>
      </c>
      <c r="M54" s="3" t="s">
        <v>84</v>
      </c>
      <c r="N54" s="4">
        <v>34</v>
      </c>
    </row>
    <row r="55" spans="1:14" x14ac:dyDescent="0.25">
      <c r="A55" t="str">
        <f t="shared" si="0"/>
        <v>SDA2016</v>
      </c>
      <c r="B55" t="s">
        <v>6</v>
      </c>
      <c r="C55">
        <v>2016</v>
      </c>
      <c r="D55">
        <v>0</v>
      </c>
      <c r="E55">
        <v>217086</v>
      </c>
      <c r="F55">
        <v>0</v>
      </c>
      <c r="I55" s="3" t="s">
        <v>86</v>
      </c>
      <c r="J55" s="4">
        <v>137</v>
      </c>
      <c r="K55" s="4">
        <v>129</v>
      </c>
      <c r="M55" s="3" t="s">
        <v>85</v>
      </c>
      <c r="N55" s="4">
        <v>7</v>
      </c>
    </row>
    <row r="56" spans="1:14" x14ac:dyDescent="0.25">
      <c r="A56" t="str">
        <f t="shared" si="0"/>
        <v>AC2017</v>
      </c>
      <c r="B56" t="s">
        <v>8</v>
      </c>
      <c r="C56">
        <v>2017</v>
      </c>
      <c r="D56">
        <v>1</v>
      </c>
      <c r="E56">
        <v>2568</v>
      </c>
      <c r="F56">
        <v>2839</v>
      </c>
      <c r="I56" s="3" t="s">
        <v>87</v>
      </c>
      <c r="J56" s="4">
        <v>3753</v>
      </c>
      <c r="K56" s="4">
        <v>3488</v>
      </c>
      <c r="M56" s="3" t="s">
        <v>86</v>
      </c>
      <c r="N56" s="4">
        <v>134363</v>
      </c>
    </row>
    <row r="57" spans="1:14" x14ac:dyDescent="0.25">
      <c r="A57" t="str">
        <f t="shared" si="0"/>
        <v>TELECOMS2019</v>
      </c>
      <c r="B57" t="s">
        <v>11</v>
      </c>
      <c r="C57">
        <v>2019</v>
      </c>
      <c r="D57">
        <v>1</v>
      </c>
      <c r="E57">
        <v>7733</v>
      </c>
      <c r="F57">
        <v>9124</v>
      </c>
      <c r="I57" s="3" t="s">
        <v>88</v>
      </c>
      <c r="J57" s="4">
        <v>9734</v>
      </c>
      <c r="K57" s="4">
        <v>8656</v>
      </c>
      <c r="M57" s="3" t="s">
        <v>87</v>
      </c>
      <c r="N57" s="4">
        <v>226224</v>
      </c>
    </row>
    <row r="58" spans="1:14" x14ac:dyDescent="0.25">
      <c r="A58" t="str">
        <f t="shared" si="0"/>
        <v>TELECOMS2015</v>
      </c>
      <c r="B58" t="s">
        <v>11</v>
      </c>
      <c r="C58">
        <v>2015</v>
      </c>
      <c r="D58">
        <v>0</v>
      </c>
      <c r="E58">
        <v>29968</v>
      </c>
      <c r="F58">
        <v>0</v>
      </c>
      <c r="I58" s="3" t="s">
        <v>89</v>
      </c>
      <c r="J58" s="4">
        <v>5936</v>
      </c>
      <c r="K58" s="4">
        <v>5323</v>
      </c>
      <c r="M58" s="3" t="s">
        <v>88</v>
      </c>
      <c r="N58" s="4">
        <v>248286</v>
      </c>
    </row>
    <row r="59" spans="1:14" x14ac:dyDescent="0.25">
      <c r="A59" t="str">
        <f t="shared" si="0"/>
        <v>AC2014</v>
      </c>
      <c r="B59" t="s">
        <v>8</v>
      </c>
      <c r="C59">
        <v>2014</v>
      </c>
      <c r="D59">
        <v>1</v>
      </c>
      <c r="E59">
        <v>1140</v>
      </c>
      <c r="F59">
        <v>1284</v>
      </c>
      <c r="I59" s="3" t="s">
        <v>90</v>
      </c>
      <c r="J59" s="4">
        <v>6779</v>
      </c>
      <c r="K59" s="4">
        <v>6091</v>
      </c>
      <c r="M59" s="3" t="s">
        <v>89</v>
      </c>
      <c r="N59" s="4">
        <v>222409</v>
      </c>
    </row>
    <row r="60" spans="1:14" x14ac:dyDescent="0.25">
      <c r="A60" t="str">
        <f t="shared" si="0"/>
        <v>BG2016</v>
      </c>
      <c r="B60" t="s">
        <v>5</v>
      </c>
      <c r="C60">
        <v>2016</v>
      </c>
      <c r="D60">
        <v>0</v>
      </c>
      <c r="E60">
        <v>57387</v>
      </c>
      <c r="F60">
        <v>0</v>
      </c>
      <c r="I60" s="3" t="s">
        <v>91</v>
      </c>
      <c r="J60" s="4">
        <v>6945</v>
      </c>
      <c r="K60" s="4">
        <v>6117</v>
      </c>
      <c r="M60" s="3" t="s">
        <v>90</v>
      </c>
      <c r="N60" s="4">
        <v>259856</v>
      </c>
    </row>
    <row r="61" spans="1:14" x14ac:dyDescent="0.25">
      <c r="A61" t="str">
        <f t="shared" si="0"/>
        <v>MDA2024</v>
      </c>
      <c r="B61" t="s">
        <v>10</v>
      </c>
      <c r="C61">
        <v>2024</v>
      </c>
      <c r="D61">
        <v>1</v>
      </c>
      <c r="E61">
        <v>2430</v>
      </c>
      <c r="F61">
        <v>2937</v>
      </c>
      <c r="I61" s="3" t="s">
        <v>92</v>
      </c>
      <c r="J61" s="4">
        <v>7182</v>
      </c>
      <c r="K61" s="4">
        <v>6248</v>
      </c>
      <c r="M61" s="3" t="s">
        <v>91</v>
      </c>
      <c r="N61" s="4">
        <v>262450</v>
      </c>
    </row>
    <row r="62" spans="1:14" x14ac:dyDescent="0.25">
      <c r="A62" t="str">
        <f t="shared" si="0"/>
        <v>SERVICES2018</v>
      </c>
      <c r="B62" t="s">
        <v>7</v>
      </c>
      <c r="C62">
        <v>2018</v>
      </c>
      <c r="D62">
        <v>1</v>
      </c>
      <c r="E62">
        <v>68</v>
      </c>
      <c r="F62">
        <v>219</v>
      </c>
      <c r="I62" s="3" t="s">
        <v>93</v>
      </c>
      <c r="J62" s="4">
        <v>4139</v>
      </c>
      <c r="K62" s="4">
        <v>3473</v>
      </c>
      <c r="M62" s="3" t="s">
        <v>92</v>
      </c>
      <c r="N62" s="4">
        <v>277377</v>
      </c>
    </row>
    <row r="63" spans="1:14" x14ac:dyDescent="0.25">
      <c r="A63" t="str">
        <f t="shared" si="0"/>
        <v>AC2018</v>
      </c>
      <c r="B63" t="s">
        <v>8</v>
      </c>
      <c r="C63">
        <v>2018</v>
      </c>
      <c r="D63">
        <v>0</v>
      </c>
      <c r="E63">
        <v>87616</v>
      </c>
      <c r="F63">
        <v>0</v>
      </c>
      <c r="I63" s="3" t="s">
        <v>94</v>
      </c>
      <c r="J63" s="4">
        <v>7394</v>
      </c>
      <c r="K63" s="4">
        <v>5571</v>
      </c>
      <c r="M63" s="3" t="s">
        <v>93</v>
      </c>
      <c r="N63" s="4">
        <v>202909</v>
      </c>
    </row>
    <row r="64" spans="1:14" x14ac:dyDescent="0.25">
      <c r="A64" t="str">
        <f t="shared" si="0"/>
        <v>TELECOMS2018</v>
      </c>
      <c r="B64" t="s">
        <v>11</v>
      </c>
      <c r="C64">
        <v>2018</v>
      </c>
      <c r="D64">
        <v>1</v>
      </c>
      <c r="E64">
        <v>10370</v>
      </c>
      <c r="F64">
        <v>14596</v>
      </c>
      <c r="I64" s="3" t="s">
        <v>95</v>
      </c>
      <c r="J64" s="4">
        <v>5327</v>
      </c>
      <c r="K64" s="4">
        <v>4730</v>
      </c>
      <c r="M64" s="3" t="s">
        <v>94</v>
      </c>
      <c r="N64" s="4">
        <v>239508</v>
      </c>
    </row>
    <row r="65" spans="1:14" x14ac:dyDescent="0.25">
      <c r="A65" t="str">
        <f t="shared" si="0"/>
        <v>COMPUTING2016</v>
      </c>
      <c r="B65" t="s">
        <v>9</v>
      </c>
      <c r="C65">
        <v>2016</v>
      </c>
      <c r="D65">
        <v>1</v>
      </c>
      <c r="E65">
        <v>1688</v>
      </c>
      <c r="F65">
        <v>1971</v>
      </c>
      <c r="I65" s="3" t="s">
        <v>96</v>
      </c>
      <c r="J65" s="4">
        <v>1609</v>
      </c>
      <c r="K65" s="4">
        <v>1455</v>
      </c>
      <c r="M65" s="3" t="s">
        <v>95</v>
      </c>
      <c r="N65" s="4">
        <v>237590</v>
      </c>
    </row>
    <row r="66" spans="1:14" x14ac:dyDescent="0.25">
      <c r="A66" t="str">
        <f t="shared" si="0"/>
        <v>COMPUTING2014</v>
      </c>
      <c r="B66" t="s">
        <v>9</v>
      </c>
      <c r="C66">
        <v>2014</v>
      </c>
      <c r="D66">
        <v>0</v>
      </c>
      <c r="E66">
        <v>39953</v>
      </c>
      <c r="F66">
        <v>0</v>
      </c>
      <c r="I66" s="3" t="s">
        <v>97</v>
      </c>
      <c r="J66" s="4">
        <v>247</v>
      </c>
      <c r="K66" s="4">
        <v>223</v>
      </c>
      <c r="M66" s="3" t="s">
        <v>96</v>
      </c>
      <c r="N66" s="4">
        <v>188690</v>
      </c>
    </row>
    <row r="67" spans="1:14" x14ac:dyDescent="0.25">
      <c r="A67" t="str">
        <f t="shared" ref="A67:A130" si="1">B67&amp;C67</f>
        <v>AC2021</v>
      </c>
      <c r="B67" t="s">
        <v>8</v>
      </c>
      <c r="C67">
        <v>2021</v>
      </c>
      <c r="D67">
        <v>1</v>
      </c>
      <c r="E67">
        <v>2948</v>
      </c>
      <c r="F67">
        <v>3671</v>
      </c>
      <c r="I67" s="3" t="s">
        <v>99</v>
      </c>
      <c r="J67" s="4">
        <v>3</v>
      </c>
      <c r="K67" s="4">
        <v>1</v>
      </c>
      <c r="M67" s="3" t="s">
        <v>97</v>
      </c>
      <c r="N67" s="4">
        <v>99881</v>
      </c>
    </row>
    <row r="68" spans="1:14" x14ac:dyDescent="0.25">
      <c r="A68" t="str">
        <f t="shared" si="1"/>
        <v>COMPUTING2017</v>
      </c>
      <c r="B68" t="s">
        <v>9</v>
      </c>
      <c r="C68">
        <v>2017</v>
      </c>
      <c r="D68">
        <v>0</v>
      </c>
      <c r="E68">
        <v>28775</v>
      </c>
      <c r="F68">
        <v>0</v>
      </c>
      <c r="I68" s="3" t="s">
        <v>100</v>
      </c>
      <c r="J68" s="4">
        <v>1</v>
      </c>
      <c r="K68" s="4">
        <v>1</v>
      </c>
      <c r="M68" s="3" t="s">
        <v>98</v>
      </c>
      <c r="N68" s="4">
        <v>1</v>
      </c>
    </row>
    <row r="69" spans="1:14" x14ac:dyDescent="0.25">
      <c r="A69" t="str">
        <f t="shared" si="1"/>
        <v>SDA2022</v>
      </c>
      <c r="B69" t="s">
        <v>6</v>
      </c>
      <c r="C69">
        <v>2022</v>
      </c>
      <c r="D69">
        <v>1</v>
      </c>
      <c r="E69">
        <v>4730</v>
      </c>
      <c r="F69">
        <v>5327</v>
      </c>
      <c r="I69" s="3" t="s">
        <v>101</v>
      </c>
      <c r="J69" s="4">
        <v>287</v>
      </c>
      <c r="K69" s="4">
        <v>103</v>
      </c>
      <c r="M69" s="3" t="s">
        <v>99</v>
      </c>
      <c r="N69" s="4">
        <v>9</v>
      </c>
    </row>
    <row r="70" spans="1:14" x14ac:dyDescent="0.25">
      <c r="A70" t="str">
        <f t="shared" si="1"/>
        <v>BG2023</v>
      </c>
      <c r="B70" t="s">
        <v>5</v>
      </c>
      <c r="C70">
        <v>2023</v>
      </c>
      <c r="D70">
        <v>1</v>
      </c>
      <c r="E70">
        <v>1678</v>
      </c>
      <c r="F70">
        <v>2133</v>
      </c>
      <c r="I70" s="3" t="s">
        <v>102</v>
      </c>
      <c r="J70" s="4">
        <v>2002</v>
      </c>
      <c r="K70" s="4">
        <v>715</v>
      </c>
      <c r="M70" s="3" t="s">
        <v>100</v>
      </c>
      <c r="N70" s="4">
        <v>22</v>
      </c>
    </row>
    <row r="71" spans="1:14" x14ac:dyDescent="0.25">
      <c r="A71" t="str">
        <f t="shared" si="1"/>
        <v>AC2023</v>
      </c>
      <c r="B71" t="s">
        <v>8</v>
      </c>
      <c r="C71">
        <v>2023</v>
      </c>
      <c r="D71">
        <v>1</v>
      </c>
      <c r="E71">
        <v>1918</v>
      </c>
      <c r="F71">
        <v>2194</v>
      </c>
      <c r="I71" s="3" t="s">
        <v>103</v>
      </c>
      <c r="J71" s="4">
        <v>479</v>
      </c>
      <c r="K71" s="4">
        <v>165</v>
      </c>
      <c r="M71" s="3" t="s">
        <v>101</v>
      </c>
      <c r="N71" s="4">
        <v>173</v>
      </c>
    </row>
    <row r="72" spans="1:14" x14ac:dyDescent="0.25">
      <c r="A72" t="str">
        <f t="shared" si="1"/>
        <v>MDA2021</v>
      </c>
      <c r="B72" t="s">
        <v>10</v>
      </c>
      <c r="C72">
        <v>2021</v>
      </c>
      <c r="D72">
        <v>1</v>
      </c>
      <c r="E72">
        <v>10552</v>
      </c>
      <c r="F72">
        <v>13484</v>
      </c>
      <c r="I72" s="3" t="s">
        <v>104</v>
      </c>
      <c r="J72" s="4">
        <v>219</v>
      </c>
      <c r="K72" s="4">
        <v>68</v>
      </c>
      <c r="M72" s="3" t="s">
        <v>102</v>
      </c>
      <c r="N72" s="4">
        <v>1521</v>
      </c>
    </row>
    <row r="73" spans="1:14" x14ac:dyDescent="0.25">
      <c r="A73" t="str">
        <f t="shared" si="1"/>
        <v>MDA2023</v>
      </c>
      <c r="B73" t="s">
        <v>10</v>
      </c>
      <c r="C73">
        <v>2023</v>
      </c>
      <c r="D73">
        <v>0</v>
      </c>
      <c r="E73">
        <v>137423</v>
      </c>
      <c r="F73">
        <v>0</v>
      </c>
      <c r="I73" s="3" t="s">
        <v>105</v>
      </c>
      <c r="J73" s="4">
        <v>134</v>
      </c>
      <c r="K73" s="4">
        <v>40</v>
      </c>
      <c r="M73" s="3" t="s">
        <v>103</v>
      </c>
      <c r="N73" s="4">
        <v>590</v>
      </c>
    </row>
    <row r="74" spans="1:14" x14ac:dyDescent="0.25">
      <c r="A74" t="str">
        <f t="shared" si="1"/>
        <v>MDA2023</v>
      </c>
      <c r="B74" t="s">
        <v>10</v>
      </c>
      <c r="C74">
        <v>2023</v>
      </c>
      <c r="D74">
        <v>1</v>
      </c>
      <c r="E74">
        <v>7896</v>
      </c>
      <c r="F74">
        <v>10154</v>
      </c>
      <c r="I74" s="3" t="s">
        <v>106</v>
      </c>
      <c r="J74" s="4">
        <v>102</v>
      </c>
      <c r="K74" s="4">
        <v>29</v>
      </c>
      <c r="M74" s="3" t="s">
        <v>104</v>
      </c>
      <c r="N74" s="4">
        <v>116</v>
      </c>
    </row>
    <row r="75" spans="1:14" x14ac:dyDescent="0.25">
      <c r="A75" t="str">
        <f t="shared" si="1"/>
        <v>COMPUTING2016</v>
      </c>
      <c r="B75" t="s">
        <v>9</v>
      </c>
      <c r="C75">
        <v>2016</v>
      </c>
      <c r="D75">
        <v>0</v>
      </c>
      <c r="E75">
        <v>31763</v>
      </c>
      <c r="F75">
        <v>0</v>
      </c>
      <c r="I75" s="3" t="s">
        <v>107</v>
      </c>
      <c r="J75" s="4">
        <v>19</v>
      </c>
      <c r="K75" s="4">
        <v>4</v>
      </c>
      <c r="M75" s="3" t="s">
        <v>105</v>
      </c>
      <c r="N75" s="4">
        <v>89</v>
      </c>
    </row>
    <row r="76" spans="1:14" x14ac:dyDescent="0.25">
      <c r="A76" t="str">
        <f t="shared" si="1"/>
        <v>MDA2021</v>
      </c>
      <c r="B76" t="s">
        <v>10</v>
      </c>
      <c r="C76">
        <v>2021</v>
      </c>
      <c r="D76">
        <v>0</v>
      </c>
      <c r="E76">
        <v>156220</v>
      </c>
      <c r="F76">
        <v>0</v>
      </c>
      <c r="I76" s="3" t="s">
        <v>109</v>
      </c>
      <c r="J76" s="4">
        <v>9548</v>
      </c>
      <c r="K76" s="4">
        <v>5399</v>
      </c>
      <c r="M76" s="3" t="s">
        <v>106</v>
      </c>
      <c r="N76" s="4">
        <v>42</v>
      </c>
    </row>
    <row r="77" spans="1:14" x14ac:dyDescent="0.25">
      <c r="A77" t="str">
        <f t="shared" si="1"/>
        <v>AC2023</v>
      </c>
      <c r="B77" t="s">
        <v>8</v>
      </c>
      <c r="C77">
        <v>2023</v>
      </c>
      <c r="D77">
        <v>0</v>
      </c>
      <c r="E77">
        <v>63781</v>
      </c>
      <c r="F77">
        <v>0</v>
      </c>
      <c r="I77" s="3" t="s">
        <v>110</v>
      </c>
      <c r="J77" s="4">
        <v>17403</v>
      </c>
      <c r="K77" s="4">
        <v>10314</v>
      </c>
      <c r="M77" s="3" t="s">
        <v>107</v>
      </c>
      <c r="N77" s="4">
        <v>4</v>
      </c>
    </row>
    <row r="78" spans="1:14" x14ac:dyDescent="0.25">
      <c r="A78" t="str">
        <f t="shared" si="1"/>
        <v>MDA2015</v>
      </c>
      <c r="B78" t="s">
        <v>10</v>
      </c>
      <c r="C78">
        <v>2015</v>
      </c>
      <c r="D78">
        <v>1</v>
      </c>
      <c r="E78">
        <v>5309</v>
      </c>
      <c r="F78">
        <v>6310</v>
      </c>
      <c r="I78" s="3" t="s">
        <v>111</v>
      </c>
      <c r="J78" s="4">
        <v>14569</v>
      </c>
      <c r="K78" s="4">
        <v>8530</v>
      </c>
      <c r="M78" s="3" t="s">
        <v>108</v>
      </c>
      <c r="N78" s="4">
        <v>2</v>
      </c>
    </row>
    <row r="79" spans="1:14" x14ac:dyDescent="0.25">
      <c r="A79" t="str">
        <f t="shared" si="1"/>
        <v>MDA2017</v>
      </c>
      <c r="B79" t="s">
        <v>10</v>
      </c>
      <c r="C79">
        <v>2017</v>
      </c>
      <c r="D79">
        <v>0</v>
      </c>
      <c r="E79">
        <v>111931</v>
      </c>
      <c r="F79">
        <v>0</v>
      </c>
      <c r="I79" s="3" t="s">
        <v>112</v>
      </c>
      <c r="J79" s="4">
        <v>14050</v>
      </c>
      <c r="K79" s="4">
        <v>8492</v>
      </c>
      <c r="M79" s="3" t="s">
        <v>109</v>
      </c>
      <c r="N79" s="4">
        <v>24950</v>
      </c>
    </row>
    <row r="80" spans="1:14" x14ac:dyDescent="0.25">
      <c r="A80" t="str">
        <f t="shared" si="1"/>
        <v>SERVICES2017</v>
      </c>
      <c r="B80" t="s">
        <v>7</v>
      </c>
      <c r="C80">
        <v>2017</v>
      </c>
      <c r="D80">
        <v>0</v>
      </c>
      <c r="E80">
        <v>425</v>
      </c>
      <c r="F80">
        <v>0</v>
      </c>
      <c r="I80" s="3" t="s">
        <v>113</v>
      </c>
      <c r="J80" s="4">
        <v>14028</v>
      </c>
      <c r="K80" s="4">
        <v>9063</v>
      </c>
      <c r="M80" s="3" t="s">
        <v>110</v>
      </c>
      <c r="N80" s="4">
        <v>44197</v>
      </c>
    </row>
    <row r="81" spans="1:14" x14ac:dyDescent="0.25">
      <c r="A81" t="str">
        <f t="shared" si="1"/>
        <v>AC2019</v>
      </c>
      <c r="B81" t="s">
        <v>8</v>
      </c>
      <c r="C81">
        <v>2019</v>
      </c>
      <c r="D81">
        <v>0</v>
      </c>
      <c r="E81">
        <v>105627</v>
      </c>
      <c r="F81">
        <v>0</v>
      </c>
      <c r="I81" s="3" t="s">
        <v>114</v>
      </c>
      <c r="J81" s="4">
        <v>14596</v>
      </c>
      <c r="K81" s="4">
        <v>10370</v>
      </c>
      <c r="M81" s="3" t="s">
        <v>111</v>
      </c>
      <c r="N81" s="4">
        <v>38498</v>
      </c>
    </row>
    <row r="82" spans="1:14" x14ac:dyDescent="0.25">
      <c r="A82" t="str">
        <f t="shared" si="1"/>
        <v>TELECOMS2017</v>
      </c>
      <c r="B82" t="s">
        <v>11</v>
      </c>
      <c r="C82">
        <v>2017</v>
      </c>
      <c r="D82">
        <v>0</v>
      </c>
      <c r="E82">
        <v>35193</v>
      </c>
      <c r="F82">
        <v>0</v>
      </c>
      <c r="I82" s="3" t="s">
        <v>115</v>
      </c>
      <c r="J82" s="4">
        <v>9124</v>
      </c>
      <c r="K82" s="4">
        <v>7733</v>
      </c>
      <c r="M82" s="3" t="s">
        <v>112</v>
      </c>
      <c r="N82" s="4">
        <v>38485</v>
      </c>
    </row>
    <row r="83" spans="1:14" x14ac:dyDescent="0.25">
      <c r="A83" t="str">
        <f t="shared" si="1"/>
        <v>BG2020</v>
      </c>
      <c r="B83" t="s">
        <v>5</v>
      </c>
      <c r="C83">
        <v>2020</v>
      </c>
      <c r="D83">
        <v>1</v>
      </c>
      <c r="E83">
        <v>2204</v>
      </c>
      <c r="F83">
        <v>2763</v>
      </c>
      <c r="I83" s="3" t="s">
        <v>116</v>
      </c>
      <c r="J83" s="4">
        <v>3400</v>
      </c>
      <c r="K83" s="4">
        <v>2869</v>
      </c>
      <c r="M83" s="3" t="s">
        <v>113</v>
      </c>
      <c r="N83" s="4">
        <v>44256</v>
      </c>
    </row>
    <row r="84" spans="1:14" x14ac:dyDescent="0.25">
      <c r="A84" t="str">
        <f t="shared" si="1"/>
        <v>COMPUTING2021</v>
      </c>
      <c r="B84" t="s">
        <v>9</v>
      </c>
      <c r="C84">
        <v>2021</v>
      </c>
      <c r="D84">
        <v>1</v>
      </c>
      <c r="E84">
        <v>785</v>
      </c>
      <c r="F84">
        <v>982</v>
      </c>
      <c r="I84" s="3" t="s">
        <v>117</v>
      </c>
      <c r="J84" s="4">
        <v>2773</v>
      </c>
      <c r="K84" s="4">
        <v>2334</v>
      </c>
      <c r="M84" s="3" t="s">
        <v>114</v>
      </c>
      <c r="N84" s="4">
        <v>79432</v>
      </c>
    </row>
    <row r="85" spans="1:14" x14ac:dyDescent="0.25">
      <c r="A85" t="str">
        <f t="shared" si="1"/>
        <v>TELECOMS2014</v>
      </c>
      <c r="B85" t="s">
        <v>11</v>
      </c>
      <c r="C85">
        <v>2014</v>
      </c>
      <c r="D85">
        <v>1</v>
      </c>
      <c r="E85">
        <v>10314</v>
      </c>
      <c r="F85">
        <v>17403</v>
      </c>
      <c r="I85" s="3" t="s">
        <v>118</v>
      </c>
      <c r="J85" s="4">
        <v>3109</v>
      </c>
      <c r="K85" s="4">
        <v>2677</v>
      </c>
      <c r="M85" s="3" t="s">
        <v>115</v>
      </c>
      <c r="N85" s="4">
        <v>93059</v>
      </c>
    </row>
    <row r="86" spans="1:14" x14ac:dyDescent="0.25">
      <c r="A86" t="str">
        <f t="shared" si="1"/>
        <v>TELECOMS2022</v>
      </c>
      <c r="B86" t="s">
        <v>11</v>
      </c>
      <c r="C86">
        <v>2022</v>
      </c>
      <c r="D86">
        <v>0</v>
      </c>
      <c r="E86">
        <v>88949</v>
      </c>
      <c r="F86">
        <v>0</v>
      </c>
      <c r="I86" s="3" t="s">
        <v>119</v>
      </c>
      <c r="J86" s="4">
        <v>2251</v>
      </c>
      <c r="K86" s="4">
        <v>1758</v>
      </c>
      <c r="M86" s="3" t="s">
        <v>116</v>
      </c>
      <c r="N86" s="4">
        <v>71198</v>
      </c>
    </row>
    <row r="87" spans="1:14" x14ac:dyDescent="0.25">
      <c r="A87" t="str">
        <f t="shared" si="1"/>
        <v>SERVICES2018</v>
      </c>
      <c r="B87" t="s">
        <v>7</v>
      </c>
      <c r="C87">
        <v>2018</v>
      </c>
      <c r="D87">
        <v>0</v>
      </c>
      <c r="E87">
        <v>48</v>
      </c>
      <c r="F87">
        <v>0</v>
      </c>
      <c r="I87" s="3" t="s">
        <v>120</v>
      </c>
      <c r="J87" s="4">
        <v>427</v>
      </c>
      <c r="K87" s="4">
        <v>376</v>
      </c>
      <c r="M87" s="3" t="s">
        <v>117</v>
      </c>
      <c r="N87" s="4">
        <v>78213</v>
      </c>
    </row>
    <row r="88" spans="1:14" x14ac:dyDescent="0.25">
      <c r="A88" t="str">
        <f t="shared" si="1"/>
        <v>SDA2018</v>
      </c>
      <c r="B88" t="s">
        <v>6</v>
      </c>
      <c r="C88">
        <v>2018</v>
      </c>
      <c r="D88">
        <v>1</v>
      </c>
      <c r="E88">
        <v>6117</v>
      </c>
      <c r="F88">
        <v>6945</v>
      </c>
      <c r="I88" s="3" t="s">
        <v>122</v>
      </c>
      <c r="J88" s="4">
        <v>370132</v>
      </c>
      <c r="K88" s="4">
        <v>285204</v>
      </c>
      <c r="M88" s="3" t="s">
        <v>118</v>
      </c>
      <c r="N88" s="4">
        <v>91626</v>
      </c>
    </row>
    <row r="89" spans="1:14" x14ac:dyDescent="0.25">
      <c r="A89" t="str">
        <f t="shared" si="1"/>
        <v>MDA2014</v>
      </c>
      <c r="B89" t="s">
        <v>10</v>
      </c>
      <c r="C89">
        <v>2014</v>
      </c>
      <c r="D89">
        <v>0</v>
      </c>
      <c r="E89">
        <v>72414</v>
      </c>
      <c r="F89">
        <v>0</v>
      </c>
      <c r="M89" s="3" t="s">
        <v>119</v>
      </c>
      <c r="N89" s="4">
        <v>73110</v>
      </c>
    </row>
    <row r="90" spans="1:14" x14ac:dyDescent="0.25">
      <c r="A90" t="str">
        <f t="shared" si="1"/>
        <v>MDA2022</v>
      </c>
      <c r="B90" t="s">
        <v>10</v>
      </c>
      <c r="C90">
        <v>2022</v>
      </c>
      <c r="D90">
        <v>1</v>
      </c>
      <c r="E90">
        <v>11667</v>
      </c>
      <c r="F90">
        <v>15202</v>
      </c>
      <c r="M90" s="3" t="s">
        <v>120</v>
      </c>
      <c r="N90" s="4">
        <v>43695</v>
      </c>
    </row>
    <row r="91" spans="1:14" x14ac:dyDescent="0.25">
      <c r="A91" t="str">
        <f t="shared" si="1"/>
        <v>BG2018</v>
      </c>
      <c r="B91" t="s">
        <v>5</v>
      </c>
      <c r="C91">
        <v>2018</v>
      </c>
      <c r="D91">
        <v>0</v>
      </c>
      <c r="E91">
        <v>82127</v>
      </c>
      <c r="F91">
        <v>0</v>
      </c>
      <c r="M91" s="3" t="s">
        <v>121</v>
      </c>
      <c r="N91" s="4"/>
    </row>
    <row r="92" spans="1:14" x14ac:dyDescent="0.25">
      <c r="A92" t="str">
        <f t="shared" si="1"/>
        <v>SERVICES2021</v>
      </c>
      <c r="B92" t="s">
        <v>7</v>
      </c>
      <c r="C92">
        <v>2021</v>
      </c>
      <c r="D92">
        <v>1</v>
      </c>
      <c r="E92">
        <v>4</v>
      </c>
      <c r="F92">
        <v>19</v>
      </c>
      <c r="M92" s="3" t="s">
        <v>122</v>
      </c>
      <c r="N92" s="4">
        <v>6906516</v>
      </c>
    </row>
    <row r="93" spans="1:14" x14ac:dyDescent="0.25">
      <c r="A93" t="str">
        <f t="shared" si="1"/>
        <v>MDA2014</v>
      </c>
      <c r="B93" t="s">
        <v>10</v>
      </c>
      <c r="C93">
        <v>2014</v>
      </c>
      <c r="D93">
        <v>1</v>
      </c>
      <c r="E93">
        <v>5745</v>
      </c>
      <c r="F93">
        <v>6879</v>
      </c>
    </row>
    <row r="94" spans="1:14" x14ac:dyDescent="0.25">
      <c r="A94" t="str">
        <f t="shared" si="1"/>
        <v>BG2018</v>
      </c>
      <c r="B94" t="s">
        <v>5</v>
      </c>
      <c r="C94">
        <v>2018</v>
      </c>
      <c r="D94">
        <v>1</v>
      </c>
      <c r="E94">
        <v>3769</v>
      </c>
      <c r="F94">
        <v>4872</v>
      </c>
    </row>
    <row r="95" spans="1:14" x14ac:dyDescent="0.25">
      <c r="A95" t="str">
        <f t="shared" si="1"/>
        <v>SDA2023</v>
      </c>
      <c r="B95" t="s">
        <v>6</v>
      </c>
      <c r="C95">
        <v>2023</v>
      </c>
      <c r="D95">
        <v>1</v>
      </c>
      <c r="E95">
        <v>1455</v>
      </c>
      <c r="F95">
        <v>1609</v>
      </c>
    </row>
    <row r="96" spans="1:14" x14ac:dyDescent="0.25">
      <c r="A96" t="str">
        <f t="shared" si="1"/>
        <v>SDA2023</v>
      </c>
      <c r="B96" t="s">
        <v>6</v>
      </c>
      <c r="C96">
        <v>2023</v>
      </c>
      <c r="D96">
        <v>0</v>
      </c>
      <c r="E96">
        <v>187235</v>
      </c>
      <c r="F96">
        <v>0</v>
      </c>
    </row>
    <row r="97" spans="1:6" x14ac:dyDescent="0.25">
      <c r="A97" t="str">
        <f t="shared" si="1"/>
        <v>SERVICES2019</v>
      </c>
      <c r="B97" t="s">
        <v>7</v>
      </c>
      <c r="C97">
        <v>2019</v>
      </c>
      <c r="D97">
        <v>0</v>
      </c>
      <c r="E97">
        <v>49</v>
      </c>
      <c r="F97">
        <v>0</v>
      </c>
    </row>
    <row r="98" spans="1:6" x14ac:dyDescent="0.25">
      <c r="A98" t="str">
        <f t="shared" si="1"/>
        <v>SDA2017</v>
      </c>
      <c r="B98" t="s">
        <v>6</v>
      </c>
      <c r="C98">
        <v>2017</v>
      </c>
      <c r="D98">
        <v>0</v>
      </c>
      <c r="E98">
        <v>253765</v>
      </c>
      <c r="F98">
        <v>0</v>
      </c>
    </row>
    <row r="99" spans="1:6" x14ac:dyDescent="0.25">
      <c r="A99" t="str">
        <f t="shared" si="1"/>
        <v>SDA2013</v>
      </c>
      <c r="B99" t="s">
        <v>6</v>
      </c>
      <c r="C99">
        <v>2013</v>
      </c>
      <c r="D99">
        <v>0</v>
      </c>
      <c r="E99">
        <v>134234</v>
      </c>
      <c r="F99">
        <v>0</v>
      </c>
    </row>
    <row r="100" spans="1:6" x14ac:dyDescent="0.25">
      <c r="A100" t="str">
        <f t="shared" si="1"/>
        <v>MDA2018</v>
      </c>
      <c r="B100" t="s">
        <v>10</v>
      </c>
      <c r="C100">
        <v>2018</v>
      </c>
      <c r="D100">
        <v>1</v>
      </c>
      <c r="E100">
        <v>9895</v>
      </c>
      <c r="F100">
        <v>12230</v>
      </c>
    </row>
    <row r="101" spans="1:6" x14ac:dyDescent="0.25">
      <c r="A101" t="str">
        <f t="shared" si="1"/>
        <v>SDA2015</v>
      </c>
      <c r="B101" t="s">
        <v>6</v>
      </c>
      <c r="C101">
        <v>2015</v>
      </c>
      <c r="D101">
        <v>0</v>
      </c>
      <c r="E101">
        <v>239630</v>
      </c>
      <c r="F101">
        <v>0</v>
      </c>
    </row>
    <row r="102" spans="1:6" x14ac:dyDescent="0.25">
      <c r="A102" t="str">
        <f t="shared" si="1"/>
        <v>COMPUTING2019</v>
      </c>
      <c r="B102" t="s">
        <v>9</v>
      </c>
      <c r="C102">
        <v>2019</v>
      </c>
      <c r="D102">
        <v>1</v>
      </c>
      <c r="E102">
        <v>1413</v>
      </c>
      <c r="F102">
        <v>1623</v>
      </c>
    </row>
    <row r="103" spans="1:6" x14ac:dyDescent="0.25">
      <c r="A103" t="str">
        <f t="shared" si="1"/>
        <v>COMPUTING2019</v>
      </c>
      <c r="B103" t="s">
        <v>9</v>
      </c>
      <c r="C103">
        <v>2019</v>
      </c>
      <c r="D103">
        <v>0</v>
      </c>
      <c r="E103">
        <v>36779</v>
      </c>
      <c r="F103">
        <v>0</v>
      </c>
    </row>
    <row r="104" spans="1:6" x14ac:dyDescent="0.25">
      <c r="A104" t="str">
        <f t="shared" si="1"/>
        <v>TELECOMS2016</v>
      </c>
      <c r="B104" t="s">
        <v>11</v>
      </c>
      <c r="C104">
        <v>2016</v>
      </c>
      <c r="D104">
        <v>0</v>
      </c>
      <c r="E104">
        <v>29993</v>
      </c>
      <c r="F104">
        <v>0</v>
      </c>
    </row>
    <row r="105" spans="1:6" x14ac:dyDescent="0.25">
      <c r="A105" t="str">
        <f t="shared" si="1"/>
        <v>BG2016</v>
      </c>
      <c r="B105" t="s">
        <v>5</v>
      </c>
      <c r="C105">
        <v>2016</v>
      </c>
      <c r="D105">
        <v>1</v>
      </c>
      <c r="E105">
        <v>1638</v>
      </c>
      <c r="F105">
        <v>1959</v>
      </c>
    </row>
    <row r="106" spans="1:6" x14ac:dyDescent="0.25">
      <c r="A106" t="str">
        <f t="shared" si="1"/>
        <v>COMPUTING2022</v>
      </c>
      <c r="B106" t="s">
        <v>9</v>
      </c>
      <c r="C106">
        <v>2022</v>
      </c>
      <c r="D106">
        <v>0</v>
      </c>
      <c r="E106">
        <v>38331</v>
      </c>
      <c r="F106">
        <v>0</v>
      </c>
    </row>
    <row r="107" spans="1:6" x14ac:dyDescent="0.25">
      <c r="A107" t="str">
        <f t="shared" si="1"/>
        <v>SERVICES2016</v>
      </c>
      <c r="B107" t="s">
        <v>7</v>
      </c>
      <c r="C107">
        <v>2016</v>
      </c>
      <c r="D107">
        <v>1</v>
      </c>
      <c r="E107">
        <v>715</v>
      </c>
      <c r="F107">
        <v>2002</v>
      </c>
    </row>
    <row r="108" spans="1:6" x14ac:dyDescent="0.25">
      <c r="A108" t="str">
        <f t="shared" si="1"/>
        <v>MDA2022</v>
      </c>
      <c r="B108" t="s">
        <v>10</v>
      </c>
      <c r="C108">
        <v>2022</v>
      </c>
      <c r="D108">
        <v>0</v>
      </c>
      <c r="E108">
        <v>173673</v>
      </c>
      <c r="F108">
        <v>0</v>
      </c>
    </row>
    <row r="109" spans="1:6" x14ac:dyDescent="0.25">
      <c r="A109" t="str">
        <f t="shared" si="1"/>
        <v>AC2022</v>
      </c>
      <c r="B109" t="s">
        <v>8</v>
      </c>
      <c r="C109">
        <v>2022</v>
      </c>
      <c r="D109">
        <v>1</v>
      </c>
      <c r="E109">
        <v>3125</v>
      </c>
      <c r="F109">
        <v>3617</v>
      </c>
    </row>
    <row r="110" spans="1:6" x14ac:dyDescent="0.25">
      <c r="A110" t="str">
        <f t="shared" si="1"/>
        <v>TELECOMS2022</v>
      </c>
      <c r="B110" t="s">
        <v>11</v>
      </c>
      <c r="C110">
        <v>2022</v>
      </c>
      <c r="D110">
        <v>1</v>
      </c>
      <c r="E110">
        <v>2677</v>
      </c>
      <c r="F110">
        <v>3109</v>
      </c>
    </row>
    <row r="111" spans="1:6" x14ac:dyDescent="0.25">
      <c r="A111" t="str">
        <f t="shared" si="1"/>
        <v>MDA2013</v>
      </c>
      <c r="B111" t="s">
        <v>10</v>
      </c>
      <c r="C111">
        <v>2013</v>
      </c>
      <c r="D111">
        <v>0</v>
      </c>
      <c r="E111">
        <v>57231</v>
      </c>
      <c r="F111">
        <v>0</v>
      </c>
    </row>
    <row r="112" spans="1:6" x14ac:dyDescent="0.25">
      <c r="A112" t="str">
        <f t="shared" si="1"/>
        <v>BG2017</v>
      </c>
      <c r="B112" t="s">
        <v>5</v>
      </c>
      <c r="C112">
        <v>2017</v>
      </c>
      <c r="D112">
        <v>1</v>
      </c>
      <c r="E112">
        <v>2117</v>
      </c>
      <c r="F112">
        <v>2450</v>
      </c>
    </row>
    <row r="113" spans="1:6" x14ac:dyDescent="0.25">
      <c r="A113" t="str">
        <f t="shared" si="1"/>
        <v>SDA2014</v>
      </c>
      <c r="B113" t="s">
        <v>6</v>
      </c>
      <c r="C113">
        <v>2014</v>
      </c>
      <c r="D113">
        <v>0</v>
      </c>
      <c r="E113">
        <v>222736</v>
      </c>
      <c r="F113">
        <v>0</v>
      </c>
    </row>
    <row r="114" spans="1:6" x14ac:dyDescent="0.25">
      <c r="A114" t="str">
        <f t="shared" si="1"/>
        <v>BG2021</v>
      </c>
      <c r="B114" t="s">
        <v>5</v>
      </c>
      <c r="C114">
        <v>2021</v>
      </c>
      <c r="D114">
        <v>0</v>
      </c>
      <c r="E114">
        <v>72832</v>
      </c>
      <c r="F114">
        <v>0</v>
      </c>
    </row>
    <row r="115" spans="1:6" x14ac:dyDescent="0.25">
      <c r="A115" t="str">
        <f t="shared" si="1"/>
        <v>MDA2016</v>
      </c>
      <c r="B115" t="s">
        <v>10</v>
      </c>
      <c r="C115">
        <v>2016</v>
      </c>
      <c r="D115">
        <v>0</v>
      </c>
      <c r="E115">
        <v>90718</v>
      </c>
      <c r="F115">
        <v>0</v>
      </c>
    </row>
    <row r="116" spans="1:6" x14ac:dyDescent="0.25">
      <c r="A116" t="str">
        <f t="shared" si="1"/>
        <v>COMPUTING2018</v>
      </c>
      <c r="B116" t="s">
        <v>9</v>
      </c>
      <c r="C116">
        <v>2018</v>
      </c>
      <c r="D116">
        <v>1</v>
      </c>
      <c r="E116">
        <v>1568</v>
      </c>
      <c r="F116">
        <v>1852</v>
      </c>
    </row>
    <row r="117" spans="1:6" x14ac:dyDescent="0.25">
      <c r="A117" t="str">
        <f t="shared" si="1"/>
        <v>SERVICES2014</v>
      </c>
      <c r="B117" t="s">
        <v>7</v>
      </c>
      <c r="C117">
        <v>2014</v>
      </c>
      <c r="D117">
        <v>0</v>
      </c>
      <c r="E117">
        <v>21</v>
      </c>
      <c r="F117">
        <v>0</v>
      </c>
    </row>
    <row r="118" spans="1:6" x14ac:dyDescent="0.25">
      <c r="A118" t="str">
        <f t="shared" si="1"/>
        <v>SERVICES2017</v>
      </c>
      <c r="B118" t="s">
        <v>7</v>
      </c>
      <c r="C118">
        <v>2017</v>
      </c>
      <c r="D118">
        <v>1</v>
      </c>
      <c r="E118">
        <v>165</v>
      </c>
      <c r="F118">
        <v>479</v>
      </c>
    </row>
    <row r="119" spans="1:6" x14ac:dyDescent="0.25">
      <c r="A119" t="str">
        <f t="shared" si="1"/>
        <v>SERVICES2020</v>
      </c>
      <c r="B119" t="s">
        <v>7</v>
      </c>
      <c r="C119">
        <v>2020</v>
      </c>
      <c r="D119">
        <v>0</v>
      </c>
      <c r="E119">
        <v>13</v>
      </c>
      <c r="F119">
        <v>0</v>
      </c>
    </row>
    <row r="120" spans="1:6" x14ac:dyDescent="0.25">
      <c r="A120" t="str">
        <f t="shared" si="1"/>
        <v>COMPUTING2015</v>
      </c>
      <c r="B120" t="s">
        <v>9</v>
      </c>
      <c r="C120">
        <v>2015</v>
      </c>
      <c r="D120">
        <v>0</v>
      </c>
      <c r="E120">
        <v>40190</v>
      </c>
      <c r="F120">
        <v>0</v>
      </c>
    </row>
    <row r="121" spans="1:6" x14ac:dyDescent="0.25">
      <c r="A121" t="str">
        <f t="shared" si="1"/>
        <v>SERVICES2019</v>
      </c>
      <c r="B121" t="s">
        <v>7</v>
      </c>
      <c r="C121">
        <v>2019</v>
      </c>
      <c r="D121">
        <v>1</v>
      </c>
      <c r="E121">
        <v>40</v>
      </c>
      <c r="F121">
        <v>134</v>
      </c>
    </row>
    <row r="122" spans="1:6" x14ac:dyDescent="0.25">
      <c r="A122" t="str">
        <f t="shared" si="1"/>
        <v>MDA2018</v>
      </c>
      <c r="B122" t="s">
        <v>10</v>
      </c>
      <c r="C122">
        <v>2018</v>
      </c>
      <c r="D122">
        <v>0</v>
      </c>
      <c r="E122">
        <v>141249</v>
      </c>
      <c r="F122">
        <v>0</v>
      </c>
    </row>
    <row r="123" spans="1:6" x14ac:dyDescent="0.25">
      <c r="A123" t="str">
        <f t="shared" si="1"/>
        <v>TELECOMS2023</v>
      </c>
      <c r="B123" t="s">
        <v>11</v>
      </c>
      <c r="C123">
        <v>2023</v>
      </c>
      <c r="D123">
        <v>0</v>
      </c>
      <c r="E123">
        <v>71352</v>
      </c>
      <c r="F123">
        <v>0</v>
      </c>
    </row>
    <row r="124" spans="1:6" x14ac:dyDescent="0.25">
      <c r="A124" t="str">
        <f t="shared" si="1"/>
        <v>COMPUTING2023</v>
      </c>
      <c r="B124" t="s">
        <v>9</v>
      </c>
      <c r="C124">
        <v>2023</v>
      </c>
      <c r="D124">
        <v>1</v>
      </c>
      <c r="E124">
        <v>614</v>
      </c>
      <c r="F124">
        <v>684</v>
      </c>
    </row>
    <row r="125" spans="1:6" x14ac:dyDescent="0.25">
      <c r="A125" t="str">
        <f t="shared" si="1"/>
        <v>AC2018</v>
      </c>
      <c r="B125" t="s">
        <v>8</v>
      </c>
      <c r="C125">
        <v>2018</v>
      </c>
      <c r="D125">
        <v>1</v>
      </c>
      <c r="E125">
        <v>3414</v>
      </c>
      <c r="F125">
        <v>3887</v>
      </c>
    </row>
    <row r="126" spans="1:6" x14ac:dyDescent="0.25">
      <c r="A126" t="str">
        <f t="shared" si="1"/>
        <v>BG2022</v>
      </c>
      <c r="B126" t="s">
        <v>5</v>
      </c>
      <c r="C126">
        <v>2022</v>
      </c>
      <c r="D126">
        <v>1</v>
      </c>
      <c r="E126">
        <v>2414</v>
      </c>
      <c r="F126">
        <v>3050</v>
      </c>
    </row>
    <row r="127" spans="1:6" x14ac:dyDescent="0.25">
      <c r="A127" t="str">
        <f t="shared" si="1"/>
        <v>AC2019</v>
      </c>
      <c r="B127" t="s">
        <v>8</v>
      </c>
      <c r="C127">
        <v>2019</v>
      </c>
      <c r="D127">
        <v>1</v>
      </c>
      <c r="E127">
        <v>4124</v>
      </c>
      <c r="F127">
        <v>5285</v>
      </c>
    </row>
    <row r="128" spans="1:6" x14ac:dyDescent="0.25">
      <c r="A128" t="str">
        <f t="shared" si="1"/>
        <v>SDA2014</v>
      </c>
      <c r="B128" t="s">
        <v>6</v>
      </c>
      <c r="C128">
        <v>2014</v>
      </c>
      <c r="D128">
        <v>1</v>
      </c>
      <c r="E128">
        <v>3488</v>
      </c>
      <c r="F128">
        <v>3753</v>
      </c>
    </row>
    <row r="129" spans="1:6" x14ac:dyDescent="0.25">
      <c r="A129" t="str">
        <f t="shared" si="1"/>
        <v>COMPUTING2013</v>
      </c>
      <c r="B129" t="s">
        <v>9</v>
      </c>
      <c r="C129">
        <v>2013</v>
      </c>
      <c r="D129">
        <v>0</v>
      </c>
      <c r="E129">
        <v>27306</v>
      </c>
      <c r="F129">
        <v>0</v>
      </c>
    </row>
    <row r="130" spans="1:6" x14ac:dyDescent="0.25">
      <c r="A130" t="str">
        <f t="shared" si="1"/>
        <v>BG2020</v>
      </c>
      <c r="B130" t="s">
        <v>5</v>
      </c>
      <c r="C130">
        <v>2020</v>
      </c>
      <c r="D130">
        <v>0</v>
      </c>
      <c r="E130">
        <v>77051</v>
      </c>
      <c r="F130">
        <v>0</v>
      </c>
    </row>
    <row r="131" spans="1:6" x14ac:dyDescent="0.25">
      <c r="A131" t="str">
        <f t="shared" ref="A131:A171" si="2">B131&amp;C131</f>
        <v>SDA2021</v>
      </c>
      <c r="B131" t="s">
        <v>6</v>
      </c>
      <c r="C131">
        <v>2021</v>
      </c>
      <c r="D131">
        <v>0</v>
      </c>
      <c r="E131">
        <v>233937</v>
      </c>
      <c r="F131">
        <v>0</v>
      </c>
    </row>
    <row r="132" spans="1:6" x14ac:dyDescent="0.25">
      <c r="A132" t="str">
        <f t="shared" si="2"/>
        <v>AC2013</v>
      </c>
      <c r="B132" t="s">
        <v>8</v>
      </c>
      <c r="C132">
        <v>2013</v>
      </c>
      <c r="D132">
        <v>1</v>
      </c>
      <c r="E132">
        <v>591</v>
      </c>
      <c r="F132">
        <v>695</v>
      </c>
    </row>
    <row r="133" spans="1:6" x14ac:dyDescent="0.25">
      <c r="A133" t="str">
        <f t="shared" si="2"/>
        <v>COMPUTING2017</v>
      </c>
      <c r="B133" t="s">
        <v>9</v>
      </c>
      <c r="C133">
        <v>2017</v>
      </c>
      <c r="D133">
        <v>1</v>
      </c>
      <c r="E133">
        <v>1339</v>
      </c>
      <c r="F133">
        <v>1551</v>
      </c>
    </row>
    <row r="134" spans="1:6" x14ac:dyDescent="0.25">
      <c r="A134" t="str">
        <f t="shared" si="2"/>
        <v>COMPUTING2021</v>
      </c>
      <c r="B134" t="s">
        <v>9</v>
      </c>
      <c r="C134">
        <v>2021</v>
      </c>
      <c r="D134">
        <v>0</v>
      </c>
      <c r="E134">
        <v>43369</v>
      </c>
      <c r="F134">
        <v>0</v>
      </c>
    </row>
    <row r="135" spans="1:6" x14ac:dyDescent="0.25">
      <c r="A135" t="str">
        <f t="shared" si="2"/>
        <v>AC2014</v>
      </c>
      <c r="B135" t="s">
        <v>8</v>
      </c>
      <c r="C135">
        <v>2014</v>
      </c>
      <c r="D135">
        <v>0</v>
      </c>
      <c r="E135">
        <v>35210</v>
      </c>
      <c r="F135">
        <v>0</v>
      </c>
    </row>
    <row r="136" spans="1:6" x14ac:dyDescent="0.25">
      <c r="A136" t="str">
        <f t="shared" si="2"/>
        <v>SDA2021</v>
      </c>
      <c r="B136" t="s">
        <v>6</v>
      </c>
      <c r="C136">
        <v>2021</v>
      </c>
      <c r="D136">
        <v>1</v>
      </c>
      <c r="E136">
        <v>5571</v>
      </c>
      <c r="F136">
        <v>7394</v>
      </c>
    </row>
    <row r="137" spans="1:6" x14ac:dyDescent="0.25">
      <c r="A137" t="str">
        <f t="shared" si="2"/>
        <v>COMPUTING2018</v>
      </c>
      <c r="B137" t="s">
        <v>9</v>
      </c>
      <c r="C137">
        <v>2018</v>
      </c>
      <c r="D137">
        <v>0</v>
      </c>
      <c r="E137">
        <v>32831</v>
      </c>
      <c r="F137">
        <v>0</v>
      </c>
    </row>
    <row r="138" spans="1:6" x14ac:dyDescent="0.25">
      <c r="A138" t="str">
        <f t="shared" si="2"/>
        <v>COMPUTING2022</v>
      </c>
      <c r="B138" t="s">
        <v>9</v>
      </c>
      <c r="C138">
        <v>2022</v>
      </c>
      <c r="D138">
        <v>1</v>
      </c>
      <c r="E138">
        <v>821</v>
      </c>
      <c r="F138">
        <v>934</v>
      </c>
    </row>
    <row r="139" spans="1:6" x14ac:dyDescent="0.25">
      <c r="A139" t="str">
        <f t="shared" si="2"/>
        <v>AC2020</v>
      </c>
      <c r="B139" t="s">
        <v>8</v>
      </c>
      <c r="C139">
        <v>2020</v>
      </c>
      <c r="D139">
        <v>0</v>
      </c>
      <c r="E139">
        <v>69185</v>
      </c>
      <c r="F139">
        <v>0</v>
      </c>
    </row>
    <row r="140" spans="1:6" x14ac:dyDescent="0.25">
      <c r="A140" t="str">
        <f t="shared" si="2"/>
        <v>TELECOMS2014</v>
      </c>
      <c r="B140" t="s">
        <v>11</v>
      </c>
      <c r="C140">
        <v>2014</v>
      </c>
      <c r="D140">
        <v>0</v>
      </c>
      <c r="E140">
        <v>33883</v>
      </c>
      <c r="F140">
        <v>0</v>
      </c>
    </row>
    <row r="141" spans="1:6" x14ac:dyDescent="0.25">
      <c r="A141" t="str">
        <f t="shared" si="2"/>
        <v>TELECOMS2013</v>
      </c>
      <c r="B141" t="s">
        <v>11</v>
      </c>
      <c r="C141">
        <v>2013</v>
      </c>
      <c r="D141">
        <v>1</v>
      </c>
      <c r="E141">
        <v>5399</v>
      </c>
      <c r="F141">
        <v>9548</v>
      </c>
    </row>
    <row r="142" spans="1:6" x14ac:dyDescent="0.25">
      <c r="A142" t="str">
        <f t="shared" si="2"/>
        <v>SDA2013</v>
      </c>
      <c r="B142" t="s">
        <v>6</v>
      </c>
      <c r="C142">
        <v>2013</v>
      </c>
      <c r="D142">
        <v>1</v>
      </c>
      <c r="E142">
        <v>129</v>
      </c>
      <c r="F142">
        <v>137</v>
      </c>
    </row>
    <row r="143" spans="1:6" x14ac:dyDescent="0.25">
      <c r="A143" t="str">
        <f t="shared" si="2"/>
        <v>TELECOMS2024</v>
      </c>
      <c r="B143" t="s">
        <v>11</v>
      </c>
      <c r="C143">
        <v>2024</v>
      </c>
      <c r="D143">
        <v>1</v>
      </c>
      <c r="E143">
        <v>376</v>
      </c>
      <c r="F143">
        <v>427</v>
      </c>
    </row>
    <row r="144" spans="1:6" x14ac:dyDescent="0.25">
      <c r="A144" t="str">
        <f t="shared" si="2"/>
        <v>TELECOMS2017</v>
      </c>
      <c r="B144" t="s">
        <v>11</v>
      </c>
      <c r="C144">
        <v>2017</v>
      </c>
      <c r="D144">
        <v>1</v>
      </c>
      <c r="E144">
        <v>9063</v>
      </c>
      <c r="F144">
        <v>14028</v>
      </c>
    </row>
    <row r="145" spans="1:6" x14ac:dyDescent="0.25">
      <c r="A145" t="str">
        <f t="shared" si="2"/>
        <v>AC2016</v>
      </c>
      <c r="B145" t="s">
        <v>8</v>
      </c>
      <c r="C145">
        <v>2016</v>
      </c>
      <c r="D145">
        <v>0</v>
      </c>
      <c r="E145">
        <v>59878</v>
      </c>
      <c r="F145">
        <v>0</v>
      </c>
    </row>
    <row r="146" spans="1:6" x14ac:dyDescent="0.25">
      <c r="A146" t="str">
        <f t="shared" si="2"/>
        <v>AC2017</v>
      </c>
      <c r="B146" t="s">
        <v>8</v>
      </c>
      <c r="C146">
        <v>2017</v>
      </c>
      <c r="D146">
        <v>0</v>
      </c>
      <c r="E146">
        <v>85777</v>
      </c>
      <c r="F146">
        <v>0</v>
      </c>
    </row>
    <row r="147" spans="1:6" x14ac:dyDescent="0.25">
      <c r="A147" t="str">
        <f t="shared" si="2"/>
        <v>BG2022</v>
      </c>
      <c r="B147" t="s">
        <v>5</v>
      </c>
      <c r="C147">
        <v>2022</v>
      </c>
      <c r="D147">
        <v>0</v>
      </c>
      <c r="E147">
        <v>83060</v>
      </c>
      <c r="F147">
        <v>0</v>
      </c>
    </row>
    <row r="148" spans="1:6" x14ac:dyDescent="0.25">
      <c r="A148" t="str">
        <f t="shared" si="2"/>
        <v>SERVICES2016</v>
      </c>
      <c r="B148" t="s">
        <v>7</v>
      </c>
      <c r="C148">
        <v>2016</v>
      </c>
      <c r="D148">
        <v>0</v>
      </c>
      <c r="E148">
        <v>806</v>
      </c>
      <c r="F148">
        <v>0</v>
      </c>
    </row>
    <row r="149" spans="1:6" x14ac:dyDescent="0.25">
      <c r="A149" t="str">
        <f t="shared" si="2"/>
        <v>REST2015</v>
      </c>
      <c r="B149" t="s">
        <v>12</v>
      </c>
      <c r="C149">
        <v>2015</v>
      </c>
      <c r="D149">
        <v>0</v>
      </c>
      <c r="E149">
        <v>5</v>
      </c>
      <c r="F149">
        <v>0</v>
      </c>
    </row>
    <row r="150" spans="1:6" x14ac:dyDescent="0.25">
      <c r="A150" t="str">
        <f t="shared" si="2"/>
        <v>SERVICES2020</v>
      </c>
      <c r="B150" t="s">
        <v>7</v>
      </c>
      <c r="C150">
        <v>2020</v>
      </c>
      <c r="D150">
        <v>1</v>
      </c>
      <c r="E150">
        <v>29</v>
      </c>
      <c r="F150">
        <v>102</v>
      </c>
    </row>
    <row r="151" spans="1:6" x14ac:dyDescent="0.25">
      <c r="A151" t="str">
        <f t="shared" si="2"/>
        <v>SERVICES2015</v>
      </c>
      <c r="B151" t="s">
        <v>7</v>
      </c>
      <c r="C151">
        <v>2015</v>
      </c>
      <c r="D151">
        <v>0</v>
      </c>
      <c r="E151">
        <v>70</v>
      </c>
      <c r="F151">
        <v>0</v>
      </c>
    </row>
    <row r="152" spans="1:6" x14ac:dyDescent="0.25">
      <c r="A152" t="str">
        <f t="shared" si="2"/>
        <v>SDA2020</v>
      </c>
      <c r="B152" t="s">
        <v>6</v>
      </c>
      <c r="C152">
        <v>2020</v>
      </c>
      <c r="D152">
        <v>1</v>
      </c>
      <c r="E152">
        <v>3473</v>
      </c>
      <c r="F152">
        <v>4139</v>
      </c>
    </row>
    <row r="153" spans="1:6" x14ac:dyDescent="0.25">
      <c r="A153" t="str">
        <f t="shared" si="2"/>
        <v>BG2019</v>
      </c>
      <c r="B153" t="s">
        <v>5</v>
      </c>
      <c r="C153">
        <v>2019</v>
      </c>
      <c r="D153">
        <v>0</v>
      </c>
      <c r="E153">
        <v>99964</v>
      </c>
      <c r="F153">
        <v>0</v>
      </c>
    </row>
    <row r="154" spans="1:6" x14ac:dyDescent="0.25">
      <c r="A154" t="str">
        <f t="shared" si="2"/>
        <v>TELECOMS2021</v>
      </c>
      <c r="B154" t="s">
        <v>11</v>
      </c>
      <c r="C154">
        <v>2021</v>
      </c>
      <c r="D154">
        <v>1</v>
      </c>
      <c r="E154">
        <v>2334</v>
      </c>
      <c r="F154">
        <v>2773</v>
      </c>
    </row>
    <row r="155" spans="1:6" x14ac:dyDescent="0.25">
      <c r="A155" t="str">
        <f t="shared" si="2"/>
        <v>TELECOMS2023</v>
      </c>
      <c r="B155" t="s">
        <v>11</v>
      </c>
      <c r="C155">
        <v>2023</v>
      </c>
      <c r="D155">
        <v>1</v>
      </c>
      <c r="E155">
        <v>1758</v>
      </c>
      <c r="F155">
        <v>2251</v>
      </c>
    </row>
    <row r="156" spans="1:6" x14ac:dyDescent="0.25">
      <c r="A156" t="str">
        <f t="shared" si="2"/>
        <v>COMPUTING2014</v>
      </c>
      <c r="B156" t="s">
        <v>9</v>
      </c>
      <c r="C156">
        <v>2014</v>
      </c>
      <c r="D156">
        <v>1</v>
      </c>
      <c r="E156">
        <v>3315</v>
      </c>
      <c r="F156">
        <v>3978</v>
      </c>
    </row>
    <row r="157" spans="1:6" x14ac:dyDescent="0.25">
      <c r="A157" t="str">
        <f t="shared" si="2"/>
        <v>MDA2019</v>
      </c>
      <c r="B157" t="s">
        <v>10</v>
      </c>
      <c r="C157">
        <v>2019</v>
      </c>
      <c r="D157">
        <v>0</v>
      </c>
      <c r="E157">
        <v>172667</v>
      </c>
      <c r="F157">
        <v>0</v>
      </c>
    </row>
    <row r="158" spans="1:6" x14ac:dyDescent="0.25">
      <c r="A158" t="str">
        <f t="shared" si="2"/>
        <v>COMPUTING2020</v>
      </c>
      <c r="B158" t="s">
        <v>9</v>
      </c>
      <c r="C158">
        <v>2020</v>
      </c>
      <c r="D158">
        <v>0</v>
      </c>
      <c r="E158">
        <v>38352</v>
      </c>
      <c r="F158">
        <v>0</v>
      </c>
    </row>
    <row r="159" spans="1:6" x14ac:dyDescent="0.25">
      <c r="A159" t="str">
        <f t="shared" si="2"/>
        <v>TELECOMS2019</v>
      </c>
      <c r="B159" t="s">
        <v>11</v>
      </c>
      <c r="C159">
        <v>2019</v>
      </c>
      <c r="D159">
        <v>0</v>
      </c>
      <c r="E159">
        <v>85326</v>
      </c>
      <c r="F159">
        <v>0</v>
      </c>
    </row>
    <row r="160" spans="1:6" x14ac:dyDescent="0.25">
      <c r="A160" t="str">
        <f t="shared" si="2"/>
        <v>TELECOMS2018</v>
      </c>
      <c r="B160" t="s">
        <v>11</v>
      </c>
      <c r="C160">
        <v>2018</v>
      </c>
      <c r="D160">
        <v>0</v>
      </c>
      <c r="E160">
        <v>69062</v>
      </c>
      <c r="F160">
        <v>0</v>
      </c>
    </row>
    <row r="161" spans="1:6" x14ac:dyDescent="0.25">
      <c r="A161" t="str">
        <f t="shared" si="2"/>
        <v>MDA2020</v>
      </c>
      <c r="B161" t="s">
        <v>10</v>
      </c>
      <c r="C161">
        <v>2020</v>
      </c>
      <c r="D161">
        <v>1</v>
      </c>
      <c r="E161">
        <v>9453</v>
      </c>
      <c r="F161">
        <v>12125</v>
      </c>
    </row>
    <row r="162" spans="1:6" x14ac:dyDescent="0.25">
      <c r="A162" t="str">
        <f t="shared" si="2"/>
        <v>SDA2090</v>
      </c>
      <c r="B162" t="s">
        <v>6</v>
      </c>
      <c r="C162">
        <v>2090</v>
      </c>
      <c r="D162">
        <v>0</v>
      </c>
      <c r="E162">
        <v>1</v>
      </c>
      <c r="F162">
        <v>0</v>
      </c>
    </row>
    <row r="163" spans="1:6" x14ac:dyDescent="0.25">
      <c r="A163" t="str">
        <f t="shared" si="2"/>
        <v>REST2013</v>
      </c>
      <c r="B163" t="s">
        <v>12</v>
      </c>
      <c r="C163">
        <v>2013</v>
      </c>
      <c r="D163">
        <v>0</v>
      </c>
      <c r="E163">
        <v>14</v>
      </c>
      <c r="F163">
        <v>0</v>
      </c>
    </row>
    <row r="164" spans="1:6" x14ac:dyDescent="0.25">
      <c r="A164" t="str">
        <f t="shared" si="2"/>
        <v>REST2015</v>
      </c>
      <c r="B164" t="s">
        <v>12</v>
      </c>
      <c r="C164">
        <v>2015</v>
      </c>
      <c r="D164">
        <v>1</v>
      </c>
      <c r="E164">
        <v>2</v>
      </c>
      <c r="F164">
        <v>3</v>
      </c>
    </row>
    <row r="165" spans="1:6" x14ac:dyDescent="0.25">
      <c r="A165" t="str">
        <f t="shared" si="2"/>
        <v>EXTENDED RANGE2023</v>
      </c>
      <c r="B165" t="s">
        <v>13</v>
      </c>
      <c r="C165">
        <v>2023</v>
      </c>
      <c r="D165">
        <v>0</v>
      </c>
      <c r="E165">
        <v>1</v>
      </c>
      <c r="F165">
        <v>0</v>
      </c>
    </row>
    <row r="166" spans="1:6" x14ac:dyDescent="0.25">
      <c r="A166" t="str">
        <f t="shared" si="2"/>
        <v>REST2014</v>
      </c>
      <c r="B166" t="s">
        <v>12</v>
      </c>
      <c r="C166">
        <v>2014</v>
      </c>
      <c r="D166">
        <v>1</v>
      </c>
      <c r="E166">
        <v>11</v>
      </c>
      <c r="F166">
        <v>14</v>
      </c>
    </row>
    <row r="167" spans="1:6" x14ac:dyDescent="0.25">
      <c r="A167" t="str">
        <f t="shared" si="2"/>
        <v>SERVICES2013</v>
      </c>
      <c r="B167" t="s">
        <v>7</v>
      </c>
      <c r="C167">
        <v>2013</v>
      </c>
      <c r="D167">
        <v>0</v>
      </c>
      <c r="E167">
        <v>8</v>
      </c>
      <c r="F167">
        <v>0</v>
      </c>
    </row>
    <row r="168" spans="1:6" x14ac:dyDescent="0.25">
      <c r="A168" t="str">
        <f t="shared" si="2"/>
        <v>SERVICES2014</v>
      </c>
      <c r="B168" t="s">
        <v>7</v>
      </c>
      <c r="C168">
        <v>2014</v>
      </c>
      <c r="D168">
        <v>1</v>
      </c>
      <c r="E168">
        <v>1</v>
      </c>
      <c r="F168">
        <v>1</v>
      </c>
    </row>
    <row r="169" spans="1:6" x14ac:dyDescent="0.25">
      <c r="A169" t="str">
        <f t="shared" si="2"/>
        <v>SERVICES2024</v>
      </c>
      <c r="B169" t="s">
        <v>7</v>
      </c>
      <c r="C169">
        <v>2024</v>
      </c>
      <c r="D169">
        <v>0</v>
      </c>
      <c r="E169">
        <v>2</v>
      </c>
      <c r="F169">
        <v>0</v>
      </c>
    </row>
    <row r="170" spans="1:6" x14ac:dyDescent="0.25">
      <c r="A170" t="str">
        <f t="shared" si="2"/>
        <v>REST2013</v>
      </c>
      <c r="B170" t="s">
        <v>12</v>
      </c>
      <c r="C170">
        <v>2013</v>
      </c>
      <c r="D170">
        <v>1</v>
      </c>
      <c r="E170">
        <v>1</v>
      </c>
      <c r="F170">
        <v>1</v>
      </c>
    </row>
    <row r="171" spans="1:6" x14ac:dyDescent="0.25">
      <c r="A171" t="str">
        <f t="shared" si="2"/>
        <v>SERVICES2013</v>
      </c>
      <c r="B171" t="s">
        <v>7</v>
      </c>
      <c r="C171">
        <v>2013</v>
      </c>
      <c r="D171">
        <v>1</v>
      </c>
      <c r="E171">
        <v>1</v>
      </c>
      <c r="F171">
        <v>3</v>
      </c>
    </row>
  </sheetData>
  <autoFilter ref="A1:F17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workbookViewId="0">
      <selection activeCell="I18" sqref="I4:I73"/>
      <pivotSelection pane="bottomRight" showHeader="1" activeRow="17" activeCol="8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9" max="9" width="16.140625" customWidth="1"/>
    <col min="10" max="10" width="26.7109375" customWidth="1"/>
    <col min="11" max="11" width="29.85546875" customWidth="1"/>
  </cols>
  <sheetData>
    <row r="1" spans="1:11" x14ac:dyDescent="0.25">
      <c r="A1" t="s">
        <v>32</v>
      </c>
      <c r="B1" s="1" t="s">
        <v>0</v>
      </c>
      <c r="C1" s="1" t="s">
        <v>1</v>
      </c>
      <c r="D1" s="1" t="s">
        <v>14</v>
      </c>
      <c r="E1" s="1" t="s">
        <v>15</v>
      </c>
      <c r="F1" s="1" t="s">
        <v>16</v>
      </c>
      <c r="I1" s="2" t="s">
        <v>14</v>
      </c>
      <c r="J1" s="3">
        <v>1</v>
      </c>
    </row>
    <row r="2" spans="1:11" x14ac:dyDescent="0.25">
      <c r="A2" t="str">
        <f>B2&amp;C2</f>
        <v>AC2020</v>
      </c>
      <c r="B2" t="s">
        <v>8</v>
      </c>
      <c r="C2">
        <v>2020</v>
      </c>
      <c r="D2">
        <v>1</v>
      </c>
      <c r="E2">
        <v>1756</v>
      </c>
      <c r="F2">
        <v>2070</v>
      </c>
    </row>
    <row r="3" spans="1:11" x14ac:dyDescent="0.25">
      <c r="A3" t="str">
        <f t="shared" ref="A3:A66" si="0">B3&amp;C3</f>
        <v>SDA2024</v>
      </c>
      <c r="B3" t="s">
        <v>6</v>
      </c>
      <c r="C3">
        <v>2024</v>
      </c>
      <c r="D3">
        <v>0</v>
      </c>
      <c r="E3">
        <v>99881</v>
      </c>
      <c r="F3">
        <v>0</v>
      </c>
      <c r="I3" s="2" t="s">
        <v>33</v>
      </c>
      <c r="J3" t="s">
        <v>125</v>
      </c>
      <c r="K3" t="s">
        <v>132</v>
      </c>
    </row>
    <row r="4" spans="1:11" x14ac:dyDescent="0.25">
      <c r="A4" t="str">
        <f t="shared" si="0"/>
        <v>COMPUTING2024</v>
      </c>
      <c r="B4" t="s">
        <v>9</v>
      </c>
      <c r="C4">
        <v>2024</v>
      </c>
      <c r="D4">
        <v>0</v>
      </c>
      <c r="E4">
        <v>15731</v>
      </c>
      <c r="F4">
        <v>0</v>
      </c>
      <c r="I4" s="3" t="s">
        <v>34</v>
      </c>
      <c r="J4" s="4">
        <v>586</v>
      </c>
      <c r="K4" s="4">
        <v>502</v>
      </c>
    </row>
    <row r="5" spans="1:11" x14ac:dyDescent="0.25">
      <c r="A5" t="str">
        <f t="shared" si="0"/>
        <v>MDA2017</v>
      </c>
      <c r="B5" t="s">
        <v>10</v>
      </c>
      <c r="C5">
        <v>2017</v>
      </c>
      <c r="D5">
        <v>1</v>
      </c>
      <c r="E5">
        <v>4748</v>
      </c>
      <c r="F5">
        <v>5907</v>
      </c>
      <c r="I5" s="3" t="s">
        <v>35</v>
      </c>
      <c r="J5" s="4">
        <v>1032</v>
      </c>
      <c r="K5" s="4">
        <v>929</v>
      </c>
    </row>
    <row r="6" spans="1:11" x14ac:dyDescent="0.25">
      <c r="A6" t="str">
        <f t="shared" si="0"/>
        <v>AC2024</v>
      </c>
      <c r="B6" t="s">
        <v>8</v>
      </c>
      <c r="C6">
        <v>2024</v>
      </c>
      <c r="D6">
        <v>0</v>
      </c>
      <c r="E6">
        <v>43593</v>
      </c>
      <c r="F6">
        <v>0</v>
      </c>
      <c r="I6" s="3" t="s">
        <v>36</v>
      </c>
      <c r="J6" s="4">
        <v>1111</v>
      </c>
      <c r="K6" s="4">
        <v>1008</v>
      </c>
    </row>
    <row r="7" spans="1:11" x14ac:dyDescent="0.25">
      <c r="A7" t="str">
        <f t="shared" si="0"/>
        <v>AC2015</v>
      </c>
      <c r="B7" t="s">
        <v>8</v>
      </c>
      <c r="C7">
        <v>2015</v>
      </c>
      <c r="D7">
        <v>0</v>
      </c>
      <c r="E7">
        <v>44825</v>
      </c>
      <c r="F7">
        <v>0</v>
      </c>
      <c r="I7" s="3" t="s">
        <v>37</v>
      </c>
      <c r="J7" s="4">
        <v>1200</v>
      </c>
      <c r="K7" s="4">
        <v>1101</v>
      </c>
    </row>
    <row r="8" spans="1:11" x14ac:dyDescent="0.25">
      <c r="A8" t="str">
        <f t="shared" si="0"/>
        <v>MDA2020</v>
      </c>
      <c r="B8" t="s">
        <v>10</v>
      </c>
      <c r="C8">
        <v>2020</v>
      </c>
      <c r="D8">
        <v>0</v>
      </c>
      <c r="E8">
        <v>155706</v>
      </c>
      <c r="F8">
        <v>0</v>
      </c>
      <c r="I8" s="3" t="s">
        <v>38</v>
      </c>
      <c r="J8" s="4">
        <v>1942</v>
      </c>
      <c r="K8" s="4">
        <v>1757</v>
      </c>
    </row>
    <row r="9" spans="1:11" x14ac:dyDescent="0.25">
      <c r="A9" t="str">
        <f t="shared" si="0"/>
        <v>AC2022</v>
      </c>
      <c r="B9" t="s">
        <v>8</v>
      </c>
      <c r="C9">
        <v>2022</v>
      </c>
      <c r="D9">
        <v>0</v>
      </c>
      <c r="E9">
        <v>87689</v>
      </c>
      <c r="F9">
        <v>0</v>
      </c>
      <c r="I9" s="3" t="s">
        <v>39</v>
      </c>
      <c r="J9" s="4">
        <v>2335</v>
      </c>
      <c r="K9" s="4">
        <v>2051</v>
      </c>
    </row>
    <row r="10" spans="1:11" x14ac:dyDescent="0.25">
      <c r="A10" t="str">
        <f t="shared" si="0"/>
        <v>COMPUTING2013</v>
      </c>
      <c r="B10" t="s">
        <v>9</v>
      </c>
      <c r="C10">
        <v>2013</v>
      </c>
      <c r="D10">
        <v>1</v>
      </c>
      <c r="E10">
        <v>2142</v>
      </c>
      <c r="F10">
        <v>2638</v>
      </c>
      <c r="I10" s="3" t="s">
        <v>40</v>
      </c>
      <c r="J10" s="4">
        <v>3006</v>
      </c>
      <c r="K10" s="4">
        <v>2164</v>
      </c>
    </row>
    <row r="11" spans="1:11" x14ac:dyDescent="0.25">
      <c r="A11" t="str">
        <f t="shared" si="0"/>
        <v>SDA2016</v>
      </c>
      <c r="B11" t="s">
        <v>6</v>
      </c>
      <c r="C11">
        <v>2016</v>
      </c>
      <c r="D11">
        <v>1</v>
      </c>
      <c r="E11">
        <v>2690</v>
      </c>
      <c r="F11">
        <v>2847</v>
      </c>
      <c r="I11" s="3" t="s">
        <v>41</v>
      </c>
      <c r="J11" s="4">
        <v>2070</v>
      </c>
      <c r="K11" s="4">
        <v>1756</v>
      </c>
    </row>
    <row r="12" spans="1:11" x14ac:dyDescent="0.25">
      <c r="A12" t="str">
        <f t="shared" si="0"/>
        <v>SDA2018</v>
      </c>
      <c r="B12" t="s">
        <v>6</v>
      </c>
      <c r="C12">
        <v>2018</v>
      </c>
      <c r="D12">
        <v>0</v>
      </c>
      <c r="E12">
        <v>259345</v>
      </c>
      <c r="F12">
        <v>0</v>
      </c>
      <c r="I12" s="3" t="s">
        <v>42</v>
      </c>
      <c r="J12" s="4">
        <v>1696</v>
      </c>
      <c r="K12" s="4">
        <v>1411</v>
      </c>
    </row>
    <row r="13" spans="1:11" x14ac:dyDescent="0.25">
      <c r="A13" t="str">
        <f t="shared" si="0"/>
        <v>TELECOMS2020</v>
      </c>
      <c r="B13" t="s">
        <v>11</v>
      </c>
      <c r="C13">
        <v>2020</v>
      </c>
      <c r="D13">
        <v>0</v>
      </c>
      <c r="E13">
        <v>71170</v>
      </c>
      <c r="F13">
        <v>0</v>
      </c>
      <c r="I13" s="3" t="s">
        <v>43</v>
      </c>
      <c r="J13" s="4">
        <v>2069</v>
      </c>
      <c r="K13" s="4">
        <v>1847</v>
      </c>
    </row>
    <row r="14" spans="1:11" x14ac:dyDescent="0.25">
      <c r="A14" t="str">
        <f t="shared" si="0"/>
        <v>MDA2016</v>
      </c>
      <c r="B14" t="s">
        <v>10</v>
      </c>
      <c r="C14">
        <v>2016</v>
      </c>
      <c r="D14">
        <v>1</v>
      </c>
      <c r="E14">
        <v>3562</v>
      </c>
      <c r="F14">
        <v>4212</v>
      </c>
      <c r="I14" s="3" t="s">
        <v>44</v>
      </c>
      <c r="J14" s="4">
        <v>293</v>
      </c>
      <c r="K14" s="4">
        <v>277</v>
      </c>
    </row>
    <row r="15" spans="1:11" x14ac:dyDescent="0.25">
      <c r="A15" t="str">
        <f t="shared" si="0"/>
        <v>AC2021</v>
      </c>
      <c r="B15" t="s">
        <v>8</v>
      </c>
      <c r="C15">
        <v>2021</v>
      </c>
      <c r="D15">
        <v>0</v>
      </c>
      <c r="E15">
        <v>93130</v>
      </c>
      <c r="F15">
        <v>0</v>
      </c>
      <c r="I15" s="3" t="s">
        <v>46</v>
      </c>
      <c r="J15" s="4">
        <v>1039</v>
      </c>
      <c r="K15" s="4">
        <v>876</v>
      </c>
    </row>
    <row r="16" spans="1:11" x14ac:dyDescent="0.25">
      <c r="A16" t="str">
        <f t="shared" si="0"/>
        <v>SDA2022</v>
      </c>
      <c r="B16" t="s">
        <v>6</v>
      </c>
      <c r="C16">
        <v>2022</v>
      </c>
      <c r="D16">
        <v>0</v>
      </c>
      <c r="E16">
        <v>236882</v>
      </c>
      <c r="F16">
        <v>0</v>
      </c>
      <c r="I16" s="3" t="s">
        <v>47</v>
      </c>
      <c r="J16" s="4">
        <v>2458</v>
      </c>
      <c r="K16" s="4">
        <v>2073</v>
      </c>
    </row>
    <row r="17" spans="1:11" x14ac:dyDescent="0.25">
      <c r="A17" t="str">
        <f t="shared" si="0"/>
        <v>SDA2019</v>
      </c>
      <c r="B17" t="s">
        <v>6</v>
      </c>
      <c r="C17">
        <v>2019</v>
      </c>
      <c r="D17">
        <v>1</v>
      </c>
      <c r="E17">
        <v>2216</v>
      </c>
      <c r="F17">
        <v>2572</v>
      </c>
      <c r="I17" s="3" t="s">
        <v>48</v>
      </c>
      <c r="J17" s="4">
        <v>1429</v>
      </c>
      <c r="K17" s="4">
        <v>1229</v>
      </c>
    </row>
    <row r="18" spans="1:11" x14ac:dyDescent="0.25">
      <c r="A18" t="str">
        <f t="shared" si="0"/>
        <v>BG2013</v>
      </c>
      <c r="B18" t="s">
        <v>5</v>
      </c>
      <c r="C18">
        <v>2013</v>
      </c>
      <c r="D18">
        <v>1</v>
      </c>
      <c r="E18">
        <v>876</v>
      </c>
      <c r="F18">
        <v>1039</v>
      </c>
      <c r="I18" s="3" t="s">
        <v>49</v>
      </c>
      <c r="J18" s="4">
        <v>1321</v>
      </c>
      <c r="K18" s="4">
        <v>1134</v>
      </c>
    </row>
    <row r="19" spans="1:11" x14ac:dyDescent="0.25">
      <c r="A19" t="str">
        <f t="shared" si="0"/>
        <v>TELECOMS2020</v>
      </c>
      <c r="B19" t="s">
        <v>11</v>
      </c>
      <c r="C19">
        <v>2020</v>
      </c>
      <c r="D19">
        <v>1</v>
      </c>
      <c r="E19">
        <v>28</v>
      </c>
      <c r="F19">
        <v>34</v>
      </c>
      <c r="I19" s="3" t="s">
        <v>50</v>
      </c>
      <c r="J19" s="4">
        <v>1616</v>
      </c>
      <c r="K19" s="4">
        <v>1359</v>
      </c>
    </row>
    <row r="20" spans="1:11" x14ac:dyDescent="0.25">
      <c r="A20" t="str">
        <f t="shared" si="0"/>
        <v>MDA2013</v>
      </c>
      <c r="B20" t="s">
        <v>10</v>
      </c>
      <c r="C20">
        <v>2013</v>
      </c>
      <c r="D20">
        <v>1</v>
      </c>
      <c r="E20">
        <v>2921</v>
      </c>
      <c r="F20">
        <v>3398</v>
      </c>
      <c r="I20" s="3" t="s">
        <v>51</v>
      </c>
      <c r="J20" s="4">
        <v>2588</v>
      </c>
      <c r="K20" s="4">
        <v>2101</v>
      </c>
    </row>
    <row r="21" spans="1:11" x14ac:dyDescent="0.25">
      <c r="A21" t="str">
        <f t="shared" si="0"/>
        <v>BG2014</v>
      </c>
      <c r="B21" t="s">
        <v>5</v>
      </c>
      <c r="C21">
        <v>2014</v>
      </c>
      <c r="D21">
        <v>1</v>
      </c>
      <c r="E21">
        <v>2073</v>
      </c>
      <c r="F21">
        <v>2458</v>
      </c>
      <c r="I21" s="3" t="s">
        <v>52</v>
      </c>
      <c r="J21" s="4">
        <v>3681</v>
      </c>
      <c r="K21" s="4">
        <v>2622</v>
      </c>
    </row>
    <row r="22" spans="1:11" x14ac:dyDescent="0.25">
      <c r="A22" t="str">
        <f t="shared" si="0"/>
        <v>BG2015</v>
      </c>
      <c r="B22" t="s">
        <v>5</v>
      </c>
      <c r="C22">
        <v>2015</v>
      </c>
      <c r="D22">
        <v>1</v>
      </c>
      <c r="E22">
        <v>1229</v>
      </c>
      <c r="F22">
        <v>1429</v>
      </c>
      <c r="I22" s="3" t="s">
        <v>53</v>
      </c>
      <c r="J22" s="4">
        <v>2276</v>
      </c>
      <c r="K22" s="4">
        <v>1844</v>
      </c>
    </row>
    <row r="23" spans="1:11" x14ac:dyDescent="0.25">
      <c r="A23" t="str">
        <f t="shared" si="0"/>
        <v>TELECOMS2015</v>
      </c>
      <c r="B23" t="s">
        <v>11</v>
      </c>
      <c r="C23">
        <v>2015</v>
      </c>
      <c r="D23">
        <v>1</v>
      </c>
      <c r="E23">
        <v>921</v>
      </c>
      <c r="F23">
        <v>1335</v>
      </c>
      <c r="I23" s="3" t="s">
        <v>54</v>
      </c>
      <c r="J23" s="4">
        <v>1696</v>
      </c>
      <c r="K23" s="4">
        <v>1431</v>
      </c>
    </row>
    <row r="24" spans="1:11" x14ac:dyDescent="0.25">
      <c r="A24" t="str">
        <f t="shared" si="0"/>
        <v>MDA2015</v>
      </c>
      <c r="B24" t="s">
        <v>10</v>
      </c>
      <c r="C24">
        <v>2015</v>
      </c>
      <c r="D24">
        <v>0</v>
      </c>
      <c r="E24">
        <v>75329</v>
      </c>
      <c r="F24">
        <v>0</v>
      </c>
      <c r="I24" s="3" t="s">
        <v>55</v>
      </c>
      <c r="J24" s="4">
        <v>1465</v>
      </c>
      <c r="K24" s="4">
        <v>1235</v>
      </c>
    </row>
    <row r="25" spans="1:11" x14ac:dyDescent="0.25">
      <c r="A25" t="str">
        <f t="shared" si="0"/>
        <v>REST2013</v>
      </c>
      <c r="B25" t="s">
        <v>12</v>
      </c>
      <c r="C25">
        <v>2013</v>
      </c>
      <c r="D25">
        <v>0</v>
      </c>
      <c r="E25">
        <v>15</v>
      </c>
      <c r="F25">
        <v>0</v>
      </c>
      <c r="I25" s="3" t="s">
        <v>56</v>
      </c>
      <c r="J25" s="4">
        <v>149</v>
      </c>
      <c r="K25" s="4">
        <v>131</v>
      </c>
    </row>
    <row r="26" spans="1:11" x14ac:dyDescent="0.25">
      <c r="A26" t="str">
        <f t="shared" si="0"/>
        <v>BG2014</v>
      </c>
      <c r="B26" t="s">
        <v>5</v>
      </c>
      <c r="C26">
        <v>2014</v>
      </c>
      <c r="D26">
        <v>0</v>
      </c>
      <c r="E26">
        <v>73614</v>
      </c>
      <c r="F26">
        <v>0</v>
      </c>
      <c r="I26" s="3" t="s">
        <v>58</v>
      </c>
      <c r="J26" s="4">
        <v>2638</v>
      </c>
      <c r="K26" s="4">
        <v>2142</v>
      </c>
    </row>
    <row r="27" spans="1:11" x14ac:dyDescent="0.25">
      <c r="A27" t="str">
        <f t="shared" si="0"/>
        <v>BG2019</v>
      </c>
      <c r="B27" t="s">
        <v>5</v>
      </c>
      <c r="C27">
        <v>2019</v>
      </c>
      <c r="D27">
        <v>1</v>
      </c>
      <c r="E27">
        <v>2622</v>
      </c>
      <c r="F27">
        <v>3681</v>
      </c>
      <c r="I27" s="3" t="s">
        <v>59</v>
      </c>
      <c r="J27" s="4">
        <v>3037</v>
      </c>
      <c r="K27" s="4">
        <v>2559</v>
      </c>
    </row>
    <row r="28" spans="1:11" x14ac:dyDescent="0.25">
      <c r="A28" t="str">
        <f t="shared" si="0"/>
        <v>SDA2020</v>
      </c>
      <c r="B28" t="s">
        <v>6</v>
      </c>
      <c r="C28">
        <v>2020</v>
      </c>
      <c r="D28">
        <v>0</v>
      </c>
      <c r="E28">
        <v>199779</v>
      </c>
      <c r="F28">
        <v>0</v>
      </c>
      <c r="I28" s="3" t="s">
        <v>60</v>
      </c>
      <c r="J28" s="4">
        <v>2077</v>
      </c>
      <c r="K28" s="4">
        <v>1772</v>
      </c>
    </row>
    <row r="29" spans="1:11" x14ac:dyDescent="0.25">
      <c r="A29" t="str">
        <f t="shared" si="0"/>
        <v>SDA2019</v>
      </c>
      <c r="B29" t="s">
        <v>6</v>
      </c>
      <c r="C29">
        <v>2019</v>
      </c>
      <c r="D29">
        <v>0</v>
      </c>
      <c r="E29">
        <v>275161</v>
      </c>
      <c r="F29">
        <v>0</v>
      </c>
      <c r="I29" s="3" t="s">
        <v>61</v>
      </c>
      <c r="J29" s="4">
        <v>1337</v>
      </c>
      <c r="K29" s="4">
        <v>1148</v>
      </c>
    </row>
    <row r="30" spans="1:11" x14ac:dyDescent="0.25">
      <c r="A30" t="str">
        <f t="shared" si="0"/>
        <v>MDA2019</v>
      </c>
      <c r="B30" t="s">
        <v>10</v>
      </c>
      <c r="C30">
        <v>2019</v>
      </c>
      <c r="D30">
        <v>1</v>
      </c>
      <c r="E30">
        <v>6006</v>
      </c>
      <c r="F30">
        <v>8715</v>
      </c>
      <c r="I30" s="3" t="s">
        <v>62</v>
      </c>
      <c r="J30" s="4">
        <v>1134</v>
      </c>
      <c r="K30" s="4">
        <v>955</v>
      </c>
    </row>
    <row r="31" spans="1:11" x14ac:dyDescent="0.25">
      <c r="A31" t="str">
        <f t="shared" si="0"/>
        <v>AC2015</v>
      </c>
      <c r="B31" t="s">
        <v>8</v>
      </c>
      <c r="C31">
        <v>2015</v>
      </c>
      <c r="D31">
        <v>1</v>
      </c>
      <c r="E31">
        <v>1008</v>
      </c>
      <c r="F31">
        <v>1111</v>
      </c>
      <c r="I31" s="3" t="s">
        <v>63</v>
      </c>
      <c r="J31" s="4">
        <v>1311</v>
      </c>
      <c r="K31" s="4">
        <v>1107</v>
      </c>
    </row>
    <row r="32" spans="1:11" x14ac:dyDescent="0.25">
      <c r="A32" t="str">
        <f t="shared" si="0"/>
        <v>SDA2017</v>
      </c>
      <c r="B32" t="s">
        <v>6</v>
      </c>
      <c r="C32">
        <v>2017</v>
      </c>
      <c r="D32">
        <v>1</v>
      </c>
      <c r="E32">
        <v>2960</v>
      </c>
      <c r="F32">
        <v>3173</v>
      </c>
      <c r="I32" s="3" t="s">
        <v>64</v>
      </c>
      <c r="J32" s="4">
        <v>938</v>
      </c>
      <c r="K32" s="4">
        <v>723</v>
      </c>
    </row>
    <row r="33" spans="1:11" x14ac:dyDescent="0.25">
      <c r="A33" t="str">
        <f t="shared" si="0"/>
        <v>TELECOMS2021</v>
      </c>
      <c r="B33" t="s">
        <v>11</v>
      </c>
      <c r="C33">
        <v>2021</v>
      </c>
      <c r="D33">
        <v>0</v>
      </c>
      <c r="E33">
        <v>78097</v>
      </c>
      <c r="F33">
        <v>0</v>
      </c>
      <c r="I33" s="3" t="s">
        <v>65</v>
      </c>
      <c r="J33" s="4">
        <v>661</v>
      </c>
      <c r="K33" s="4">
        <v>526</v>
      </c>
    </row>
    <row r="34" spans="1:11" x14ac:dyDescent="0.25">
      <c r="A34" t="str">
        <f t="shared" si="0"/>
        <v>COMPUTING2023</v>
      </c>
      <c r="B34" t="s">
        <v>9</v>
      </c>
      <c r="C34">
        <v>2023</v>
      </c>
      <c r="D34">
        <v>0</v>
      </c>
      <c r="E34">
        <v>33181</v>
      </c>
      <c r="F34">
        <v>0</v>
      </c>
      <c r="I34" s="3" t="s">
        <v>66</v>
      </c>
      <c r="J34" s="4">
        <v>789</v>
      </c>
      <c r="K34" s="4">
        <v>570</v>
      </c>
    </row>
    <row r="35" spans="1:11" x14ac:dyDescent="0.25">
      <c r="A35" t="str">
        <f t="shared" si="0"/>
        <v>AC2016</v>
      </c>
      <c r="B35" t="s">
        <v>8</v>
      </c>
      <c r="C35">
        <v>2016</v>
      </c>
      <c r="D35">
        <v>1</v>
      </c>
      <c r="E35">
        <v>1101</v>
      </c>
      <c r="F35">
        <v>1200</v>
      </c>
      <c r="I35" s="3" t="s">
        <v>67</v>
      </c>
      <c r="J35" s="4">
        <v>449</v>
      </c>
      <c r="K35" s="4">
        <v>411</v>
      </c>
    </row>
    <row r="36" spans="1:11" x14ac:dyDescent="0.25">
      <c r="A36" t="str">
        <f t="shared" si="0"/>
        <v>BG2017</v>
      </c>
      <c r="B36" t="s">
        <v>5</v>
      </c>
      <c r="C36">
        <v>2017</v>
      </c>
      <c r="D36">
        <v>0</v>
      </c>
      <c r="E36">
        <v>61880</v>
      </c>
      <c r="F36">
        <v>0</v>
      </c>
      <c r="I36" s="3" t="s">
        <v>68</v>
      </c>
      <c r="J36" s="4">
        <v>38</v>
      </c>
      <c r="K36" s="4">
        <v>37</v>
      </c>
    </row>
    <row r="37" spans="1:11" x14ac:dyDescent="0.25">
      <c r="A37" t="str">
        <f t="shared" si="0"/>
        <v>SDA2015</v>
      </c>
      <c r="B37" t="s">
        <v>6</v>
      </c>
      <c r="C37">
        <v>2015</v>
      </c>
      <c r="D37">
        <v>1</v>
      </c>
      <c r="E37">
        <v>4993</v>
      </c>
      <c r="F37">
        <v>5330</v>
      </c>
      <c r="I37" s="3" t="s">
        <v>71</v>
      </c>
      <c r="J37" s="4">
        <v>3398</v>
      </c>
      <c r="K37" s="4">
        <v>2921</v>
      </c>
    </row>
    <row r="38" spans="1:11" x14ac:dyDescent="0.25">
      <c r="A38" t="str">
        <f t="shared" si="0"/>
        <v>BG2024</v>
      </c>
      <c r="B38" t="s">
        <v>5</v>
      </c>
      <c r="C38">
        <v>2024</v>
      </c>
      <c r="D38">
        <v>0</v>
      </c>
      <c r="E38">
        <v>35442</v>
      </c>
      <c r="F38">
        <v>0</v>
      </c>
      <c r="I38" s="3" t="s">
        <v>72</v>
      </c>
      <c r="J38" s="4">
        <v>3981</v>
      </c>
      <c r="K38" s="4">
        <v>3343</v>
      </c>
    </row>
    <row r="39" spans="1:11" x14ac:dyDescent="0.25">
      <c r="A39" t="str">
        <f t="shared" si="0"/>
        <v>BG2021</v>
      </c>
      <c r="B39" t="s">
        <v>5</v>
      </c>
      <c r="C39">
        <v>2021</v>
      </c>
      <c r="D39">
        <v>1</v>
      </c>
      <c r="E39">
        <v>1431</v>
      </c>
      <c r="F39">
        <v>1696</v>
      </c>
      <c r="I39" s="3" t="s">
        <v>73</v>
      </c>
      <c r="J39" s="4">
        <v>3725</v>
      </c>
      <c r="K39" s="4">
        <v>3161</v>
      </c>
    </row>
    <row r="40" spans="1:11" x14ac:dyDescent="0.25">
      <c r="A40" t="str">
        <f t="shared" si="0"/>
        <v>BG2015</v>
      </c>
      <c r="B40" t="s">
        <v>5</v>
      </c>
      <c r="C40">
        <v>2015</v>
      </c>
      <c r="D40">
        <v>0</v>
      </c>
      <c r="E40">
        <v>55335</v>
      </c>
      <c r="F40">
        <v>0</v>
      </c>
      <c r="I40" s="3" t="s">
        <v>74</v>
      </c>
      <c r="J40" s="4">
        <v>4212</v>
      </c>
      <c r="K40" s="4">
        <v>3562</v>
      </c>
    </row>
    <row r="41" spans="1:11" x14ac:dyDescent="0.25">
      <c r="A41" t="str">
        <f t="shared" si="0"/>
        <v>COMPUTING2015</v>
      </c>
      <c r="B41" t="s">
        <v>9</v>
      </c>
      <c r="C41">
        <v>2015</v>
      </c>
      <c r="D41">
        <v>1</v>
      </c>
      <c r="E41">
        <v>1772</v>
      </c>
      <c r="F41">
        <v>2077</v>
      </c>
      <c r="I41" s="3" t="s">
        <v>75</v>
      </c>
      <c r="J41" s="4">
        <v>5907</v>
      </c>
      <c r="K41" s="4">
        <v>4748</v>
      </c>
    </row>
    <row r="42" spans="1:11" x14ac:dyDescent="0.25">
      <c r="A42" t="str">
        <f t="shared" si="0"/>
        <v>BG2013</v>
      </c>
      <c r="B42" t="s">
        <v>5</v>
      </c>
      <c r="C42">
        <v>2013</v>
      </c>
      <c r="D42">
        <v>0</v>
      </c>
      <c r="E42">
        <v>41977</v>
      </c>
      <c r="F42">
        <v>0</v>
      </c>
      <c r="I42" s="3" t="s">
        <v>76</v>
      </c>
      <c r="J42" s="4">
        <v>6864</v>
      </c>
      <c r="K42" s="4">
        <v>5434</v>
      </c>
    </row>
    <row r="43" spans="1:11" x14ac:dyDescent="0.25">
      <c r="A43" t="str">
        <f t="shared" si="0"/>
        <v>COMPUTING2020</v>
      </c>
      <c r="B43" t="s">
        <v>9</v>
      </c>
      <c r="C43">
        <v>2020</v>
      </c>
      <c r="D43">
        <v>1</v>
      </c>
      <c r="E43">
        <v>526</v>
      </c>
      <c r="F43">
        <v>661</v>
      </c>
      <c r="I43" s="3" t="s">
        <v>77</v>
      </c>
      <c r="J43" s="4">
        <v>8715</v>
      </c>
      <c r="K43" s="4">
        <v>6006</v>
      </c>
    </row>
    <row r="44" spans="1:11" x14ac:dyDescent="0.25">
      <c r="A44" t="str">
        <f t="shared" si="0"/>
        <v>AC2013</v>
      </c>
      <c r="B44" t="s">
        <v>8</v>
      </c>
      <c r="C44">
        <v>2013</v>
      </c>
      <c r="D44">
        <v>0</v>
      </c>
      <c r="E44">
        <v>25123</v>
      </c>
      <c r="F44">
        <v>0</v>
      </c>
      <c r="I44" s="3" t="s">
        <v>78</v>
      </c>
      <c r="J44" s="4">
        <v>7055</v>
      </c>
      <c r="K44" s="4">
        <v>5424</v>
      </c>
    </row>
    <row r="45" spans="1:11" x14ac:dyDescent="0.25">
      <c r="A45" t="str">
        <f t="shared" si="0"/>
        <v>MDA2024</v>
      </c>
      <c r="B45" t="s">
        <v>10</v>
      </c>
      <c r="C45">
        <v>2024</v>
      </c>
      <c r="D45">
        <v>0</v>
      </c>
      <c r="E45">
        <v>78814</v>
      </c>
      <c r="F45">
        <v>0</v>
      </c>
      <c r="I45" s="3" t="s">
        <v>79</v>
      </c>
      <c r="J45" s="4">
        <v>7205</v>
      </c>
      <c r="K45" s="4">
        <v>5386</v>
      </c>
    </row>
    <row r="46" spans="1:11" x14ac:dyDescent="0.25">
      <c r="A46" t="str">
        <f t="shared" si="0"/>
        <v>REST2014</v>
      </c>
      <c r="B46" t="s">
        <v>12</v>
      </c>
      <c r="C46">
        <v>2014</v>
      </c>
      <c r="D46">
        <v>0</v>
      </c>
      <c r="E46">
        <v>34</v>
      </c>
      <c r="F46">
        <v>0</v>
      </c>
      <c r="I46" s="3" t="s">
        <v>80</v>
      </c>
      <c r="J46" s="4">
        <v>6700</v>
      </c>
      <c r="K46" s="4">
        <v>5302</v>
      </c>
    </row>
    <row r="47" spans="1:11" x14ac:dyDescent="0.25">
      <c r="A47" t="str">
        <f t="shared" si="0"/>
        <v>BG2023</v>
      </c>
      <c r="B47" t="s">
        <v>5</v>
      </c>
      <c r="C47">
        <v>2023</v>
      </c>
      <c r="D47">
        <v>0</v>
      </c>
      <c r="E47">
        <v>66301</v>
      </c>
      <c r="F47">
        <v>0</v>
      </c>
      <c r="I47" s="3" t="s">
        <v>81</v>
      </c>
      <c r="J47" s="4">
        <v>657</v>
      </c>
      <c r="K47" s="4">
        <v>570</v>
      </c>
    </row>
    <row r="48" spans="1:11" x14ac:dyDescent="0.25">
      <c r="A48" t="str">
        <f t="shared" si="0"/>
        <v>TELECOMS2016</v>
      </c>
      <c r="B48" t="s">
        <v>11</v>
      </c>
      <c r="C48">
        <v>2016</v>
      </c>
      <c r="D48">
        <v>1</v>
      </c>
      <c r="E48">
        <v>510</v>
      </c>
      <c r="F48">
        <v>786</v>
      </c>
      <c r="I48" s="3" t="s">
        <v>86</v>
      </c>
      <c r="J48" s="4">
        <v>2117</v>
      </c>
      <c r="K48" s="4">
        <v>1989</v>
      </c>
    </row>
    <row r="49" spans="1:11" x14ac:dyDescent="0.25">
      <c r="A49" t="str">
        <f t="shared" si="0"/>
        <v>TELECOMS2024</v>
      </c>
      <c r="B49" t="s">
        <v>11</v>
      </c>
      <c r="C49">
        <v>2024</v>
      </c>
      <c r="D49">
        <v>0</v>
      </c>
      <c r="E49">
        <v>43695</v>
      </c>
      <c r="F49">
        <v>0</v>
      </c>
      <c r="I49" s="3" t="s">
        <v>87</v>
      </c>
      <c r="J49" s="4">
        <v>6444</v>
      </c>
      <c r="K49" s="4">
        <v>5923</v>
      </c>
    </row>
    <row r="50" spans="1:11" x14ac:dyDescent="0.25">
      <c r="A50" t="str">
        <f t="shared" si="0"/>
        <v>TELECOMS2013</v>
      </c>
      <c r="B50" t="s">
        <v>11</v>
      </c>
      <c r="C50">
        <v>2013</v>
      </c>
      <c r="D50">
        <v>0</v>
      </c>
      <c r="E50">
        <v>23563</v>
      </c>
      <c r="F50">
        <v>0</v>
      </c>
      <c r="I50" s="3" t="s">
        <v>88</v>
      </c>
      <c r="J50" s="4">
        <v>5330</v>
      </c>
      <c r="K50" s="4">
        <v>4993</v>
      </c>
    </row>
    <row r="51" spans="1:11" x14ac:dyDescent="0.25">
      <c r="A51" t="str">
        <f t="shared" si="0"/>
        <v>SDA2016</v>
      </c>
      <c r="B51" t="s">
        <v>6</v>
      </c>
      <c r="C51">
        <v>2016</v>
      </c>
      <c r="D51">
        <v>0</v>
      </c>
      <c r="E51">
        <v>219719</v>
      </c>
      <c r="F51">
        <v>0</v>
      </c>
      <c r="I51" s="3" t="s">
        <v>89</v>
      </c>
      <c r="J51" s="4">
        <v>2847</v>
      </c>
      <c r="K51" s="4">
        <v>2690</v>
      </c>
    </row>
    <row r="52" spans="1:11" x14ac:dyDescent="0.25">
      <c r="A52" t="str">
        <f t="shared" si="0"/>
        <v>AC2017</v>
      </c>
      <c r="B52" t="s">
        <v>8</v>
      </c>
      <c r="C52">
        <v>2017</v>
      </c>
      <c r="D52">
        <v>1</v>
      </c>
      <c r="E52">
        <v>1757</v>
      </c>
      <c r="F52">
        <v>1942</v>
      </c>
      <c r="I52" s="3" t="s">
        <v>90</v>
      </c>
      <c r="J52" s="4">
        <v>3173</v>
      </c>
      <c r="K52" s="4">
        <v>2960</v>
      </c>
    </row>
    <row r="53" spans="1:11" x14ac:dyDescent="0.25">
      <c r="A53" t="str">
        <f t="shared" si="0"/>
        <v>TELECOMS2019</v>
      </c>
      <c r="B53" t="s">
        <v>11</v>
      </c>
      <c r="C53">
        <v>2019</v>
      </c>
      <c r="D53">
        <v>1</v>
      </c>
      <c r="E53">
        <v>73</v>
      </c>
      <c r="F53">
        <v>85</v>
      </c>
      <c r="I53" s="3" t="s">
        <v>91</v>
      </c>
      <c r="J53" s="4">
        <v>3352</v>
      </c>
      <c r="K53" s="4">
        <v>3105</v>
      </c>
    </row>
    <row r="54" spans="1:11" x14ac:dyDescent="0.25">
      <c r="A54" t="str">
        <f t="shared" si="0"/>
        <v>TELECOMS2015</v>
      </c>
      <c r="B54" t="s">
        <v>11</v>
      </c>
      <c r="C54">
        <v>2015</v>
      </c>
      <c r="D54">
        <v>0</v>
      </c>
      <c r="E54">
        <v>37577</v>
      </c>
      <c r="F54">
        <v>0</v>
      </c>
      <c r="I54" s="3" t="s">
        <v>92</v>
      </c>
      <c r="J54" s="4">
        <v>2572</v>
      </c>
      <c r="K54" s="4">
        <v>2216</v>
      </c>
    </row>
    <row r="55" spans="1:11" x14ac:dyDescent="0.25">
      <c r="A55" t="str">
        <f t="shared" si="0"/>
        <v>AC2014</v>
      </c>
      <c r="B55" t="s">
        <v>8</v>
      </c>
      <c r="C55">
        <v>2014</v>
      </c>
      <c r="D55">
        <v>1</v>
      </c>
      <c r="E55">
        <v>929</v>
      </c>
      <c r="F55">
        <v>1032</v>
      </c>
      <c r="I55" s="3" t="s">
        <v>93</v>
      </c>
      <c r="J55" s="4">
        <v>3549</v>
      </c>
      <c r="K55" s="4">
        <v>3130</v>
      </c>
    </row>
    <row r="56" spans="1:11" x14ac:dyDescent="0.25">
      <c r="A56" t="str">
        <f t="shared" si="0"/>
        <v>BG2016</v>
      </c>
      <c r="B56" t="s">
        <v>5</v>
      </c>
      <c r="C56">
        <v>2016</v>
      </c>
      <c r="D56">
        <v>0</v>
      </c>
      <c r="E56">
        <v>57891</v>
      </c>
      <c r="F56">
        <v>0</v>
      </c>
      <c r="I56" s="3" t="s">
        <v>94</v>
      </c>
      <c r="J56" s="4">
        <v>2747</v>
      </c>
      <c r="K56" s="4">
        <v>2132</v>
      </c>
    </row>
    <row r="57" spans="1:11" x14ac:dyDescent="0.25">
      <c r="A57" t="str">
        <f t="shared" si="0"/>
        <v>AC2018</v>
      </c>
      <c r="B57" t="s">
        <v>8</v>
      </c>
      <c r="C57">
        <v>2018</v>
      </c>
      <c r="D57">
        <v>0</v>
      </c>
      <c r="E57">
        <v>88979</v>
      </c>
      <c r="F57">
        <v>0</v>
      </c>
      <c r="I57" s="3" t="s">
        <v>95</v>
      </c>
      <c r="J57" s="4">
        <v>760</v>
      </c>
      <c r="K57" s="4">
        <v>708</v>
      </c>
    </row>
    <row r="58" spans="1:11" x14ac:dyDescent="0.25">
      <c r="A58" t="str">
        <f t="shared" si="0"/>
        <v>TELECOMS2018</v>
      </c>
      <c r="B58" t="s">
        <v>11</v>
      </c>
      <c r="C58">
        <v>2018</v>
      </c>
      <c r="D58">
        <v>1</v>
      </c>
      <c r="E58">
        <v>137</v>
      </c>
      <c r="F58">
        <v>196</v>
      </c>
      <c r="I58" s="3" t="s">
        <v>96</v>
      </c>
      <c r="J58" s="4">
        <v>78</v>
      </c>
      <c r="K58" s="4">
        <v>71</v>
      </c>
    </row>
    <row r="59" spans="1:11" x14ac:dyDescent="0.25">
      <c r="A59" t="str">
        <f t="shared" si="0"/>
        <v>COMPUTING2016</v>
      </c>
      <c r="B59" t="s">
        <v>9</v>
      </c>
      <c r="C59">
        <v>2016</v>
      </c>
      <c r="D59">
        <v>1</v>
      </c>
      <c r="E59">
        <v>1148</v>
      </c>
      <c r="F59">
        <v>1337</v>
      </c>
      <c r="I59" s="3" t="s">
        <v>101</v>
      </c>
      <c r="J59" s="4">
        <v>1</v>
      </c>
      <c r="K59" s="4">
        <v>1</v>
      </c>
    </row>
    <row r="60" spans="1:11" x14ac:dyDescent="0.25">
      <c r="A60" t="str">
        <f t="shared" si="0"/>
        <v>COMPUTING2014</v>
      </c>
      <c r="B60" t="s">
        <v>9</v>
      </c>
      <c r="C60">
        <v>2014</v>
      </c>
      <c r="D60">
        <v>0</v>
      </c>
      <c r="E60">
        <v>40709</v>
      </c>
      <c r="F60">
        <v>0</v>
      </c>
      <c r="I60" s="3" t="s">
        <v>102</v>
      </c>
      <c r="J60" s="4">
        <v>2</v>
      </c>
      <c r="K60" s="4">
        <v>2</v>
      </c>
    </row>
    <row r="61" spans="1:11" x14ac:dyDescent="0.25">
      <c r="A61" t="str">
        <f t="shared" si="0"/>
        <v>AC2021</v>
      </c>
      <c r="B61" t="s">
        <v>8</v>
      </c>
      <c r="C61">
        <v>2021</v>
      </c>
      <c r="D61">
        <v>1</v>
      </c>
      <c r="E61">
        <v>1411</v>
      </c>
      <c r="F61">
        <v>1696</v>
      </c>
      <c r="I61" s="3" t="s">
        <v>103</v>
      </c>
      <c r="J61" s="4">
        <v>1</v>
      </c>
      <c r="K61" s="4">
        <v>1</v>
      </c>
    </row>
    <row r="62" spans="1:11" x14ac:dyDescent="0.25">
      <c r="A62" t="str">
        <f t="shared" si="0"/>
        <v>COMPUTING2017</v>
      </c>
      <c r="B62" t="s">
        <v>9</v>
      </c>
      <c r="C62">
        <v>2017</v>
      </c>
      <c r="D62">
        <v>0</v>
      </c>
      <c r="E62">
        <v>29159</v>
      </c>
      <c r="F62">
        <v>0</v>
      </c>
      <c r="I62" s="3" t="s">
        <v>106</v>
      </c>
      <c r="J62" s="4">
        <v>1</v>
      </c>
      <c r="K62" s="4">
        <v>1</v>
      </c>
    </row>
    <row r="63" spans="1:11" x14ac:dyDescent="0.25">
      <c r="A63" t="str">
        <f t="shared" si="0"/>
        <v>SDA2022</v>
      </c>
      <c r="B63" t="s">
        <v>6</v>
      </c>
      <c r="C63">
        <v>2022</v>
      </c>
      <c r="D63">
        <v>1</v>
      </c>
      <c r="E63">
        <v>708</v>
      </c>
      <c r="F63">
        <v>760</v>
      </c>
      <c r="I63" s="3" t="s">
        <v>109</v>
      </c>
      <c r="J63" s="4">
        <v>2253</v>
      </c>
      <c r="K63" s="4">
        <v>1387</v>
      </c>
    </row>
    <row r="64" spans="1:11" x14ac:dyDescent="0.25">
      <c r="A64" t="str">
        <f t="shared" si="0"/>
        <v>BG2023</v>
      </c>
      <c r="B64" t="s">
        <v>5</v>
      </c>
      <c r="C64">
        <v>2023</v>
      </c>
      <c r="D64">
        <v>1</v>
      </c>
      <c r="E64">
        <v>131</v>
      </c>
      <c r="F64">
        <v>149</v>
      </c>
      <c r="I64" s="3" t="s">
        <v>110</v>
      </c>
      <c r="J64" s="4">
        <v>3559</v>
      </c>
      <c r="K64" s="4">
        <v>2156</v>
      </c>
    </row>
    <row r="65" spans="1:11" x14ac:dyDescent="0.25">
      <c r="A65" t="str">
        <f t="shared" si="0"/>
        <v>AC2023</v>
      </c>
      <c r="B65" t="s">
        <v>8</v>
      </c>
      <c r="C65">
        <v>2023</v>
      </c>
      <c r="D65">
        <v>1</v>
      </c>
      <c r="E65">
        <v>277</v>
      </c>
      <c r="F65">
        <v>293</v>
      </c>
      <c r="I65" s="3" t="s">
        <v>111</v>
      </c>
      <c r="J65" s="4">
        <v>1335</v>
      </c>
      <c r="K65" s="4">
        <v>921</v>
      </c>
    </row>
    <row r="66" spans="1:11" x14ac:dyDescent="0.25">
      <c r="A66" t="str">
        <f t="shared" si="0"/>
        <v>MDA2021</v>
      </c>
      <c r="B66" t="s">
        <v>10</v>
      </c>
      <c r="C66">
        <v>2021</v>
      </c>
      <c r="D66">
        <v>1</v>
      </c>
      <c r="E66">
        <v>5386</v>
      </c>
      <c r="F66">
        <v>7205</v>
      </c>
      <c r="I66" s="3" t="s">
        <v>112</v>
      </c>
      <c r="J66" s="4">
        <v>786</v>
      </c>
      <c r="K66" s="4">
        <v>510</v>
      </c>
    </row>
    <row r="67" spans="1:11" x14ac:dyDescent="0.25">
      <c r="A67" t="str">
        <f t="shared" ref="A67:A130" si="1">B67&amp;C67</f>
        <v>MDA2023</v>
      </c>
      <c r="B67" t="s">
        <v>10</v>
      </c>
      <c r="C67">
        <v>2023</v>
      </c>
      <c r="D67">
        <v>0</v>
      </c>
      <c r="E67">
        <v>144749</v>
      </c>
      <c r="F67">
        <v>0</v>
      </c>
      <c r="I67" s="3" t="s">
        <v>113</v>
      </c>
      <c r="J67" s="4">
        <v>586</v>
      </c>
      <c r="K67" s="4">
        <v>422</v>
      </c>
    </row>
    <row r="68" spans="1:11" x14ac:dyDescent="0.25">
      <c r="A68" t="str">
        <f t="shared" si="1"/>
        <v>MDA2023</v>
      </c>
      <c r="B68" t="s">
        <v>10</v>
      </c>
      <c r="C68">
        <v>2023</v>
      </c>
      <c r="D68">
        <v>1</v>
      </c>
      <c r="E68">
        <v>570</v>
      </c>
      <c r="F68">
        <v>657</v>
      </c>
      <c r="I68" s="3" t="s">
        <v>114</v>
      </c>
      <c r="J68" s="4">
        <v>196</v>
      </c>
      <c r="K68" s="4">
        <v>137</v>
      </c>
    </row>
    <row r="69" spans="1:11" x14ac:dyDescent="0.25">
      <c r="A69" t="str">
        <f t="shared" si="1"/>
        <v>COMPUTING2016</v>
      </c>
      <c r="B69" t="s">
        <v>9</v>
      </c>
      <c r="C69">
        <v>2016</v>
      </c>
      <c r="D69">
        <v>0</v>
      </c>
      <c r="E69">
        <v>32303</v>
      </c>
      <c r="F69">
        <v>0</v>
      </c>
      <c r="I69" s="3" t="s">
        <v>115</v>
      </c>
      <c r="J69" s="4">
        <v>85</v>
      </c>
      <c r="K69" s="4">
        <v>73</v>
      </c>
    </row>
    <row r="70" spans="1:11" x14ac:dyDescent="0.25">
      <c r="A70" t="str">
        <f t="shared" si="1"/>
        <v>MDA2021</v>
      </c>
      <c r="B70" t="s">
        <v>10</v>
      </c>
      <c r="C70">
        <v>2021</v>
      </c>
      <c r="D70">
        <v>0</v>
      </c>
      <c r="E70">
        <v>161386</v>
      </c>
      <c r="F70">
        <v>0</v>
      </c>
      <c r="I70" s="3" t="s">
        <v>116</v>
      </c>
      <c r="J70" s="4">
        <v>34</v>
      </c>
      <c r="K70" s="4">
        <v>28</v>
      </c>
    </row>
    <row r="71" spans="1:11" x14ac:dyDescent="0.25">
      <c r="A71" t="str">
        <f t="shared" si="1"/>
        <v>AC2023</v>
      </c>
      <c r="B71" t="s">
        <v>8</v>
      </c>
      <c r="C71">
        <v>2023</v>
      </c>
      <c r="D71">
        <v>0</v>
      </c>
      <c r="E71">
        <v>65422</v>
      </c>
      <c r="F71">
        <v>0</v>
      </c>
      <c r="I71" s="3" t="s">
        <v>117</v>
      </c>
      <c r="J71" s="4">
        <v>138</v>
      </c>
      <c r="K71" s="4">
        <v>116</v>
      </c>
    </row>
    <row r="72" spans="1:11" x14ac:dyDescent="0.25">
      <c r="A72" t="str">
        <f t="shared" si="1"/>
        <v>MDA2015</v>
      </c>
      <c r="B72" t="s">
        <v>10</v>
      </c>
      <c r="C72">
        <v>2015</v>
      </c>
      <c r="D72">
        <v>1</v>
      </c>
      <c r="E72">
        <v>3161</v>
      </c>
      <c r="F72">
        <v>3725</v>
      </c>
      <c r="I72" s="3" t="s">
        <v>118</v>
      </c>
      <c r="J72" s="4">
        <v>145</v>
      </c>
      <c r="K72" s="4">
        <v>122</v>
      </c>
    </row>
    <row r="73" spans="1:11" x14ac:dyDescent="0.25">
      <c r="A73" t="str">
        <f t="shared" si="1"/>
        <v>MDA2017</v>
      </c>
      <c r="B73" t="s">
        <v>10</v>
      </c>
      <c r="C73">
        <v>2017</v>
      </c>
      <c r="D73">
        <v>0</v>
      </c>
      <c r="E73">
        <v>114917</v>
      </c>
      <c r="F73">
        <v>0</v>
      </c>
      <c r="I73" s="3" t="s">
        <v>119</v>
      </c>
      <c r="J73" s="4">
        <v>20</v>
      </c>
      <c r="K73" s="4">
        <v>20</v>
      </c>
    </row>
    <row r="74" spans="1:11" x14ac:dyDescent="0.25">
      <c r="A74" t="str">
        <f t="shared" si="1"/>
        <v>SERVICES2017</v>
      </c>
      <c r="B74" t="s">
        <v>7</v>
      </c>
      <c r="C74">
        <v>2017</v>
      </c>
      <c r="D74">
        <v>0</v>
      </c>
      <c r="E74">
        <v>589</v>
      </c>
      <c r="F74">
        <v>0</v>
      </c>
      <c r="I74" s="3" t="s">
        <v>122</v>
      </c>
      <c r="J74" s="4">
        <v>151997</v>
      </c>
      <c r="K74" s="4">
        <v>124459</v>
      </c>
    </row>
    <row r="75" spans="1:11" x14ac:dyDescent="0.25">
      <c r="A75" t="str">
        <f t="shared" si="1"/>
        <v>AC2019</v>
      </c>
      <c r="B75" t="s">
        <v>8</v>
      </c>
      <c r="C75">
        <v>2019</v>
      </c>
      <c r="D75">
        <v>0</v>
      </c>
      <c r="E75">
        <v>107587</v>
      </c>
      <c r="F75">
        <v>0</v>
      </c>
    </row>
    <row r="76" spans="1:11" x14ac:dyDescent="0.25">
      <c r="A76" t="str">
        <f t="shared" si="1"/>
        <v>TELECOMS2017</v>
      </c>
      <c r="B76" t="s">
        <v>11</v>
      </c>
      <c r="C76">
        <v>2017</v>
      </c>
      <c r="D76">
        <v>0</v>
      </c>
      <c r="E76">
        <v>43834</v>
      </c>
      <c r="F76">
        <v>0</v>
      </c>
    </row>
    <row r="77" spans="1:11" x14ac:dyDescent="0.25">
      <c r="A77" t="str">
        <f t="shared" si="1"/>
        <v>BG2020</v>
      </c>
      <c r="B77" t="s">
        <v>5</v>
      </c>
      <c r="C77">
        <v>2020</v>
      </c>
      <c r="D77">
        <v>1</v>
      </c>
      <c r="E77">
        <v>1844</v>
      </c>
      <c r="F77">
        <v>2276</v>
      </c>
    </row>
    <row r="78" spans="1:11" x14ac:dyDescent="0.25">
      <c r="A78" t="str">
        <f t="shared" si="1"/>
        <v>COMPUTING2021</v>
      </c>
      <c r="B78" t="s">
        <v>9</v>
      </c>
      <c r="C78">
        <v>2021</v>
      </c>
      <c r="D78">
        <v>1</v>
      </c>
      <c r="E78">
        <v>570</v>
      </c>
      <c r="F78">
        <v>789</v>
      </c>
    </row>
    <row r="79" spans="1:11" x14ac:dyDescent="0.25">
      <c r="A79" t="str">
        <f t="shared" si="1"/>
        <v>TELECOMS2014</v>
      </c>
      <c r="B79" t="s">
        <v>11</v>
      </c>
      <c r="C79">
        <v>2014</v>
      </c>
      <c r="D79">
        <v>1</v>
      </c>
      <c r="E79">
        <v>2156</v>
      </c>
      <c r="F79">
        <v>3559</v>
      </c>
    </row>
    <row r="80" spans="1:11" x14ac:dyDescent="0.25">
      <c r="A80" t="str">
        <f t="shared" si="1"/>
        <v>TELECOMS2022</v>
      </c>
      <c r="B80" t="s">
        <v>11</v>
      </c>
      <c r="C80">
        <v>2022</v>
      </c>
      <c r="D80">
        <v>0</v>
      </c>
      <c r="E80">
        <v>91504</v>
      </c>
      <c r="F80">
        <v>0</v>
      </c>
    </row>
    <row r="81" spans="1:6" x14ac:dyDescent="0.25">
      <c r="A81" t="str">
        <f t="shared" si="1"/>
        <v>SERVICES2018</v>
      </c>
      <c r="B81" t="s">
        <v>7</v>
      </c>
      <c r="C81">
        <v>2018</v>
      </c>
      <c r="D81">
        <v>0</v>
      </c>
      <c r="E81">
        <v>116</v>
      </c>
      <c r="F81">
        <v>0</v>
      </c>
    </row>
    <row r="82" spans="1:6" x14ac:dyDescent="0.25">
      <c r="A82" t="str">
        <f t="shared" si="1"/>
        <v>SDA2018</v>
      </c>
      <c r="B82" t="s">
        <v>6</v>
      </c>
      <c r="C82">
        <v>2018</v>
      </c>
      <c r="D82">
        <v>1</v>
      </c>
      <c r="E82">
        <v>3105</v>
      </c>
      <c r="F82">
        <v>3352</v>
      </c>
    </row>
    <row r="83" spans="1:6" x14ac:dyDescent="0.25">
      <c r="A83" t="str">
        <f t="shared" si="1"/>
        <v>MDA2014</v>
      </c>
      <c r="B83" t="s">
        <v>10</v>
      </c>
      <c r="C83">
        <v>2014</v>
      </c>
      <c r="D83">
        <v>0</v>
      </c>
      <c r="E83">
        <v>74816</v>
      </c>
      <c r="F83">
        <v>0</v>
      </c>
    </row>
    <row r="84" spans="1:6" x14ac:dyDescent="0.25">
      <c r="A84" t="str">
        <f t="shared" si="1"/>
        <v>MDA2022</v>
      </c>
      <c r="B84" t="s">
        <v>10</v>
      </c>
      <c r="C84">
        <v>2022</v>
      </c>
      <c r="D84">
        <v>1</v>
      </c>
      <c r="E84">
        <v>5302</v>
      </c>
      <c r="F84">
        <v>6700</v>
      </c>
    </row>
    <row r="85" spans="1:6" x14ac:dyDescent="0.25">
      <c r="A85" t="str">
        <f t="shared" si="1"/>
        <v>BG2018</v>
      </c>
      <c r="B85" t="s">
        <v>5</v>
      </c>
      <c r="C85">
        <v>2018</v>
      </c>
      <c r="D85">
        <v>0</v>
      </c>
      <c r="E85">
        <v>83795</v>
      </c>
      <c r="F85">
        <v>0</v>
      </c>
    </row>
    <row r="86" spans="1:6" x14ac:dyDescent="0.25">
      <c r="A86" t="str">
        <f t="shared" si="1"/>
        <v>MDA2014</v>
      </c>
      <c r="B86" t="s">
        <v>10</v>
      </c>
      <c r="C86">
        <v>2014</v>
      </c>
      <c r="D86">
        <v>1</v>
      </c>
      <c r="E86">
        <v>3343</v>
      </c>
      <c r="F86">
        <v>3981</v>
      </c>
    </row>
    <row r="87" spans="1:6" x14ac:dyDescent="0.25">
      <c r="A87" t="str">
        <f t="shared" si="1"/>
        <v>BG2018</v>
      </c>
      <c r="B87" t="s">
        <v>5</v>
      </c>
      <c r="C87">
        <v>2018</v>
      </c>
      <c r="D87">
        <v>1</v>
      </c>
      <c r="E87">
        <v>2101</v>
      </c>
      <c r="F87">
        <v>2588</v>
      </c>
    </row>
    <row r="88" spans="1:6" x14ac:dyDescent="0.25">
      <c r="A88" t="str">
        <f t="shared" si="1"/>
        <v>SDA2023</v>
      </c>
      <c r="B88" t="s">
        <v>6</v>
      </c>
      <c r="C88">
        <v>2023</v>
      </c>
      <c r="D88">
        <v>1</v>
      </c>
      <c r="E88">
        <v>71</v>
      </c>
      <c r="F88">
        <v>78</v>
      </c>
    </row>
    <row r="89" spans="1:6" x14ac:dyDescent="0.25">
      <c r="A89" t="str">
        <f t="shared" si="1"/>
        <v>SDA2023</v>
      </c>
      <c r="B89" t="s">
        <v>6</v>
      </c>
      <c r="C89">
        <v>2023</v>
      </c>
      <c r="D89">
        <v>0</v>
      </c>
      <c r="E89">
        <v>188619</v>
      </c>
      <c r="F89">
        <v>0</v>
      </c>
    </row>
    <row r="90" spans="1:6" x14ac:dyDescent="0.25">
      <c r="A90" t="str">
        <f t="shared" si="1"/>
        <v>SERVICES2019</v>
      </c>
      <c r="B90" t="s">
        <v>7</v>
      </c>
      <c r="C90">
        <v>2019</v>
      </c>
      <c r="D90">
        <v>0</v>
      </c>
      <c r="E90">
        <v>89</v>
      </c>
      <c r="F90">
        <v>0</v>
      </c>
    </row>
    <row r="91" spans="1:6" x14ac:dyDescent="0.25">
      <c r="A91" t="str">
        <f t="shared" si="1"/>
        <v>SDA2017</v>
      </c>
      <c r="B91" t="s">
        <v>6</v>
      </c>
      <c r="C91">
        <v>2017</v>
      </c>
      <c r="D91">
        <v>0</v>
      </c>
      <c r="E91">
        <v>256896</v>
      </c>
      <c r="F91">
        <v>0</v>
      </c>
    </row>
    <row r="92" spans="1:6" x14ac:dyDescent="0.25">
      <c r="A92" t="str">
        <f t="shared" si="1"/>
        <v>SDA2013</v>
      </c>
      <c r="B92" t="s">
        <v>6</v>
      </c>
      <c r="C92">
        <v>2013</v>
      </c>
      <c r="D92">
        <v>0</v>
      </c>
      <c r="E92">
        <v>132374</v>
      </c>
      <c r="F92">
        <v>0</v>
      </c>
    </row>
    <row r="93" spans="1:6" x14ac:dyDescent="0.25">
      <c r="A93" t="str">
        <f t="shared" si="1"/>
        <v>MDA2018</v>
      </c>
      <c r="B93" t="s">
        <v>10</v>
      </c>
      <c r="C93">
        <v>2018</v>
      </c>
      <c r="D93">
        <v>1</v>
      </c>
      <c r="E93">
        <v>5434</v>
      </c>
      <c r="F93">
        <v>6864</v>
      </c>
    </row>
    <row r="94" spans="1:6" x14ac:dyDescent="0.25">
      <c r="A94" t="str">
        <f t="shared" si="1"/>
        <v>SDA2015</v>
      </c>
      <c r="B94" t="s">
        <v>6</v>
      </c>
      <c r="C94">
        <v>2015</v>
      </c>
      <c r="D94">
        <v>0</v>
      </c>
      <c r="E94">
        <v>243293</v>
      </c>
      <c r="F94">
        <v>0</v>
      </c>
    </row>
    <row r="95" spans="1:6" x14ac:dyDescent="0.25">
      <c r="A95" t="str">
        <f t="shared" si="1"/>
        <v>COMPUTING2019</v>
      </c>
      <c r="B95" t="s">
        <v>9</v>
      </c>
      <c r="C95">
        <v>2019</v>
      </c>
      <c r="D95">
        <v>1</v>
      </c>
      <c r="E95">
        <v>723</v>
      </c>
      <c r="F95">
        <v>938</v>
      </c>
    </row>
    <row r="96" spans="1:6" x14ac:dyDescent="0.25">
      <c r="A96" t="str">
        <f t="shared" si="1"/>
        <v>COMPUTING2019</v>
      </c>
      <c r="B96" t="s">
        <v>9</v>
      </c>
      <c r="C96">
        <v>2019</v>
      </c>
      <c r="D96">
        <v>0</v>
      </c>
      <c r="E96">
        <v>37469</v>
      </c>
      <c r="F96">
        <v>0</v>
      </c>
    </row>
    <row r="97" spans="1:6" x14ac:dyDescent="0.25">
      <c r="A97" t="str">
        <f t="shared" si="1"/>
        <v>TELECOMS2016</v>
      </c>
      <c r="B97" t="s">
        <v>11</v>
      </c>
      <c r="C97">
        <v>2016</v>
      </c>
      <c r="D97">
        <v>0</v>
      </c>
      <c r="E97">
        <v>37975</v>
      </c>
      <c r="F97">
        <v>0</v>
      </c>
    </row>
    <row r="98" spans="1:6" x14ac:dyDescent="0.25">
      <c r="A98" t="str">
        <f t="shared" si="1"/>
        <v>BG2016</v>
      </c>
      <c r="B98" t="s">
        <v>5</v>
      </c>
      <c r="C98">
        <v>2016</v>
      </c>
      <c r="D98">
        <v>1</v>
      </c>
      <c r="E98">
        <v>1134</v>
      </c>
      <c r="F98">
        <v>1321</v>
      </c>
    </row>
    <row r="99" spans="1:6" x14ac:dyDescent="0.25">
      <c r="A99" t="str">
        <f t="shared" si="1"/>
        <v>COMPUTING2022</v>
      </c>
      <c r="B99" t="s">
        <v>9</v>
      </c>
      <c r="C99">
        <v>2022</v>
      </c>
      <c r="D99">
        <v>0</v>
      </c>
      <c r="E99">
        <v>38741</v>
      </c>
      <c r="F99">
        <v>0</v>
      </c>
    </row>
    <row r="100" spans="1:6" x14ac:dyDescent="0.25">
      <c r="A100" t="str">
        <f t="shared" si="1"/>
        <v>MDA2022</v>
      </c>
      <c r="B100" t="s">
        <v>10</v>
      </c>
      <c r="C100">
        <v>2022</v>
      </c>
      <c r="D100">
        <v>0</v>
      </c>
      <c r="E100">
        <v>180038</v>
      </c>
      <c r="F100">
        <v>0</v>
      </c>
    </row>
    <row r="101" spans="1:6" x14ac:dyDescent="0.25">
      <c r="A101" t="str">
        <f t="shared" si="1"/>
        <v>AC2022</v>
      </c>
      <c r="B101" t="s">
        <v>8</v>
      </c>
      <c r="C101">
        <v>2022</v>
      </c>
      <c r="D101">
        <v>1</v>
      </c>
      <c r="E101">
        <v>1847</v>
      </c>
      <c r="F101">
        <v>2069</v>
      </c>
    </row>
    <row r="102" spans="1:6" x14ac:dyDescent="0.25">
      <c r="A102" t="str">
        <f t="shared" si="1"/>
        <v>TELECOMS2022</v>
      </c>
      <c r="B102" t="s">
        <v>11</v>
      </c>
      <c r="C102">
        <v>2022</v>
      </c>
      <c r="D102">
        <v>1</v>
      </c>
      <c r="E102">
        <v>122</v>
      </c>
      <c r="F102">
        <v>145</v>
      </c>
    </row>
    <row r="103" spans="1:6" x14ac:dyDescent="0.25">
      <c r="A103" t="str">
        <f t="shared" si="1"/>
        <v>MDA2013</v>
      </c>
      <c r="B103" t="s">
        <v>10</v>
      </c>
      <c r="C103">
        <v>2013</v>
      </c>
      <c r="D103">
        <v>0</v>
      </c>
      <c r="E103">
        <v>59191</v>
      </c>
      <c r="F103">
        <v>0</v>
      </c>
    </row>
    <row r="104" spans="1:6" x14ac:dyDescent="0.25">
      <c r="A104" t="str">
        <f t="shared" si="1"/>
        <v>BG2017</v>
      </c>
      <c r="B104" t="s">
        <v>5</v>
      </c>
      <c r="C104">
        <v>2017</v>
      </c>
      <c r="D104">
        <v>1</v>
      </c>
      <c r="E104">
        <v>1359</v>
      </c>
      <c r="F104">
        <v>1616</v>
      </c>
    </row>
    <row r="105" spans="1:6" x14ac:dyDescent="0.25">
      <c r="A105" t="str">
        <f t="shared" si="1"/>
        <v>SDA2014</v>
      </c>
      <c r="B105" t="s">
        <v>6</v>
      </c>
      <c r="C105">
        <v>2014</v>
      </c>
      <c r="D105">
        <v>0</v>
      </c>
      <c r="E105">
        <v>220301</v>
      </c>
      <c r="F105">
        <v>0</v>
      </c>
    </row>
    <row r="106" spans="1:6" x14ac:dyDescent="0.25">
      <c r="A106" t="str">
        <f t="shared" si="1"/>
        <v>BG2021</v>
      </c>
      <c r="B106" t="s">
        <v>5</v>
      </c>
      <c r="C106">
        <v>2021</v>
      </c>
      <c r="D106">
        <v>0</v>
      </c>
      <c r="E106">
        <v>73428</v>
      </c>
      <c r="F106">
        <v>0</v>
      </c>
    </row>
    <row r="107" spans="1:6" x14ac:dyDescent="0.25">
      <c r="A107" t="str">
        <f t="shared" si="1"/>
        <v>MDA2016</v>
      </c>
      <c r="B107" t="s">
        <v>10</v>
      </c>
      <c r="C107">
        <v>2016</v>
      </c>
      <c r="D107">
        <v>0</v>
      </c>
      <c r="E107">
        <v>93042</v>
      </c>
      <c r="F107">
        <v>0</v>
      </c>
    </row>
    <row r="108" spans="1:6" x14ac:dyDescent="0.25">
      <c r="A108" t="str">
        <f t="shared" si="1"/>
        <v>COMPUTING2018</v>
      </c>
      <c r="B108" t="s">
        <v>9</v>
      </c>
      <c r="C108">
        <v>2018</v>
      </c>
      <c r="D108">
        <v>1</v>
      </c>
      <c r="E108">
        <v>1107</v>
      </c>
      <c r="F108">
        <v>1311</v>
      </c>
    </row>
    <row r="109" spans="1:6" x14ac:dyDescent="0.25">
      <c r="A109" t="str">
        <f t="shared" si="1"/>
        <v>SERVICES2014</v>
      </c>
      <c r="B109" t="s">
        <v>7</v>
      </c>
      <c r="C109">
        <v>2014</v>
      </c>
      <c r="D109">
        <v>0</v>
      </c>
      <c r="E109">
        <v>22</v>
      </c>
      <c r="F109">
        <v>0</v>
      </c>
    </row>
    <row r="110" spans="1:6" x14ac:dyDescent="0.25">
      <c r="A110" t="str">
        <f t="shared" si="1"/>
        <v>SERVICES2020</v>
      </c>
      <c r="B110" t="s">
        <v>7</v>
      </c>
      <c r="C110">
        <v>2020</v>
      </c>
      <c r="D110">
        <v>0</v>
      </c>
      <c r="E110">
        <v>41</v>
      </c>
      <c r="F110">
        <v>0</v>
      </c>
    </row>
    <row r="111" spans="1:6" x14ac:dyDescent="0.25">
      <c r="A111" t="str">
        <f t="shared" si="1"/>
        <v>COMPUTING2015</v>
      </c>
      <c r="B111" t="s">
        <v>9</v>
      </c>
      <c r="C111">
        <v>2015</v>
      </c>
      <c r="D111">
        <v>0</v>
      </c>
      <c r="E111">
        <v>41162</v>
      </c>
      <c r="F111">
        <v>0</v>
      </c>
    </row>
    <row r="112" spans="1:6" x14ac:dyDescent="0.25">
      <c r="A112" t="str">
        <f t="shared" si="1"/>
        <v>MDA2018</v>
      </c>
      <c r="B112" t="s">
        <v>10</v>
      </c>
      <c r="C112">
        <v>2018</v>
      </c>
      <c r="D112">
        <v>0</v>
      </c>
      <c r="E112">
        <v>145710</v>
      </c>
      <c r="F112">
        <v>0</v>
      </c>
    </row>
    <row r="113" spans="1:6" x14ac:dyDescent="0.25">
      <c r="A113" t="str">
        <f t="shared" si="1"/>
        <v>TELECOMS2023</v>
      </c>
      <c r="B113" t="s">
        <v>11</v>
      </c>
      <c r="C113">
        <v>2023</v>
      </c>
      <c r="D113">
        <v>0</v>
      </c>
      <c r="E113">
        <v>73090</v>
      </c>
      <c r="F113">
        <v>0</v>
      </c>
    </row>
    <row r="114" spans="1:6" x14ac:dyDescent="0.25">
      <c r="A114" t="str">
        <f t="shared" si="1"/>
        <v>COMPUTING2023</v>
      </c>
      <c r="B114" t="s">
        <v>9</v>
      </c>
      <c r="C114">
        <v>2023</v>
      </c>
      <c r="D114">
        <v>1</v>
      </c>
      <c r="E114">
        <v>37</v>
      </c>
      <c r="F114">
        <v>38</v>
      </c>
    </row>
    <row r="115" spans="1:6" x14ac:dyDescent="0.25">
      <c r="A115" t="str">
        <f t="shared" si="1"/>
        <v>AC2018</v>
      </c>
      <c r="B115" t="s">
        <v>8</v>
      </c>
      <c r="C115">
        <v>2018</v>
      </c>
      <c r="D115">
        <v>1</v>
      </c>
      <c r="E115">
        <v>2051</v>
      </c>
      <c r="F115">
        <v>2335</v>
      </c>
    </row>
    <row r="116" spans="1:6" x14ac:dyDescent="0.25">
      <c r="A116" t="str">
        <f t="shared" si="1"/>
        <v>BG2022</v>
      </c>
      <c r="B116" t="s">
        <v>5</v>
      </c>
      <c r="C116">
        <v>2022</v>
      </c>
      <c r="D116">
        <v>1</v>
      </c>
      <c r="E116">
        <v>1235</v>
      </c>
      <c r="F116">
        <v>1465</v>
      </c>
    </row>
    <row r="117" spans="1:6" x14ac:dyDescent="0.25">
      <c r="A117" t="str">
        <f t="shared" si="1"/>
        <v>AC2019</v>
      </c>
      <c r="B117" t="s">
        <v>8</v>
      </c>
      <c r="C117">
        <v>2019</v>
      </c>
      <c r="D117">
        <v>1</v>
      </c>
      <c r="E117">
        <v>2164</v>
      </c>
      <c r="F117">
        <v>3006</v>
      </c>
    </row>
    <row r="118" spans="1:6" x14ac:dyDescent="0.25">
      <c r="A118" t="str">
        <f t="shared" si="1"/>
        <v>SDA2014</v>
      </c>
      <c r="B118" t="s">
        <v>6</v>
      </c>
      <c r="C118">
        <v>2014</v>
      </c>
      <c r="D118">
        <v>1</v>
      </c>
      <c r="E118">
        <v>5923</v>
      </c>
      <c r="F118">
        <v>6444</v>
      </c>
    </row>
    <row r="119" spans="1:6" x14ac:dyDescent="0.25">
      <c r="A119" t="str">
        <f t="shared" si="1"/>
        <v>COMPUTING2013</v>
      </c>
      <c r="B119" t="s">
        <v>9</v>
      </c>
      <c r="C119">
        <v>2013</v>
      </c>
      <c r="D119">
        <v>0</v>
      </c>
      <c r="E119">
        <v>27541</v>
      </c>
      <c r="F119">
        <v>0</v>
      </c>
    </row>
    <row r="120" spans="1:6" x14ac:dyDescent="0.25">
      <c r="A120" t="str">
        <f t="shared" si="1"/>
        <v>BG2020</v>
      </c>
      <c r="B120" t="s">
        <v>5</v>
      </c>
      <c r="C120">
        <v>2020</v>
      </c>
      <c r="D120">
        <v>0</v>
      </c>
      <c r="E120">
        <v>77411</v>
      </c>
      <c r="F120">
        <v>0</v>
      </c>
    </row>
    <row r="121" spans="1:6" x14ac:dyDescent="0.25">
      <c r="A121" t="str">
        <f t="shared" si="1"/>
        <v>SDA2021</v>
      </c>
      <c r="B121" t="s">
        <v>6</v>
      </c>
      <c r="C121">
        <v>2021</v>
      </c>
      <c r="D121">
        <v>0</v>
      </c>
      <c r="E121">
        <v>237376</v>
      </c>
      <c r="F121">
        <v>0</v>
      </c>
    </row>
    <row r="122" spans="1:6" x14ac:dyDescent="0.25">
      <c r="A122" t="str">
        <f t="shared" si="1"/>
        <v>AC2013</v>
      </c>
      <c r="B122" t="s">
        <v>8</v>
      </c>
      <c r="C122">
        <v>2013</v>
      </c>
      <c r="D122">
        <v>1</v>
      </c>
      <c r="E122">
        <v>502</v>
      </c>
      <c r="F122">
        <v>586</v>
      </c>
    </row>
    <row r="123" spans="1:6" x14ac:dyDescent="0.25">
      <c r="A123" t="str">
        <f t="shared" si="1"/>
        <v>COMPUTING2017</v>
      </c>
      <c r="B123" t="s">
        <v>9</v>
      </c>
      <c r="C123">
        <v>2017</v>
      </c>
      <c r="D123">
        <v>1</v>
      </c>
      <c r="E123">
        <v>955</v>
      </c>
      <c r="F123">
        <v>1134</v>
      </c>
    </row>
    <row r="124" spans="1:6" x14ac:dyDescent="0.25">
      <c r="A124" t="str">
        <f t="shared" si="1"/>
        <v>COMPUTING2021</v>
      </c>
      <c r="B124" t="s">
        <v>9</v>
      </c>
      <c r="C124">
        <v>2021</v>
      </c>
      <c r="D124">
        <v>0</v>
      </c>
      <c r="E124">
        <v>43584</v>
      </c>
      <c r="F124">
        <v>0</v>
      </c>
    </row>
    <row r="125" spans="1:6" x14ac:dyDescent="0.25">
      <c r="A125" t="str">
        <f t="shared" si="1"/>
        <v>AC2014</v>
      </c>
      <c r="B125" t="s">
        <v>8</v>
      </c>
      <c r="C125">
        <v>2014</v>
      </c>
      <c r="D125">
        <v>0</v>
      </c>
      <c r="E125">
        <v>35421</v>
      </c>
      <c r="F125">
        <v>0</v>
      </c>
    </row>
    <row r="126" spans="1:6" x14ac:dyDescent="0.25">
      <c r="A126" t="str">
        <f t="shared" si="1"/>
        <v>SDA2021</v>
      </c>
      <c r="B126" t="s">
        <v>6</v>
      </c>
      <c r="C126">
        <v>2021</v>
      </c>
      <c r="D126">
        <v>1</v>
      </c>
      <c r="E126">
        <v>2132</v>
      </c>
      <c r="F126">
        <v>2747</v>
      </c>
    </row>
    <row r="127" spans="1:6" x14ac:dyDescent="0.25">
      <c r="A127" t="str">
        <f t="shared" si="1"/>
        <v>COMPUTING2018</v>
      </c>
      <c r="B127" t="s">
        <v>9</v>
      </c>
      <c r="C127">
        <v>2018</v>
      </c>
      <c r="D127">
        <v>0</v>
      </c>
      <c r="E127">
        <v>33292</v>
      </c>
      <c r="F127">
        <v>0</v>
      </c>
    </row>
    <row r="128" spans="1:6" x14ac:dyDescent="0.25">
      <c r="A128" t="str">
        <f t="shared" si="1"/>
        <v>COMPUTING2022</v>
      </c>
      <c r="B128" t="s">
        <v>9</v>
      </c>
      <c r="C128">
        <v>2022</v>
      </c>
      <c r="D128">
        <v>1</v>
      </c>
      <c r="E128">
        <v>411</v>
      </c>
      <c r="F128">
        <v>449</v>
      </c>
    </row>
    <row r="129" spans="1:6" x14ac:dyDescent="0.25">
      <c r="A129" t="str">
        <f t="shared" si="1"/>
        <v>AC2020</v>
      </c>
      <c r="B129" t="s">
        <v>8</v>
      </c>
      <c r="C129">
        <v>2020</v>
      </c>
      <c r="D129">
        <v>0</v>
      </c>
      <c r="E129">
        <v>69712</v>
      </c>
      <c r="F129">
        <v>0</v>
      </c>
    </row>
    <row r="130" spans="1:6" x14ac:dyDescent="0.25">
      <c r="A130" t="str">
        <f t="shared" si="1"/>
        <v>TELECOMS2014</v>
      </c>
      <c r="B130" t="s">
        <v>11</v>
      </c>
      <c r="C130">
        <v>2014</v>
      </c>
      <c r="D130">
        <v>0</v>
      </c>
      <c r="E130">
        <v>42041</v>
      </c>
      <c r="F130">
        <v>0</v>
      </c>
    </row>
    <row r="131" spans="1:6" x14ac:dyDescent="0.25">
      <c r="A131" t="str">
        <f t="shared" ref="A131:A158" si="2">B131&amp;C131</f>
        <v>TELECOMS2013</v>
      </c>
      <c r="B131" t="s">
        <v>11</v>
      </c>
      <c r="C131">
        <v>2013</v>
      </c>
      <c r="D131">
        <v>1</v>
      </c>
      <c r="E131">
        <v>1387</v>
      </c>
      <c r="F131">
        <v>2253</v>
      </c>
    </row>
    <row r="132" spans="1:6" x14ac:dyDescent="0.25">
      <c r="A132" t="str">
        <f t="shared" si="2"/>
        <v>SDA2013</v>
      </c>
      <c r="B132" t="s">
        <v>6</v>
      </c>
      <c r="C132">
        <v>2013</v>
      </c>
      <c r="D132">
        <v>1</v>
      </c>
      <c r="E132">
        <v>1989</v>
      </c>
      <c r="F132">
        <v>2117</v>
      </c>
    </row>
    <row r="133" spans="1:6" x14ac:dyDescent="0.25">
      <c r="A133" t="str">
        <f t="shared" si="2"/>
        <v>SERVICES2013</v>
      </c>
      <c r="B133" t="s">
        <v>7</v>
      </c>
      <c r="C133">
        <v>2013</v>
      </c>
      <c r="D133">
        <v>0</v>
      </c>
      <c r="E133">
        <v>9</v>
      </c>
      <c r="F133">
        <v>0</v>
      </c>
    </row>
    <row r="134" spans="1:6" x14ac:dyDescent="0.25">
      <c r="A134" t="str">
        <f t="shared" si="2"/>
        <v>TELECOMS2017</v>
      </c>
      <c r="B134" t="s">
        <v>11</v>
      </c>
      <c r="C134">
        <v>2017</v>
      </c>
      <c r="D134">
        <v>1</v>
      </c>
      <c r="E134">
        <v>422</v>
      </c>
      <c r="F134">
        <v>586</v>
      </c>
    </row>
    <row r="135" spans="1:6" x14ac:dyDescent="0.25">
      <c r="A135" t="str">
        <f t="shared" si="2"/>
        <v>AC2016</v>
      </c>
      <c r="B135" t="s">
        <v>8</v>
      </c>
      <c r="C135">
        <v>2016</v>
      </c>
      <c r="D135">
        <v>0</v>
      </c>
      <c r="E135">
        <v>60906</v>
      </c>
      <c r="F135">
        <v>0</v>
      </c>
    </row>
    <row r="136" spans="1:6" x14ac:dyDescent="0.25">
      <c r="A136" t="str">
        <f t="shared" si="2"/>
        <v>AC2017</v>
      </c>
      <c r="B136" t="s">
        <v>8</v>
      </c>
      <c r="C136">
        <v>2017</v>
      </c>
      <c r="D136">
        <v>0</v>
      </c>
      <c r="E136">
        <v>86588</v>
      </c>
      <c r="F136">
        <v>0</v>
      </c>
    </row>
    <row r="137" spans="1:6" x14ac:dyDescent="0.25">
      <c r="A137" t="str">
        <f t="shared" si="2"/>
        <v>BG2022</v>
      </c>
      <c r="B137" t="s">
        <v>5</v>
      </c>
      <c r="C137">
        <v>2022</v>
      </c>
      <c r="D137">
        <v>0</v>
      </c>
      <c r="E137">
        <v>84239</v>
      </c>
      <c r="F137">
        <v>0</v>
      </c>
    </row>
    <row r="138" spans="1:6" x14ac:dyDescent="0.25">
      <c r="A138" t="str">
        <f t="shared" si="2"/>
        <v>SERVICES2016</v>
      </c>
      <c r="B138" t="s">
        <v>7</v>
      </c>
      <c r="C138">
        <v>2016</v>
      </c>
      <c r="D138">
        <v>0</v>
      </c>
      <c r="E138">
        <v>1519</v>
      </c>
      <c r="F138">
        <v>0</v>
      </c>
    </row>
    <row r="139" spans="1:6" x14ac:dyDescent="0.25">
      <c r="A139" t="str">
        <f t="shared" si="2"/>
        <v>SERVICES2015</v>
      </c>
      <c r="B139" t="s">
        <v>7</v>
      </c>
      <c r="C139">
        <v>2015</v>
      </c>
      <c r="D139">
        <v>0</v>
      </c>
      <c r="E139">
        <v>172</v>
      </c>
      <c r="F139">
        <v>0</v>
      </c>
    </row>
    <row r="140" spans="1:6" x14ac:dyDescent="0.25">
      <c r="A140" t="str">
        <f t="shared" si="2"/>
        <v>SDA2020</v>
      </c>
      <c r="B140" t="s">
        <v>6</v>
      </c>
      <c r="C140">
        <v>2020</v>
      </c>
      <c r="D140">
        <v>1</v>
      </c>
      <c r="E140">
        <v>3130</v>
      </c>
      <c r="F140">
        <v>3549</v>
      </c>
    </row>
    <row r="141" spans="1:6" x14ac:dyDescent="0.25">
      <c r="A141" t="str">
        <f t="shared" si="2"/>
        <v>BG2019</v>
      </c>
      <c r="B141" t="s">
        <v>5</v>
      </c>
      <c r="C141">
        <v>2019</v>
      </c>
      <c r="D141">
        <v>0</v>
      </c>
      <c r="E141">
        <v>100839</v>
      </c>
      <c r="F141">
        <v>0</v>
      </c>
    </row>
    <row r="142" spans="1:6" x14ac:dyDescent="0.25">
      <c r="A142" t="str">
        <f t="shared" si="2"/>
        <v>TELECOMS2023</v>
      </c>
      <c r="B142" t="s">
        <v>11</v>
      </c>
      <c r="C142">
        <v>2023</v>
      </c>
      <c r="D142">
        <v>1</v>
      </c>
      <c r="E142">
        <v>20</v>
      </c>
      <c r="F142">
        <v>20</v>
      </c>
    </row>
    <row r="143" spans="1:6" x14ac:dyDescent="0.25">
      <c r="A143" t="str">
        <f t="shared" si="2"/>
        <v>TELECOMS2021</v>
      </c>
      <c r="B143" t="s">
        <v>11</v>
      </c>
      <c r="C143">
        <v>2021</v>
      </c>
      <c r="D143">
        <v>1</v>
      </c>
      <c r="E143">
        <v>116</v>
      </c>
      <c r="F143">
        <v>138</v>
      </c>
    </row>
    <row r="144" spans="1:6" x14ac:dyDescent="0.25">
      <c r="A144" t="str">
        <f t="shared" si="2"/>
        <v>COMPUTING2014</v>
      </c>
      <c r="B144" t="s">
        <v>9</v>
      </c>
      <c r="C144">
        <v>2014</v>
      </c>
      <c r="D144">
        <v>1</v>
      </c>
      <c r="E144">
        <v>2559</v>
      </c>
      <c r="F144">
        <v>3037</v>
      </c>
    </row>
    <row r="145" spans="1:6" x14ac:dyDescent="0.25">
      <c r="A145" t="str">
        <f t="shared" si="2"/>
        <v>MDA2019</v>
      </c>
      <c r="B145" t="s">
        <v>10</v>
      </c>
      <c r="C145">
        <v>2019</v>
      </c>
      <c r="D145">
        <v>0</v>
      </c>
      <c r="E145">
        <v>178487</v>
      </c>
      <c r="F145">
        <v>0</v>
      </c>
    </row>
    <row r="146" spans="1:6" x14ac:dyDescent="0.25">
      <c r="A146" t="str">
        <f t="shared" si="2"/>
        <v>COMPUTING2020</v>
      </c>
      <c r="B146" t="s">
        <v>9</v>
      </c>
      <c r="C146">
        <v>2020</v>
      </c>
      <c r="D146">
        <v>0</v>
      </c>
      <c r="E146">
        <v>38799</v>
      </c>
      <c r="F146">
        <v>0</v>
      </c>
    </row>
    <row r="147" spans="1:6" x14ac:dyDescent="0.25">
      <c r="A147" t="str">
        <f t="shared" si="2"/>
        <v>TELECOMS2019</v>
      </c>
      <c r="B147" t="s">
        <v>11</v>
      </c>
      <c r="C147">
        <v>2019</v>
      </c>
      <c r="D147">
        <v>0</v>
      </c>
      <c r="E147">
        <v>92986</v>
      </c>
      <c r="F147">
        <v>0</v>
      </c>
    </row>
    <row r="148" spans="1:6" x14ac:dyDescent="0.25">
      <c r="A148" t="str">
        <f t="shared" si="2"/>
        <v>TELECOMS2018</v>
      </c>
      <c r="B148" t="s">
        <v>11</v>
      </c>
      <c r="C148">
        <v>2018</v>
      </c>
      <c r="D148">
        <v>0</v>
      </c>
      <c r="E148">
        <v>79295</v>
      </c>
      <c r="F148">
        <v>0</v>
      </c>
    </row>
    <row r="149" spans="1:6" x14ac:dyDescent="0.25">
      <c r="A149" t="str">
        <f t="shared" si="2"/>
        <v>MDA2020</v>
      </c>
      <c r="B149" t="s">
        <v>10</v>
      </c>
      <c r="C149">
        <v>2020</v>
      </c>
      <c r="D149">
        <v>1</v>
      </c>
      <c r="E149">
        <v>5424</v>
      </c>
      <c r="F149">
        <v>7055</v>
      </c>
    </row>
    <row r="150" spans="1:6" x14ac:dyDescent="0.25">
      <c r="A150" t="str">
        <f t="shared" si="2"/>
        <v>SERVICES2024</v>
      </c>
      <c r="B150" t="s">
        <v>7</v>
      </c>
      <c r="C150">
        <v>2024</v>
      </c>
      <c r="D150">
        <v>0</v>
      </c>
      <c r="E150">
        <v>2</v>
      </c>
      <c r="F150">
        <v>0</v>
      </c>
    </row>
    <row r="151" spans="1:6" x14ac:dyDescent="0.25">
      <c r="A151" t="str">
        <f t="shared" si="2"/>
        <v>SERVICES2021</v>
      </c>
      <c r="B151" t="s">
        <v>7</v>
      </c>
      <c r="C151">
        <v>2021</v>
      </c>
      <c r="D151">
        <v>0</v>
      </c>
      <c r="E151">
        <v>4</v>
      </c>
      <c r="F151">
        <v>0</v>
      </c>
    </row>
    <row r="152" spans="1:6" x14ac:dyDescent="0.25">
      <c r="A152" t="str">
        <f t="shared" si="2"/>
        <v>REST2015</v>
      </c>
      <c r="B152" t="s">
        <v>12</v>
      </c>
      <c r="C152">
        <v>2015</v>
      </c>
      <c r="D152">
        <v>0</v>
      </c>
      <c r="E152">
        <v>7</v>
      </c>
      <c r="F152">
        <v>0</v>
      </c>
    </row>
    <row r="153" spans="1:6" x14ac:dyDescent="0.25">
      <c r="A153" t="str">
        <f t="shared" si="2"/>
        <v>SERVICES2015</v>
      </c>
      <c r="B153" t="s">
        <v>7</v>
      </c>
      <c r="C153">
        <v>2015</v>
      </c>
      <c r="D153">
        <v>1</v>
      </c>
      <c r="E153">
        <v>1</v>
      </c>
      <c r="F153">
        <v>1</v>
      </c>
    </row>
    <row r="154" spans="1:6" x14ac:dyDescent="0.25">
      <c r="A154" t="str">
        <f t="shared" si="2"/>
        <v>SERVICES2016</v>
      </c>
      <c r="B154" t="s">
        <v>7</v>
      </c>
      <c r="C154">
        <v>2016</v>
      </c>
      <c r="D154">
        <v>1</v>
      </c>
      <c r="E154">
        <v>2</v>
      </c>
      <c r="F154">
        <v>2</v>
      </c>
    </row>
    <row r="155" spans="1:6" x14ac:dyDescent="0.25">
      <c r="A155" t="str">
        <f t="shared" si="2"/>
        <v>SERVICES2020</v>
      </c>
      <c r="B155" t="s">
        <v>7</v>
      </c>
      <c r="C155">
        <v>2020</v>
      </c>
      <c r="D155">
        <v>1</v>
      </c>
      <c r="E155">
        <v>1</v>
      </c>
      <c r="F155">
        <v>1</v>
      </c>
    </row>
    <row r="156" spans="1:6" x14ac:dyDescent="0.25">
      <c r="A156" t="str">
        <f t="shared" si="2"/>
        <v>SDA2090</v>
      </c>
      <c r="B156" t="s">
        <v>6</v>
      </c>
      <c r="C156">
        <v>2090</v>
      </c>
      <c r="D156">
        <v>0</v>
      </c>
      <c r="E156">
        <v>1</v>
      </c>
      <c r="F156">
        <v>0</v>
      </c>
    </row>
    <row r="157" spans="1:6" x14ac:dyDescent="0.25">
      <c r="A157" t="str">
        <f t="shared" si="2"/>
        <v>EXTENDED RANGE2023</v>
      </c>
      <c r="B157" t="s">
        <v>13</v>
      </c>
      <c r="C157">
        <v>2023</v>
      </c>
      <c r="D157">
        <v>0</v>
      </c>
      <c r="E157">
        <v>1</v>
      </c>
      <c r="F157">
        <v>0</v>
      </c>
    </row>
    <row r="158" spans="1:6" x14ac:dyDescent="0.25">
      <c r="A158" t="str">
        <f t="shared" si="2"/>
        <v>SERVICES2017</v>
      </c>
      <c r="B158" t="s">
        <v>7</v>
      </c>
      <c r="C158">
        <v>2017</v>
      </c>
      <c r="D158">
        <v>1</v>
      </c>
      <c r="E158">
        <v>1</v>
      </c>
      <c r="F15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workbookViewId="0">
      <selection activeCell="I15" sqref="I15"/>
    </sheetView>
  </sheetViews>
  <sheetFormatPr defaultRowHeight="15" x14ac:dyDescent="0.25"/>
  <cols>
    <col min="9" max="9" width="16.140625" customWidth="1"/>
    <col min="10" max="10" width="26.7109375" customWidth="1"/>
    <col min="11" max="11" width="29.85546875" customWidth="1"/>
  </cols>
  <sheetData>
    <row r="1" spans="1:11" x14ac:dyDescent="0.25">
      <c r="A1" t="s">
        <v>32</v>
      </c>
      <c r="B1" s="1" t="s">
        <v>0</v>
      </c>
      <c r="C1" s="1" t="s">
        <v>1</v>
      </c>
      <c r="D1" s="1" t="s">
        <v>17</v>
      </c>
      <c r="E1" s="1" t="s">
        <v>18</v>
      </c>
      <c r="F1" s="1" t="s">
        <v>19</v>
      </c>
      <c r="I1" s="2" t="s">
        <v>17</v>
      </c>
      <c r="J1" s="3">
        <v>1</v>
      </c>
    </row>
    <row r="2" spans="1:11" x14ac:dyDescent="0.25">
      <c r="A2" t="str">
        <f>B2&amp;C2</f>
        <v>AC2020</v>
      </c>
      <c r="B2" t="s">
        <v>8</v>
      </c>
      <c r="C2">
        <v>2020</v>
      </c>
      <c r="D2">
        <v>1</v>
      </c>
      <c r="E2">
        <v>675</v>
      </c>
      <c r="F2">
        <v>835</v>
      </c>
    </row>
    <row r="3" spans="1:11" x14ac:dyDescent="0.25">
      <c r="A3" t="str">
        <f t="shared" ref="A3:A66" si="0">B3&amp;C3</f>
        <v>SDA2024</v>
      </c>
      <c r="B3" t="s">
        <v>6</v>
      </c>
      <c r="C3">
        <v>2024</v>
      </c>
      <c r="D3">
        <v>0</v>
      </c>
      <c r="E3">
        <v>99881</v>
      </c>
      <c r="F3">
        <v>0</v>
      </c>
      <c r="I3" s="2" t="s">
        <v>33</v>
      </c>
      <c r="J3" t="s">
        <v>126</v>
      </c>
      <c r="K3" t="s">
        <v>133</v>
      </c>
    </row>
    <row r="4" spans="1:11" x14ac:dyDescent="0.25">
      <c r="A4" t="str">
        <f t="shared" si="0"/>
        <v>COMPUTING2024</v>
      </c>
      <c r="B4" t="s">
        <v>9</v>
      </c>
      <c r="C4">
        <v>2024</v>
      </c>
      <c r="D4">
        <v>0</v>
      </c>
      <c r="E4">
        <v>15731</v>
      </c>
      <c r="F4">
        <v>0</v>
      </c>
      <c r="I4" s="3" t="s">
        <v>34</v>
      </c>
      <c r="J4" s="4">
        <v>446</v>
      </c>
      <c r="K4" s="4">
        <v>378</v>
      </c>
    </row>
    <row r="5" spans="1:11" x14ac:dyDescent="0.25">
      <c r="A5" t="str">
        <f t="shared" si="0"/>
        <v>MDA2017</v>
      </c>
      <c r="B5" t="s">
        <v>10</v>
      </c>
      <c r="C5">
        <v>2017</v>
      </c>
      <c r="D5">
        <v>1</v>
      </c>
      <c r="E5">
        <v>4374</v>
      </c>
      <c r="F5">
        <v>6226</v>
      </c>
      <c r="I5" s="3" t="s">
        <v>35</v>
      </c>
      <c r="J5" s="4">
        <v>730</v>
      </c>
      <c r="K5" s="4">
        <v>612</v>
      </c>
    </row>
    <row r="6" spans="1:11" x14ac:dyDescent="0.25">
      <c r="A6" t="str">
        <f t="shared" si="0"/>
        <v>AC2024</v>
      </c>
      <c r="B6" t="s">
        <v>8</v>
      </c>
      <c r="C6">
        <v>2024</v>
      </c>
      <c r="D6">
        <v>0</v>
      </c>
      <c r="E6">
        <v>43593</v>
      </c>
      <c r="F6">
        <v>0</v>
      </c>
      <c r="I6" s="3" t="s">
        <v>36</v>
      </c>
      <c r="J6" s="4">
        <v>616</v>
      </c>
      <c r="K6" s="4">
        <v>559</v>
      </c>
    </row>
    <row r="7" spans="1:11" x14ac:dyDescent="0.25">
      <c r="A7" t="str">
        <f t="shared" si="0"/>
        <v>AC2015</v>
      </c>
      <c r="B7" t="s">
        <v>8</v>
      </c>
      <c r="C7">
        <v>2015</v>
      </c>
      <c r="D7">
        <v>0</v>
      </c>
      <c r="E7">
        <v>45274</v>
      </c>
      <c r="F7">
        <v>0</v>
      </c>
      <c r="I7" s="3" t="s">
        <v>37</v>
      </c>
      <c r="J7" s="4">
        <v>731</v>
      </c>
      <c r="K7" s="4">
        <v>645</v>
      </c>
    </row>
    <row r="8" spans="1:11" x14ac:dyDescent="0.25">
      <c r="A8" t="str">
        <f t="shared" si="0"/>
        <v>MDA2020</v>
      </c>
      <c r="B8" t="s">
        <v>10</v>
      </c>
      <c r="C8">
        <v>2020</v>
      </c>
      <c r="D8">
        <v>0</v>
      </c>
      <c r="E8">
        <v>156350</v>
      </c>
      <c r="F8">
        <v>0</v>
      </c>
      <c r="I8" s="3" t="s">
        <v>38</v>
      </c>
      <c r="J8" s="4">
        <v>1070</v>
      </c>
      <c r="K8" s="4">
        <v>893</v>
      </c>
    </row>
    <row r="9" spans="1:11" x14ac:dyDescent="0.25">
      <c r="A9" t="str">
        <f t="shared" si="0"/>
        <v>AC2022</v>
      </c>
      <c r="B9" t="s">
        <v>8</v>
      </c>
      <c r="C9">
        <v>2022</v>
      </c>
      <c r="D9">
        <v>0</v>
      </c>
      <c r="E9">
        <v>89455</v>
      </c>
      <c r="F9">
        <v>0</v>
      </c>
      <c r="I9" s="3" t="s">
        <v>39</v>
      </c>
      <c r="J9" s="4">
        <v>1066</v>
      </c>
      <c r="K9" s="4">
        <v>831</v>
      </c>
    </row>
    <row r="10" spans="1:11" x14ac:dyDescent="0.25">
      <c r="A10" t="str">
        <f t="shared" si="0"/>
        <v>COMPUTING2013</v>
      </c>
      <c r="B10" t="s">
        <v>9</v>
      </c>
      <c r="C10">
        <v>2013</v>
      </c>
      <c r="D10">
        <v>1</v>
      </c>
      <c r="E10">
        <v>1315</v>
      </c>
      <c r="F10">
        <v>1612</v>
      </c>
      <c r="I10" s="3" t="s">
        <v>40</v>
      </c>
      <c r="J10" s="4">
        <v>1942</v>
      </c>
      <c r="K10" s="4">
        <v>1333</v>
      </c>
    </row>
    <row r="11" spans="1:11" x14ac:dyDescent="0.25">
      <c r="A11" t="str">
        <f t="shared" si="0"/>
        <v>SDA2016</v>
      </c>
      <c r="B11" t="s">
        <v>6</v>
      </c>
      <c r="C11">
        <v>2016</v>
      </c>
      <c r="D11">
        <v>1</v>
      </c>
      <c r="E11">
        <v>1486</v>
      </c>
      <c r="F11">
        <v>1542</v>
      </c>
      <c r="I11" s="3" t="s">
        <v>41</v>
      </c>
      <c r="J11" s="4">
        <v>835</v>
      </c>
      <c r="K11" s="4">
        <v>675</v>
      </c>
    </row>
    <row r="12" spans="1:11" x14ac:dyDescent="0.25">
      <c r="A12" t="str">
        <f t="shared" si="0"/>
        <v>SDA2018</v>
      </c>
      <c r="B12" t="s">
        <v>6</v>
      </c>
      <c r="C12">
        <v>2018</v>
      </c>
      <c r="D12">
        <v>0</v>
      </c>
      <c r="E12">
        <v>261289</v>
      </c>
      <c r="F12">
        <v>0</v>
      </c>
      <c r="I12" s="3" t="s">
        <v>42</v>
      </c>
      <c r="J12" s="4">
        <v>734</v>
      </c>
      <c r="K12" s="4">
        <v>566</v>
      </c>
    </row>
    <row r="13" spans="1:11" x14ac:dyDescent="0.25">
      <c r="A13" t="str">
        <f t="shared" si="0"/>
        <v>TELECOMS2020</v>
      </c>
      <c r="B13" t="s">
        <v>11</v>
      </c>
      <c r="C13">
        <v>2020</v>
      </c>
      <c r="D13">
        <v>0</v>
      </c>
      <c r="E13">
        <v>71198</v>
      </c>
      <c r="F13">
        <v>0</v>
      </c>
      <c r="I13" s="3" t="s">
        <v>43</v>
      </c>
      <c r="J13" s="4">
        <v>96</v>
      </c>
      <c r="K13" s="4">
        <v>81</v>
      </c>
    </row>
    <row r="14" spans="1:11" x14ac:dyDescent="0.25">
      <c r="A14" t="str">
        <f t="shared" si="0"/>
        <v>MDA2016</v>
      </c>
      <c r="B14" t="s">
        <v>10</v>
      </c>
      <c r="C14">
        <v>2016</v>
      </c>
      <c r="D14">
        <v>1</v>
      </c>
      <c r="E14">
        <v>3511</v>
      </c>
      <c r="F14">
        <v>4904</v>
      </c>
      <c r="I14" s="3" t="s">
        <v>46</v>
      </c>
      <c r="J14" s="4">
        <v>1370</v>
      </c>
      <c r="K14" s="4">
        <v>954</v>
      </c>
    </row>
    <row r="15" spans="1:11" x14ac:dyDescent="0.25">
      <c r="A15" t="str">
        <f t="shared" si="0"/>
        <v>AC2021</v>
      </c>
      <c r="B15" t="s">
        <v>8</v>
      </c>
      <c r="C15">
        <v>2021</v>
      </c>
      <c r="D15">
        <v>0</v>
      </c>
      <c r="E15">
        <v>93975</v>
      </c>
      <c r="F15">
        <v>0</v>
      </c>
      <c r="I15" s="3" t="s">
        <v>47</v>
      </c>
      <c r="J15" s="4">
        <v>3235</v>
      </c>
      <c r="K15" s="4">
        <v>2272</v>
      </c>
    </row>
    <row r="16" spans="1:11" x14ac:dyDescent="0.25">
      <c r="A16" t="str">
        <f t="shared" si="0"/>
        <v>SDA2022</v>
      </c>
      <c r="B16" t="s">
        <v>6</v>
      </c>
      <c r="C16">
        <v>2022</v>
      </c>
      <c r="D16">
        <v>0</v>
      </c>
      <c r="E16">
        <v>237556</v>
      </c>
      <c r="F16">
        <v>0</v>
      </c>
      <c r="I16" s="3" t="s">
        <v>48</v>
      </c>
      <c r="J16" s="4">
        <v>1791</v>
      </c>
      <c r="K16" s="4">
        <v>1298</v>
      </c>
    </row>
    <row r="17" spans="1:11" x14ac:dyDescent="0.25">
      <c r="A17" t="str">
        <f t="shared" si="0"/>
        <v>SDA2019</v>
      </c>
      <c r="B17" t="s">
        <v>6</v>
      </c>
      <c r="C17">
        <v>2019</v>
      </c>
      <c r="D17">
        <v>1</v>
      </c>
      <c r="E17">
        <v>2051</v>
      </c>
      <c r="F17">
        <v>2228</v>
      </c>
      <c r="I17" s="3" t="s">
        <v>49</v>
      </c>
      <c r="J17" s="4">
        <v>1678</v>
      </c>
      <c r="K17" s="4">
        <v>1114</v>
      </c>
    </row>
    <row r="18" spans="1:11" x14ac:dyDescent="0.25">
      <c r="A18" t="str">
        <f t="shared" si="0"/>
        <v>BG2013</v>
      </c>
      <c r="B18" t="s">
        <v>5</v>
      </c>
      <c r="C18">
        <v>2013</v>
      </c>
      <c r="D18">
        <v>1</v>
      </c>
      <c r="E18">
        <v>954</v>
      </c>
      <c r="F18">
        <v>1370</v>
      </c>
      <c r="I18" s="3" t="s">
        <v>50</v>
      </c>
      <c r="J18" s="4">
        <v>2065</v>
      </c>
      <c r="K18" s="4">
        <v>1324</v>
      </c>
    </row>
    <row r="19" spans="1:11" x14ac:dyDescent="0.25">
      <c r="A19" t="str">
        <f t="shared" si="0"/>
        <v>MDA2013</v>
      </c>
      <c r="B19" t="s">
        <v>10</v>
      </c>
      <c r="C19">
        <v>2013</v>
      </c>
      <c r="D19">
        <v>1</v>
      </c>
      <c r="E19">
        <v>2679</v>
      </c>
      <c r="F19">
        <v>3561</v>
      </c>
      <c r="I19" s="3" t="s">
        <v>51</v>
      </c>
      <c r="J19" s="4">
        <v>3514</v>
      </c>
      <c r="K19" s="4">
        <v>2226</v>
      </c>
    </row>
    <row r="20" spans="1:11" x14ac:dyDescent="0.25">
      <c r="A20" t="str">
        <f t="shared" si="0"/>
        <v>BG2014</v>
      </c>
      <c r="B20" t="s">
        <v>5</v>
      </c>
      <c r="C20">
        <v>2014</v>
      </c>
      <c r="D20">
        <v>1</v>
      </c>
      <c r="E20">
        <v>2272</v>
      </c>
      <c r="F20">
        <v>3235</v>
      </c>
      <c r="I20" s="3" t="s">
        <v>52</v>
      </c>
      <c r="J20" s="4">
        <v>4380</v>
      </c>
      <c r="K20" s="4">
        <v>2648</v>
      </c>
    </row>
    <row r="21" spans="1:11" x14ac:dyDescent="0.25">
      <c r="A21" t="str">
        <f t="shared" si="0"/>
        <v>BG2015</v>
      </c>
      <c r="B21" t="s">
        <v>5</v>
      </c>
      <c r="C21">
        <v>2015</v>
      </c>
      <c r="D21">
        <v>1</v>
      </c>
      <c r="E21">
        <v>1298</v>
      </c>
      <c r="F21">
        <v>1791</v>
      </c>
      <c r="I21" s="3" t="s">
        <v>53</v>
      </c>
      <c r="J21" s="4">
        <v>2384</v>
      </c>
      <c r="K21" s="4">
        <v>1761</v>
      </c>
    </row>
    <row r="22" spans="1:11" x14ac:dyDescent="0.25">
      <c r="A22" t="str">
        <f t="shared" si="0"/>
        <v>TELECOMS2015</v>
      </c>
      <c r="B22" t="s">
        <v>11</v>
      </c>
      <c r="C22">
        <v>2015</v>
      </c>
      <c r="D22">
        <v>1</v>
      </c>
      <c r="E22">
        <v>47</v>
      </c>
      <c r="F22">
        <v>52</v>
      </c>
      <c r="I22" s="3" t="s">
        <v>54</v>
      </c>
      <c r="J22" s="4">
        <v>1287</v>
      </c>
      <c r="K22" s="4">
        <v>1070</v>
      </c>
    </row>
    <row r="23" spans="1:11" x14ac:dyDescent="0.25">
      <c r="A23" t="str">
        <f t="shared" si="0"/>
        <v>MDA2015</v>
      </c>
      <c r="B23" t="s">
        <v>10</v>
      </c>
      <c r="C23">
        <v>2015</v>
      </c>
      <c r="D23">
        <v>0</v>
      </c>
      <c r="E23">
        <v>75554</v>
      </c>
      <c r="F23">
        <v>0</v>
      </c>
      <c r="I23" s="3" t="s">
        <v>55</v>
      </c>
      <c r="J23" s="4">
        <v>139</v>
      </c>
      <c r="K23" s="4">
        <v>124</v>
      </c>
    </row>
    <row r="24" spans="1:11" x14ac:dyDescent="0.25">
      <c r="A24" t="str">
        <f t="shared" si="0"/>
        <v>REST2013</v>
      </c>
      <c r="B24" t="s">
        <v>12</v>
      </c>
      <c r="C24">
        <v>2013</v>
      </c>
      <c r="D24">
        <v>0</v>
      </c>
      <c r="E24">
        <v>14</v>
      </c>
      <c r="F24">
        <v>0</v>
      </c>
      <c r="I24" s="3" t="s">
        <v>58</v>
      </c>
      <c r="J24" s="4">
        <v>1612</v>
      </c>
      <c r="K24" s="4">
        <v>1315</v>
      </c>
    </row>
    <row r="25" spans="1:11" x14ac:dyDescent="0.25">
      <c r="A25" t="str">
        <f t="shared" si="0"/>
        <v>BG2014</v>
      </c>
      <c r="B25" t="s">
        <v>5</v>
      </c>
      <c r="C25">
        <v>2014</v>
      </c>
      <c r="D25">
        <v>0</v>
      </c>
      <c r="E25">
        <v>73415</v>
      </c>
      <c r="F25">
        <v>0</v>
      </c>
      <c r="I25" s="3" t="s">
        <v>59</v>
      </c>
      <c r="J25" s="4">
        <v>1686</v>
      </c>
      <c r="K25" s="4">
        <v>1396</v>
      </c>
    </row>
    <row r="26" spans="1:11" x14ac:dyDescent="0.25">
      <c r="A26" t="str">
        <f t="shared" si="0"/>
        <v>BG2019</v>
      </c>
      <c r="B26" t="s">
        <v>5</v>
      </c>
      <c r="C26">
        <v>2019</v>
      </c>
      <c r="D26">
        <v>1</v>
      </c>
      <c r="E26">
        <v>2648</v>
      </c>
      <c r="F26">
        <v>4380</v>
      </c>
      <c r="I26" s="3" t="s">
        <v>60</v>
      </c>
      <c r="J26" s="4">
        <v>1266</v>
      </c>
      <c r="K26" s="4">
        <v>1064</v>
      </c>
    </row>
    <row r="27" spans="1:11" x14ac:dyDescent="0.25">
      <c r="A27" t="str">
        <f t="shared" si="0"/>
        <v>SDA2020</v>
      </c>
      <c r="B27" t="s">
        <v>6</v>
      </c>
      <c r="C27">
        <v>2020</v>
      </c>
      <c r="D27">
        <v>0</v>
      </c>
      <c r="E27">
        <v>201674</v>
      </c>
      <c r="F27">
        <v>0</v>
      </c>
      <c r="I27" s="3" t="s">
        <v>61</v>
      </c>
      <c r="J27" s="4">
        <v>874</v>
      </c>
      <c r="K27" s="4">
        <v>722</v>
      </c>
    </row>
    <row r="28" spans="1:11" x14ac:dyDescent="0.25">
      <c r="A28" t="str">
        <f t="shared" si="0"/>
        <v>SDA2019</v>
      </c>
      <c r="B28" t="s">
        <v>6</v>
      </c>
      <c r="C28">
        <v>2019</v>
      </c>
      <c r="D28">
        <v>0</v>
      </c>
      <c r="E28">
        <v>275326</v>
      </c>
      <c r="F28">
        <v>0</v>
      </c>
      <c r="I28" s="3" t="s">
        <v>62</v>
      </c>
      <c r="J28" s="4">
        <v>648</v>
      </c>
      <c r="K28" s="4">
        <v>533</v>
      </c>
    </row>
    <row r="29" spans="1:11" x14ac:dyDescent="0.25">
      <c r="A29" t="str">
        <f t="shared" si="0"/>
        <v>MDA2019</v>
      </c>
      <c r="B29" t="s">
        <v>10</v>
      </c>
      <c r="C29">
        <v>2019</v>
      </c>
      <c r="D29">
        <v>1</v>
      </c>
      <c r="E29">
        <v>5842</v>
      </c>
      <c r="F29">
        <v>9462</v>
      </c>
      <c r="I29" s="3" t="s">
        <v>63</v>
      </c>
      <c r="J29" s="4">
        <v>628</v>
      </c>
      <c r="K29" s="4">
        <v>442</v>
      </c>
    </row>
    <row r="30" spans="1:11" x14ac:dyDescent="0.25">
      <c r="A30" t="str">
        <f t="shared" si="0"/>
        <v>AC2015</v>
      </c>
      <c r="B30" t="s">
        <v>8</v>
      </c>
      <c r="C30">
        <v>2015</v>
      </c>
      <c r="D30">
        <v>1</v>
      </c>
      <c r="E30">
        <v>559</v>
      </c>
      <c r="F30">
        <v>616</v>
      </c>
      <c r="I30" s="3" t="s">
        <v>64</v>
      </c>
      <c r="J30" s="4">
        <v>544</v>
      </c>
      <c r="K30" s="4">
        <v>394</v>
      </c>
    </row>
    <row r="31" spans="1:11" x14ac:dyDescent="0.25">
      <c r="A31" t="str">
        <f t="shared" si="0"/>
        <v>SDA2017</v>
      </c>
      <c r="B31" t="s">
        <v>6</v>
      </c>
      <c r="C31">
        <v>2017</v>
      </c>
      <c r="D31">
        <v>1</v>
      </c>
      <c r="E31">
        <v>1623</v>
      </c>
      <c r="F31">
        <v>1715</v>
      </c>
      <c r="I31" s="3" t="s">
        <v>65</v>
      </c>
      <c r="J31" s="4">
        <v>445</v>
      </c>
      <c r="K31" s="4">
        <v>348</v>
      </c>
    </row>
    <row r="32" spans="1:11" x14ac:dyDescent="0.25">
      <c r="A32" t="str">
        <f t="shared" si="0"/>
        <v>TELECOMS2021</v>
      </c>
      <c r="B32" t="s">
        <v>11</v>
      </c>
      <c r="C32">
        <v>2021</v>
      </c>
      <c r="D32">
        <v>0</v>
      </c>
      <c r="E32">
        <v>78210</v>
      </c>
      <c r="F32">
        <v>0</v>
      </c>
      <c r="I32" s="3" t="s">
        <v>66</v>
      </c>
      <c r="J32" s="4">
        <v>441</v>
      </c>
      <c r="K32" s="4">
        <v>344</v>
      </c>
    </row>
    <row r="33" spans="1:11" x14ac:dyDescent="0.25">
      <c r="A33" t="str">
        <f t="shared" si="0"/>
        <v>COMPUTING2023</v>
      </c>
      <c r="B33" t="s">
        <v>9</v>
      </c>
      <c r="C33">
        <v>2023</v>
      </c>
      <c r="D33">
        <v>0</v>
      </c>
      <c r="E33">
        <v>33218</v>
      </c>
      <c r="F33">
        <v>0</v>
      </c>
      <c r="I33" s="3" t="s">
        <v>67</v>
      </c>
      <c r="J33" s="4">
        <v>43</v>
      </c>
      <c r="K33" s="4">
        <v>37</v>
      </c>
    </row>
    <row r="34" spans="1:11" x14ac:dyDescent="0.25">
      <c r="A34" t="str">
        <f t="shared" si="0"/>
        <v>BG2017</v>
      </c>
      <c r="B34" t="s">
        <v>5</v>
      </c>
      <c r="C34">
        <v>2017</v>
      </c>
      <c r="D34">
        <v>0</v>
      </c>
      <c r="E34">
        <v>61915</v>
      </c>
      <c r="F34">
        <v>0</v>
      </c>
      <c r="I34" s="3" t="s">
        <v>71</v>
      </c>
      <c r="J34" s="4">
        <v>3561</v>
      </c>
      <c r="K34" s="4">
        <v>2679</v>
      </c>
    </row>
    <row r="35" spans="1:11" x14ac:dyDescent="0.25">
      <c r="A35" t="str">
        <f t="shared" si="0"/>
        <v>AC2016</v>
      </c>
      <c r="B35" t="s">
        <v>8</v>
      </c>
      <c r="C35">
        <v>2016</v>
      </c>
      <c r="D35">
        <v>1</v>
      </c>
      <c r="E35">
        <v>645</v>
      </c>
      <c r="F35">
        <v>731</v>
      </c>
      <c r="I35" s="3" t="s">
        <v>72</v>
      </c>
      <c r="J35" s="4">
        <v>4185</v>
      </c>
      <c r="K35" s="4">
        <v>3038</v>
      </c>
    </row>
    <row r="36" spans="1:11" x14ac:dyDescent="0.25">
      <c r="A36" t="str">
        <f t="shared" si="0"/>
        <v>SDA2015</v>
      </c>
      <c r="B36" t="s">
        <v>6</v>
      </c>
      <c r="C36">
        <v>2015</v>
      </c>
      <c r="D36">
        <v>1</v>
      </c>
      <c r="E36">
        <v>3252</v>
      </c>
      <c r="F36">
        <v>3445</v>
      </c>
      <c r="I36" s="3" t="s">
        <v>73</v>
      </c>
      <c r="J36" s="4">
        <v>4080</v>
      </c>
      <c r="K36" s="4">
        <v>2936</v>
      </c>
    </row>
    <row r="37" spans="1:11" x14ac:dyDescent="0.25">
      <c r="A37" t="str">
        <f t="shared" si="0"/>
        <v>BG2024</v>
      </c>
      <c r="B37" t="s">
        <v>5</v>
      </c>
      <c r="C37">
        <v>2024</v>
      </c>
      <c r="D37">
        <v>0</v>
      </c>
      <c r="E37">
        <v>35442</v>
      </c>
      <c r="F37">
        <v>0</v>
      </c>
      <c r="I37" s="3" t="s">
        <v>74</v>
      </c>
      <c r="J37" s="4">
        <v>4904</v>
      </c>
      <c r="K37" s="4">
        <v>3511</v>
      </c>
    </row>
    <row r="38" spans="1:11" x14ac:dyDescent="0.25">
      <c r="A38" t="str">
        <f t="shared" si="0"/>
        <v>BG2021</v>
      </c>
      <c r="B38" t="s">
        <v>5</v>
      </c>
      <c r="C38">
        <v>2021</v>
      </c>
      <c r="D38">
        <v>1</v>
      </c>
      <c r="E38">
        <v>1070</v>
      </c>
      <c r="F38">
        <v>1287</v>
      </c>
      <c r="I38" s="3" t="s">
        <v>75</v>
      </c>
      <c r="J38" s="4">
        <v>6226</v>
      </c>
      <c r="K38" s="4">
        <v>4374</v>
      </c>
    </row>
    <row r="39" spans="1:11" x14ac:dyDescent="0.25">
      <c r="A39" t="str">
        <f t="shared" si="0"/>
        <v>BG2015</v>
      </c>
      <c r="B39" t="s">
        <v>5</v>
      </c>
      <c r="C39">
        <v>2015</v>
      </c>
      <c r="D39">
        <v>0</v>
      </c>
      <c r="E39">
        <v>55266</v>
      </c>
      <c r="F39">
        <v>0</v>
      </c>
      <c r="I39" s="3" t="s">
        <v>76</v>
      </c>
      <c r="J39" s="4">
        <v>7471</v>
      </c>
      <c r="K39" s="4">
        <v>5047</v>
      </c>
    </row>
    <row r="40" spans="1:11" x14ac:dyDescent="0.25">
      <c r="A40" t="str">
        <f t="shared" si="0"/>
        <v>COMPUTING2015</v>
      </c>
      <c r="B40" t="s">
        <v>9</v>
      </c>
      <c r="C40">
        <v>2015</v>
      </c>
      <c r="D40">
        <v>1</v>
      </c>
      <c r="E40">
        <v>1064</v>
      </c>
      <c r="F40">
        <v>1266</v>
      </c>
      <c r="I40" s="3" t="s">
        <v>77</v>
      </c>
      <c r="J40" s="4">
        <v>9462</v>
      </c>
      <c r="K40" s="4">
        <v>5842</v>
      </c>
    </row>
    <row r="41" spans="1:11" x14ac:dyDescent="0.25">
      <c r="A41" t="str">
        <f t="shared" si="0"/>
        <v>BG2013</v>
      </c>
      <c r="B41" t="s">
        <v>5</v>
      </c>
      <c r="C41">
        <v>2013</v>
      </c>
      <c r="D41">
        <v>0</v>
      </c>
      <c r="E41">
        <v>41899</v>
      </c>
      <c r="F41">
        <v>0</v>
      </c>
      <c r="I41" s="3" t="s">
        <v>78</v>
      </c>
      <c r="J41" s="4">
        <v>6813</v>
      </c>
      <c r="K41" s="4">
        <v>4780</v>
      </c>
    </row>
    <row r="42" spans="1:11" x14ac:dyDescent="0.25">
      <c r="A42" t="str">
        <f t="shared" si="0"/>
        <v>COMPUTING2020</v>
      </c>
      <c r="B42" t="s">
        <v>9</v>
      </c>
      <c r="C42">
        <v>2020</v>
      </c>
      <c r="D42">
        <v>1</v>
      </c>
      <c r="E42">
        <v>348</v>
      </c>
      <c r="F42">
        <v>445</v>
      </c>
      <c r="I42" s="3" t="s">
        <v>79</v>
      </c>
      <c r="J42" s="4">
        <v>5422</v>
      </c>
      <c r="K42" s="4">
        <v>4102</v>
      </c>
    </row>
    <row r="43" spans="1:11" x14ac:dyDescent="0.25">
      <c r="A43" t="str">
        <f t="shared" si="0"/>
        <v>AC2013</v>
      </c>
      <c r="B43" t="s">
        <v>8</v>
      </c>
      <c r="C43">
        <v>2013</v>
      </c>
      <c r="D43">
        <v>0</v>
      </c>
      <c r="E43">
        <v>25247</v>
      </c>
      <c r="F43">
        <v>0</v>
      </c>
      <c r="I43" s="3" t="s">
        <v>80</v>
      </c>
      <c r="J43" s="4">
        <v>815</v>
      </c>
      <c r="K43" s="4">
        <v>652</v>
      </c>
    </row>
    <row r="44" spans="1:11" x14ac:dyDescent="0.25">
      <c r="A44" t="str">
        <f t="shared" si="0"/>
        <v>MDA2024</v>
      </c>
      <c r="B44" t="s">
        <v>10</v>
      </c>
      <c r="C44">
        <v>2024</v>
      </c>
      <c r="D44">
        <v>0</v>
      </c>
      <c r="E44">
        <v>78814</v>
      </c>
      <c r="F44">
        <v>0</v>
      </c>
      <c r="I44" s="3" t="s">
        <v>83</v>
      </c>
      <c r="J44" s="4">
        <v>1</v>
      </c>
      <c r="K44" s="4">
        <v>1</v>
      </c>
    </row>
    <row r="45" spans="1:11" x14ac:dyDescent="0.25">
      <c r="A45" t="str">
        <f t="shared" si="0"/>
        <v>REST2014</v>
      </c>
      <c r="B45" t="s">
        <v>12</v>
      </c>
      <c r="C45">
        <v>2014</v>
      </c>
      <c r="D45">
        <v>0</v>
      </c>
      <c r="E45">
        <v>34</v>
      </c>
      <c r="F45">
        <v>0</v>
      </c>
      <c r="I45" s="3" t="s">
        <v>86</v>
      </c>
      <c r="J45" s="4">
        <v>2923</v>
      </c>
      <c r="K45" s="4">
        <v>2688</v>
      </c>
    </row>
    <row r="46" spans="1:11" x14ac:dyDescent="0.25">
      <c r="A46" t="str">
        <f t="shared" si="0"/>
        <v>BG2023</v>
      </c>
      <c r="B46" t="s">
        <v>5</v>
      </c>
      <c r="C46">
        <v>2023</v>
      </c>
      <c r="D46">
        <v>0</v>
      </c>
      <c r="E46">
        <v>66432</v>
      </c>
      <c r="F46">
        <v>0</v>
      </c>
      <c r="I46" s="3" t="s">
        <v>87</v>
      </c>
      <c r="J46" s="4">
        <v>4114</v>
      </c>
      <c r="K46" s="4">
        <v>3854</v>
      </c>
    </row>
    <row r="47" spans="1:11" x14ac:dyDescent="0.25">
      <c r="A47" t="str">
        <f t="shared" si="0"/>
        <v>TELECOMS2016</v>
      </c>
      <c r="B47" t="s">
        <v>11</v>
      </c>
      <c r="C47">
        <v>2016</v>
      </c>
      <c r="D47">
        <v>1</v>
      </c>
      <c r="E47">
        <v>41</v>
      </c>
      <c r="F47">
        <v>45</v>
      </c>
      <c r="I47" s="3" t="s">
        <v>88</v>
      </c>
      <c r="J47" s="4">
        <v>3445</v>
      </c>
      <c r="K47" s="4">
        <v>3252</v>
      </c>
    </row>
    <row r="48" spans="1:11" x14ac:dyDescent="0.25">
      <c r="A48" t="str">
        <f t="shared" si="0"/>
        <v>TELECOMS2024</v>
      </c>
      <c r="B48" t="s">
        <v>11</v>
      </c>
      <c r="C48">
        <v>2024</v>
      </c>
      <c r="D48">
        <v>0</v>
      </c>
      <c r="E48">
        <v>43695</v>
      </c>
      <c r="F48">
        <v>0</v>
      </c>
      <c r="I48" s="3" t="s">
        <v>89</v>
      </c>
      <c r="J48" s="4">
        <v>1542</v>
      </c>
      <c r="K48" s="4">
        <v>1486</v>
      </c>
    </row>
    <row r="49" spans="1:11" x14ac:dyDescent="0.25">
      <c r="A49" t="str">
        <f t="shared" si="0"/>
        <v>TELECOMS2013</v>
      </c>
      <c r="B49" t="s">
        <v>11</v>
      </c>
      <c r="C49">
        <v>2013</v>
      </c>
      <c r="D49">
        <v>0</v>
      </c>
      <c r="E49">
        <v>24867</v>
      </c>
      <c r="F49">
        <v>0</v>
      </c>
      <c r="I49" s="3" t="s">
        <v>90</v>
      </c>
      <c r="J49" s="4">
        <v>1715</v>
      </c>
      <c r="K49" s="4">
        <v>1623</v>
      </c>
    </row>
    <row r="50" spans="1:11" x14ac:dyDescent="0.25">
      <c r="A50" t="str">
        <f t="shared" si="0"/>
        <v>SDA2016</v>
      </c>
      <c r="B50" t="s">
        <v>6</v>
      </c>
      <c r="C50">
        <v>2016</v>
      </c>
      <c r="D50">
        <v>0</v>
      </c>
      <c r="E50">
        <v>220923</v>
      </c>
      <c r="F50">
        <v>0</v>
      </c>
      <c r="I50" s="3" t="s">
        <v>91</v>
      </c>
      <c r="J50" s="4">
        <v>1305</v>
      </c>
      <c r="K50" s="4">
        <v>1161</v>
      </c>
    </row>
    <row r="51" spans="1:11" x14ac:dyDescent="0.25">
      <c r="A51" t="str">
        <f t="shared" si="0"/>
        <v>AC2017</v>
      </c>
      <c r="B51" t="s">
        <v>8</v>
      </c>
      <c r="C51">
        <v>2017</v>
      </c>
      <c r="D51">
        <v>1</v>
      </c>
      <c r="E51">
        <v>893</v>
      </c>
      <c r="F51">
        <v>1070</v>
      </c>
      <c r="I51" s="3" t="s">
        <v>92</v>
      </c>
      <c r="J51" s="4">
        <v>2228</v>
      </c>
      <c r="K51" s="4">
        <v>2051</v>
      </c>
    </row>
    <row r="52" spans="1:11" x14ac:dyDescent="0.25">
      <c r="A52" t="str">
        <f t="shared" si="0"/>
        <v>TELECOMS2015</v>
      </c>
      <c r="B52" t="s">
        <v>11</v>
      </c>
      <c r="C52">
        <v>2015</v>
      </c>
      <c r="D52">
        <v>0</v>
      </c>
      <c r="E52">
        <v>38451</v>
      </c>
      <c r="F52">
        <v>0</v>
      </c>
      <c r="I52" s="3" t="s">
        <v>93</v>
      </c>
      <c r="J52" s="4">
        <v>1324</v>
      </c>
      <c r="K52" s="4">
        <v>1235</v>
      </c>
    </row>
    <row r="53" spans="1:11" x14ac:dyDescent="0.25">
      <c r="A53" t="str">
        <f t="shared" si="0"/>
        <v>AC2014</v>
      </c>
      <c r="B53" t="s">
        <v>8</v>
      </c>
      <c r="C53">
        <v>2014</v>
      </c>
      <c r="D53">
        <v>1</v>
      </c>
      <c r="E53">
        <v>612</v>
      </c>
      <c r="F53">
        <v>730</v>
      </c>
      <c r="I53" s="3" t="s">
        <v>94</v>
      </c>
      <c r="J53" s="4">
        <v>487</v>
      </c>
      <c r="K53" s="4">
        <v>391</v>
      </c>
    </row>
    <row r="54" spans="1:11" x14ac:dyDescent="0.25">
      <c r="A54" t="str">
        <f t="shared" si="0"/>
        <v>BG2016</v>
      </c>
      <c r="B54" t="s">
        <v>5</v>
      </c>
      <c r="C54">
        <v>2016</v>
      </c>
      <c r="D54">
        <v>0</v>
      </c>
      <c r="E54">
        <v>57911</v>
      </c>
      <c r="F54">
        <v>0</v>
      </c>
      <c r="I54" s="3" t="s">
        <v>95</v>
      </c>
      <c r="J54" s="4">
        <v>35</v>
      </c>
      <c r="K54" s="4">
        <v>34</v>
      </c>
    </row>
    <row r="55" spans="1:11" x14ac:dyDescent="0.25">
      <c r="A55" t="str">
        <f t="shared" si="0"/>
        <v>AC2018</v>
      </c>
      <c r="B55" t="s">
        <v>8</v>
      </c>
      <c r="C55">
        <v>2018</v>
      </c>
      <c r="D55">
        <v>0</v>
      </c>
      <c r="E55">
        <v>90199</v>
      </c>
      <c r="F55">
        <v>0</v>
      </c>
      <c r="I55" s="3" t="s">
        <v>102</v>
      </c>
      <c r="J55" s="4">
        <v>2</v>
      </c>
      <c r="K55" s="4">
        <v>1</v>
      </c>
    </row>
    <row r="56" spans="1:11" x14ac:dyDescent="0.25">
      <c r="A56" t="str">
        <f t="shared" si="0"/>
        <v>TELECOMS2018</v>
      </c>
      <c r="B56" t="s">
        <v>11</v>
      </c>
      <c r="C56">
        <v>2018</v>
      </c>
      <c r="D56">
        <v>1</v>
      </c>
      <c r="E56">
        <v>9</v>
      </c>
      <c r="F56">
        <v>13</v>
      </c>
      <c r="I56" s="3" t="s">
        <v>109</v>
      </c>
      <c r="J56" s="4">
        <v>112</v>
      </c>
      <c r="K56" s="4">
        <v>83</v>
      </c>
    </row>
    <row r="57" spans="1:11" x14ac:dyDescent="0.25">
      <c r="A57" t="str">
        <f t="shared" si="0"/>
        <v>COMPUTING2016</v>
      </c>
      <c r="B57" t="s">
        <v>9</v>
      </c>
      <c r="C57">
        <v>2016</v>
      </c>
      <c r="D57">
        <v>1</v>
      </c>
      <c r="E57">
        <v>722</v>
      </c>
      <c r="F57">
        <v>874</v>
      </c>
      <c r="I57" s="3" t="s">
        <v>110</v>
      </c>
      <c r="J57" s="4">
        <v>43</v>
      </c>
      <c r="K57" s="4">
        <v>39</v>
      </c>
    </row>
    <row r="58" spans="1:11" x14ac:dyDescent="0.25">
      <c r="A58" t="str">
        <f t="shared" si="0"/>
        <v>COMPUTING2014</v>
      </c>
      <c r="B58" t="s">
        <v>9</v>
      </c>
      <c r="C58">
        <v>2014</v>
      </c>
      <c r="D58">
        <v>0</v>
      </c>
      <c r="E58">
        <v>41872</v>
      </c>
      <c r="F58">
        <v>0</v>
      </c>
      <c r="I58" s="3" t="s">
        <v>111</v>
      </c>
      <c r="J58" s="4">
        <v>52</v>
      </c>
      <c r="K58" s="4">
        <v>47</v>
      </c>
    </row>
    <row r="59" spans="1:11" x14ac:dyDescent="0.25">
      <c r="A59" t="str">
        <f t="shared" si="0"/>
        <v>AC2021</v>
      </c>
      <c r="B59" t="s">
        <v>8</v>
      </c>
      <c r="C59">
        <v>2021</v>
      </c>
      <c r="D59">
        <v>1</v>
      </c>
      <c r="E59">
        <v>566</v>
      </c>
      <c r="F59">
        <v>734</v>
      </c>
      <c r="I59" s="3" t="s">
        <v>112</v>
      </c>
      <c r="J59" s="4">
        <v>45</v>
      </c>
      <c r="K59" s="4">
        <v>41</v>
      </c>
    </row>
    <row r="60" spans="1:11" x14ac:dyDescent="0.25">
      <c r="A60" t="str">
        <f t="shared" si="0"/>
        <v>COMPUTING2017</v>
      </c>
      <c r="B60" t="s">
        <v>9</v>
      </c>
      <c r="C60">
        <v>2017</v>
      </c>
      <c r="D60">
        <v>0</v>
      </c>
      <c r="E60">
        <v>29581</v>
      </c>
      <c r="F60">
        <v>0</v>
      </c>
      <c r="I60" s="3" t="s">
        <v>113</v>
      </c>
      <c r="J60" s="4">
        <v>31</v>
      </c>
      <c r="K60" s="4">
        <v>29</v>
      </c>
    </row>
    <row r="61" spans="1:11" x14ac:dyDescent="0.25">
      <c r="A61" t="str">
        <f t="shared" si="0"/>
        <v>SDA2022</v>
      </c>
      <c r="B61" t="s">
        <v>6</v>
      </c>
      <c r="C61">
        <v>2022</v>
      </c>
      <c r="D61">
        <v>1</v>
      </c>
      <c r="E61">
        <v>34</v>
      </c>
      <c r="F61">
        <v>35</v>
      </c>
      <c r="I61" s="3" t="s">
        <v>114</v>
      </c>
      <c r="J61" s="4">
        <v>13</v>
      </c>
      <c r="K61" s="4">
        <v>9</v>
      </c>
    </row>
    <row r="62" spans="1:11" x14ac:dyDescent="0.25">
      <c r="A62" t="str">
        <f t="shared" si="0"/>
        <v>MDA2021</v>
      </c>
      <c r="B62" t="s">
        <v>10</v>
      </c>
      <c r="C62">
        <v>2021</v>
      </c>
      <c r="D62">
        <v>1</v>
      </c>
      <c r="E62">
        <v>4102</v>
      </c>
      <c r="F62">
        <v>5422</v>
      </c>
      <c r="I62" s="3" t="s">
        <v>115</v>
      </c>
      <c r="J62" s="4">
        <v>4</v>
      </c>
      <c r="K62" s="4">
        <v>3</v>
      </c>
    </row>
    <row r="63" spans="1:11" x14ac:dyDescent="0.25">
      <c r="A63" t="str">
        <f t="shared" si="0"/>
        <v>MDA2023</v>
      </c>
      <c r="B63" t="s">
        <v>10</v>
      </c>
      <c r="C63">
        <v>2023</v>
      </c>
      <c r="D63">
        <v>0</v>
      </c>
      <c r="E63">
        <v>145319</v>
      </c>
      <c r="F63">
        <v>0</v>
      </c>
      <c r="I63" s="3" t="s">
        <v>117</v>
      </c>
      <c r="J63" s="4">
        <v>4</v>
      </c>
      <c r="K63" s="4">
        <v>3</v>
      </c>
    </row>
    <row r="64" spans="1:11" x14ac:dyDescent="0.25">
      <c r="A64" t="str">
        <f t="shared" si="0"/>
        <v>COMPUTING2016</v>
      </c>
      <c r="B64" t="s">
        <v>9</v>
      </c>
      <c r="C64">
        <v>2016</v>
      </c>
      <c r="D64">
        <v>0</v>
      </c>
      <c r="E64">
        <v>32729</v>
      </c>
      <c r="F64">
        <v>0</v>
      </c>
      <c r="I64" s="3" t="s">
        <v>122</v>
      </c>
      <c r="J64" s="4">
        <v>110660</v>
      </c>
      <c r="K64" s="4">
        <v>82951</v>
      </c>
    </row>
    <row r="65" spans="1:6" x14ac:dyDescent="0.25">
      <c r="A65" t="str">
        <f t="shared" si="0"/>
        <v>MDA2021</v>
      </c>
      <c r="B65" t="s">
        <v>10</v>
      </c>
      <c r="C65">
        <v>2021</v>
      </c>
      <c r="D65">
        <v>0</v>
      </c>
      <c r="E65">
        <v>162670</v>
      </c>
      <c r="F65">
        <v>0</v>
      </c>
    </row>
    <row r="66" spans="1:6" x14ac:dyDescent="0.25">
      <c r="A66" t="str">
        <f t="shared" si="0"/>
        <v>AC2023</v>
      </c>
      <c r="B66" t="s">
        <v>8</v>
      </c>
      <c r="C66">
        <v>2023</v>
      </c>
      <c r="D66">
        <v>0</v>
      </c>
      <c r="E66">
        <v>65699</v>
      </c>
      <c r="F66">
        <v>0</v>
      </c>
    </row>
    <row r="67" spans="1:6" x14ac:dyDescent="0.25">
      <c r="A67" t="str">
        <f t="shared" ref="A67:A130" si="1">B67&amp;C67</f>
        <v>MDA2015</v>
      </c>
      <c r="B67" t="s">
        <v>10</v>
      </c>
      <c r="C67">
        <v>2015</v>
      </c>
      <c r="D67">
        <v>1</v>
      </c>
      <c r="E67">
        <v>2936</v>
      </c>
      <c r="F67">
        <v>4080</v>
      </c>
    </row>
    <row r="68" spans="1:6" x14ac:dyDescent="0.25">
      <c r="A68" t="str">
        <f t="shared" si="1"/>
        <v>MDA2017</v>
      </c>
      <c r="B68" t="s">
        <v>10</v>
      </c>
      <c r="C68">
        <v>2017</v>
      </c>
      <c r="D68">
        <v>0</v>
      </c>
      <c r="E68">
        <v>115291</v>
      </c>
      <c r="F68">
        <v>0</v>
      </c>
    </row>
    <row r="69" spans="1:6" x14ac:dyDescent="0.25">
      <c r="A69" t="str">
        <f t="shared" si="1"/>
        <v>SERVICES2017</v>
      </c>
      <c r="B69" t="s">
        <v>7</v>
      </c>
      <c r="C69">
        <v>2017</v>
      </c>
      <c r="D69">
        <v>0</v>
      </c>
      <c r="E69">
        <v>590</v>
      </c>
      <c r="F69">
        <v>0</v>
      </c>
    </row>
    <row r="70" spans="1:6" x14ac:dyDescent="0.25">
      <c r="A70" t="str">
        <f t="shared" si="1"/>
        <v>AC2019</v>
      </c>
      <c r="B70" t="s">
        <v>8</v>
      </c>
      <c r="C70">
        <v>2019</v>
      </c>
      <c r="D70">
        <v>0</v>
      </c>
      <c r="E70">
        <v>108418</v>
      </c>
      <c r="F70">
        <v>0</v>
      </c>
    </row>
    <row r="71" spans="1:6" x14ac:dyDescent="0.25">
      <c r="A71" t="str">
        <f t="shared" si="1"/>
        <v>TELECOMS2017</v>
      </c>
      <c r="B71" t="s">
        <v>11</v>
      </c>
      <c r="C71">
        <v>2017</v>
      </c>
      <c r="D71">
        <v>0</v>
      </c>
      <c r="E71">
        <v>44227</v>
      </c>
      <c r="F71">
        <v>0</v>
      </c>
    </row>
    <row r="72" spans="1:6" x14ac:dyDescent="0.25">
      <c r="A72" t="str">
        <f t="shared" si="1"/>
        <v>BG2020</v>
      </c>
      <c r="B72" t="s">
        <v>5</v>
      </c>
      <c r="C72">
        <v>2020</v>
      </c>
      <c r="D72">
        <v>1</v>
      </c>
      <c r="E72">
        <v>1761</v>
      </c>
      <c r="F72">
        <v>2384</v>
      </c>
    </row>
    <row r="73" spans="1:6" x14ac:dyDescent="0.25">
      <c r="A73" t="str">
        <f t="shared" si="1"/>
        <v>COMPUTING2021</v>
      </c>
      <c r="B73" t="s">
        <v>9</v>
      </c>
      <c r="C73">
        <v>2021</v>
      </c>
      <c r="D73">
        <v>1</v>
      </c>
      <c r="E73">
        <v>344</v>
      </c>
      <c r="F73">
        <v>441</v>
      </c>
    </row>
    <row r="74" spans="1:6" x14ac:dyDescent="0.25">
      <c r="A74" t="str">
        <f t="shared" si="1"/>
        <v>TELECOMS2014</v>
      </c>
      <c r="B74" t="s">
        <v>11</v>
      </c>
      <c r="C74">
        <v>2014</v>
      </c>
      <c r="D74">
        <v>1</v>
      </c>
      <c r="E74">
        <v>39</v>
      </c>
      <c r="F74">
        <v>43</v>
      </c>
    </row>
    <row r="75" spans="1:6" x14ac:dyDescent="0.25">
      <c r="A75" t="str">
        <f t="shared" si="1"/>
        <v>TELECOMS2022</v>
      </c>
      <c r="B75" t="s">
        <v>11</v>
      </c>
      <c r="C75">
        <v>2022</v>
      </c>
      <c r="D75">
        <v>0</v>
      </c>
      <c r="E75">
        <v>91626</v>
      </c>
      <c r="F75">
        <v>0</v>
      </c>
    </row>
    <row r="76" spans="1:6" x14ac:dyDescent="0.25">
      <c r="A76" t="str">
        <f t="shared" si="1"/>
        <v>SERVICES2018</v>
      </c>
      <c r="B76" t="s">
        <v>7</v>
      </c>
      <c r="C76">
        <v>2018</v>
      </c>
      <c r="D76">
        <v>0</v>
      </c>
      <c r="E76">
        <v>116</v>
      </c>
      <c r="F76">
        <v>0</v>
      </c>
    </row>
    <row r="77" spans="1:6" x14ac:dyDescent="0.25">
      <c r="A77" t="str">
        <f t="shared" si="1"/>
        <v>SDA2018</v>
      </c>
      <c r="B77" t="s">
        <v>6</v>
      </c>
      <c r="C77">
        <v>2018</v>
      </c>
      <c r="D77">
        <v>1</v>
      </c>
      <c r="E77">
        <v>1161</v>
      </c>
      <c r="F77">
        <v>1305</v>
      </c>
    </row>
    <row r="78" spans="1:6" x14ac:dyDescent="0.25">
      <c r="A78" t="str">
        <f t="shared" si="1"/>
        <v>MDA2014</v>
      </c>
      <c r="B78" t="s">
        <v>10</v>
      </c>
      <c r="C78">
        <v>2014</v>
      </c>
      <c r="D78">
        <v>0</v>
      </c>
      <c r="E78">
        <v>75121</v>
      </c>
      <c r="F78">
        <v>0</v>
      </c>
    </row>
    <row r="79" spans="1:6" x14ac:dyDescent="0.25">
      <c r="A79" t="str">
        <f t="shared" si="1"/>
        <v>MDA2022</v>
      </c>
      <c r="B79" t="s">
        <v>10</v>
      </c>
      <c r="C79">
        <v>2022</v>
      </c>
      <c r="D79">
        <v>1</v>
      </c>
      <c r="E79">
        <v>652</v>
      </c>
      <c r="F79">
        <v>815</v>
      </c>
    </row>
    <row r="80" spans="1:6" x14ac:dyDescent="0.25">
      <c r="A80" t="str">
        <f t="shared" si="1"/>
        <v>BG2018</v>
      </c>
      <c r="B80" t="s">
        <v>5</v>
      </c>
      <c r="C80">
        <v>2018</v>
      </c>
      <c r="D80">
        <v>0</v>
      </c>
      <c r="E80">
        <v>83670</v>
      </c>
      <c r="F80">
        <v>0</v>
      </c>
    </row>
    <row r="81" spans="1:6" x14ac:dyDescent="0.25">
      <c r="A81" t="str">
        <f t="shared" si="1"/>
        <v>MDA2014</v>
      </c>
      <c r="B81" t="s">
        <v>10</v>
      </c>
      <c r="C81">
        <v>2014</v>
      </c>
      <c r="D81">
        <v>1</v>
      </c>
      <c r="E81">
        <v>3038</v>
      </c>
      <c r="F81">
        <v>4185</v>
      </c>
    </row>
    <row r="82" spans="1:6" x14ac:dyDescent="0.25">
      <c r="A82" t="str">
        <f t="shared" si="1"/>
        <v>BG2018</v>
      </c>
      <c r="B82" t="s">
        <v>5</v>
      </c>
      <c r="C82">
        <v>2018</v>
      </c>
      <c r="D82">
        <v>1</v>
      </c>
      <c r="E82">
        <v>2226</v>
      </c>
      <c r="F82">
        <v>3514</v>
      </c>
    </row>
    <row r="83" spans="1:6" x14ac:dyDescent="0.25">
      <c r="A83" t="str">
        <f t="shared" si="1"/>
        <v>SDA2023</v>
      </c>
      <c r="B83" t="s">
        <v>6</v>
      </c>
      <c r="C83">
        <v>2023</v>
      </c>
      <c r="D83">
        <v>0</v>
      </c>
      <c r="E83">
        <v>188690</v>
      </c>
      <c r="F83">
        <v>0</v>
      </c>
    </row>
    <row r="84" spans="1:6" x14ac:dyDescent="0.25">
      <c r="A84" t="str">
        <f t="shared" si="1"/>
        <v>SERVICES2019</v>
      </c>
      <c r="B84" t="s">
        <v>7</v>
      </c>
      <c r="C84">
        <v>2019</v>
      </c>
      <c r="D84">
        <v>0</v>
      </c>
      <c r="E84">
        <v>89</v>
      </c>
      <c r="F84">
        <v>0</v>
      </c>
    </row>
    <row r="85" spans="1:6" x14ac:dyDescent="0.25">
      <c r="A85" t="str">
        <f t="shared" si="1"/>
        <v>SDA2017</v>
      </c>
      <c r="B85" t="s">
        <v>6</v>
      </c>
      <c r="C85">
        <v>2017</v>
      </c>
      <c r="D85">
        <v>0</v>
      </c>
      <c r="E85">
        <v>258233</v>
      </c>
      <c r="F85">
        <v>0</v>
      </c>
    </row>
    <row r="86" spans="1:6" x14ac:dyDescent="0.25">
      <c r="A86" t="str">
        <f t="shared" si="1"/>
        <v>SDA2013</v>
      </c>
      <c r="B86" t="s">
        <v>6</v>
      </c>
      <c r="C86">
        <v>2013</v>
      </c>
      <c r="D86">
        <v>0</v>
      </c>
      <c r="E86">
        <v>131675</v>
      </c>
      <c r="F86">
        <v>0</v>
      </c>
    </row>
    <row r="87" spans="1:6" x14ac:dyDescent="0.25">
      <c r="A87" t="str">
        <f t="shared" si="1"/>
        <v>MDA2018</v>
      </c>
      <c r="B87" t="s">
        <v>10</v>
      </c>
      <c r="C87">
        <v>2018</v>
      </c>
      <c r="D87">
        <v>1</v>
      </c>
      <c r="E87">
        <v>5047</v>
      </c>
      <c r="F87">
        <v>7471</v>
      </c>
    </row>
    <row r="88" spans="1:6" x14ac:dyDescent="0.25">
      <c r="A88" t="str">
        <f t="shared" si="1"/>
        <v>SDA2015</v>
      </c>
      <c r="B88" t="s">
        <v>6</v>
      </c>
      <c r="C88">
        <v>2015</v>
      </c>
      <c r="D88">
        <v>0</v>
      </c>
      <c r="E88">
        <v>245034</v>
      </c>
      <c r="F88">
        <v>0</v>
      </c>
    </row>
    <row r="89" spans="1:6" x14ac:dyDescent="0.25">
      <c r="A89" t="str">
        <f t="shared" si="1"/>
        <v>COMPUTING2019</v>
      </c>
      <c r="B89" t="s">
        <v>9</v>
      </c>
      <c r="C89">
        <v>2019</v>
      </c>
      <c r="D89">
        <v>1</v>
      </c>
      <c r="E89">
        <v>394</v>
      </c>
      <c r="F89">
        <v>544</v>
      </c>
    </row>
    <row r="90" spans="1:6" x14ac:dyDescent="0.25">
      <c r="A90" t="str">
        <f t="shared" si="1"/>
        <v>COMPUTING2019</v>
      </c>
      <c r="B90" t="s">
        <v>9</v>
      </c>
      <c r="C90">
        <v>2019</v>
      </c>
      <c r="D90">
        <v>0</v>
      </c>
      <c r="E90">
        <v>37798</v>
      </c>
      <c r="F90">
        <v>0</v>
      </c>
    </row>
    <row r="91" spans="1:6" x14ac:dyDescent="0.25">
      <c r="A91" t="str">
        <f t="shared" si="1"/>
        <v>TELECOMS2016</v>
      </c>
      <c r="B91" t="s">
        <v>11</v>
      </c>
      <c r="C91">
        <v>2016</v>
      </c>
      <c r="D91">
        <v>0</v>
      </c>
      <c r="E91">
        <v>38444</v>
      </c>
      <c r="F91">
        <v>0</v>
      </c>
    </row>
    <row r="92" spans="1:6" x14ac:dyDescent="0.25">
      <c r="A92" t="str">
        <f t="shared" si="1"/>
        <v>BG2016</v>
      </c>
      <c r="B92" t="s">
        <v>5</v>
      </c>
      <c r="C92">
        <v>2016</v>
      </c>
      <c r="D92">
        <v>1</v>
      </c>
      <c r="E92">
        <v>1114</v>
      </c>
      <c r="F92">
        <v>1678</v>
      </c>
    </row>
    <row r="93" spans="1:6" x14ac:dyDescent="0.25">
      <c r="A93" t="str">
        <f t="shared" si="1"/>
        <v>COMPUTING2022</v>
      </c>
      <c r="B93" t="s">
        <v>9</v>
      </c>
      <c r="C93">
        <v>2022</v>
      </c>
      <c r="D93">
        <v>0</v>
      </c>
      <c r="E93">
        <v>39115</v>
      </c>
      <c r="F93">
        <v>0</v>
      </c>
    </row>
    <row r="94" spans="1:6" x14ac:dyDescent="0.25">
      <c r="A94" t="str">
        <f t="shared" si="1"/>
        <v>MDA2022</v>
      </c>
      <c r="B94" t="s">
        <v>10</v>
      </c>
      <c r="C94">
        <v>2022</v>
      </c>
      <c r="D94">
        <v>0</v>
      </c>
      <c r="E94">
        <v>184688</v>
      </c>
      <c r="F94">
        <v>0</v>
      </c>
    </row>
    <row r="95" spans="1:6" x14ac:dyDescent="0.25">
      <c r="A95" t="str">
        <f t="shared" si="1"/>
        <v>AC2022</v>
      </c>
      <c r="B95" t="s">
        <v>8</v>
      </c>
      <c r="C95">
        <v>2022</v>
      </c>
      <c r="D95">
        <v>1</v>
      </c>
      <c r="E95">
        <v>81</v>
      </c>
      <c r="F95">
        <v>96</v>
      </c>
    </row>
    <row r="96" spans="1:6" x14ac:dyDescent="0.25">
      <c r="A96" t="str">
        <f t="shared" si="1"/>
        <v>MDA2013</v>
      </c>
      <c r="B96" t="s">
        <v>10</v>
      </c>
      <c r="C96">
        <v>2013</v>
      </c>
      <c r="D96">
        <v>0</v>
      </c>
      <c r="E96">
        <v>59433</v>
      </c>
      <c r="F96">
        <v>0</v>
      </c>
    </row>
    <row r="97" spans="1:6" x14ac:dyDescent="0.25">
      <c r="A97" t="str">
        <f t="shared" si="1"/>
        <v>BG2017</v>
      </c>
      <c r="B97" t="s">
        <v>5</v>
      </c>
      <c r="C97">
        <v>2017</v>
      </c>
      <c r="D97">
        <v>1</v>
      </c>
      <c r="E97">
        <v>1324</v>
      </c>
      <c r="F97">
        <v>2065</v>
      </c>
    </row>
    <row r="98" spans="1:6" x14ac:dyDescent="0.25">
      <c r="A98" t="str">
        <f t="shared" si="1"/>
        <v>SDA2014</v>
      </c>
      <c r="B98" t="s">
        <v>6</v>
      </c>
      <c r="C98">
        <v>2014</v>
      </c>
      <c r="D98">
        <v>0</v>
      </c>
      <c r="E98">
        <v>222370</v>
      </c>
      <c r="F98">
        <v>0</v>
      </c>
    </row>
    <row r="99" spans="1:6" x14ac:dyDescent="0.25">
      <c r="A99" t="str">
        <f t="shared" si="1"/>
        <v>BG2021</v>
      </c>
      <c r="B99" t="s">
        <v>5</v>
      </c>
      <c r="C99">
        <v>2021</v>
      </c>
      <c r="D99">
        <v>0</v>
      </c>
      <c r="E99">
        <v>73789</v>
      </c>
      <c r="F99">
        <v>0</v>
      </c>
    </row>
    <row r="100" spans="1:6" x14ac:dyDescent="0.25">
      <c r="A100" t="str">
        <f t="shared" si="1"/>
        <v>MDA2016</v>
      </c>
      <c r="B100" t="s">
        <v>10</v>
      </c>
      <c r="C100">
        <v>2016</v>
      </c>
      <c r="D100">
        <v>0</v>
      </c>
      <c r="E100">
        <v>93093</v>
      </c>
      <c r="F100">
        <v>0</v>
      </c>
    </row>
    <row r="101" spans="1:6" x14ac:dyDescent="0.25">
      <c r="A101" t="str">
        <f t="shared" si="1"/>
        <v>COMPUTING2018</v>
      </c>
      <c r="B101" t="s">
        <v>9</v>
      </c>
      <c r="C101">
        <v>2018</v>
      </c>
      <c r="D101">
        <v>1</v>
      </c>
      <c r="E101">
        <v>442</v>
      </c>
      <c r="F101">
        <v>628</v>
      </c>
    </row>
    <row r="102" spans="1:6" x14ac:dyDescent="0.25">
      <c r="A102" t="str">
        <f t="shared" si="1"/>
        <v>SERVICES2014</v>
      </c>
      <c r="B102" t="s">
        <v>7</v>
      </c>
      <c r="C102">
        <v>2014</v>
      </c>
      <c r="D102">
        <v>0</v>
      </c>
      <c r="E102">
        <v>22</v>
      </c>
      <c r="F102">
        <v>0</v>
      </c>
    </row>
    <row r="103" spans="1:6" x14ac:dyDescent="0.25">
      <c r="A103" t="str">
        <f t="shared" si="1"/>
        <v>SERVICES2020</v>
      </c>
      <c r="B103" t="s">
        <v>7</v>
      </c>
      <c r="C103">
        <v>2020</v>
      </c>
      <c r="D103">
        <v>0</v>
      </c>
      <c r="E103">
        <v>42</v>
      </c>
      <c r="F103">
        <v>0</v>
      </c>
    </row>
    <row r="104" spans="1:6" x14ac:dyDescent="0.25">
      <c r="A104" t="str">
        <f t="shared" si="1"/>
        <v>COMPUTING2015</v>
      </c>
      <c r="B104" t="s">
        <v>9</v>
      </c>
      <c r="C104">
        <v>2015</v>
      </c>
      <c r="D104">
        <v>0</v>
      </c>
      <c r="E104">
        <v>41870</v>
      </c>
      <c r="F104">
        <v>0</v>
      </c>
    </row>
    <row r="105" spans="1:6" x14ac:dyDescent="0.25">
      <c r="A105" t="str">
        <f t="shared" si="1"/>
        <v>MDA2018</v>
      </c>
      <c r="B105" t="s">
        <v>10</v>
      </c>
      <c r="C105">
        <v>2018</v>
      </c>
      <c r="D105">
        <v>0</v>
      </c>
      <c r="E105">
        <v>146097</v>
      </c>
      <c r="F105">
        <v>0</v>
      </c>
    </row>
    <row r="106" spans="1:6" x14ac:dyDescent="0.25">
      <c r="A106" t="str">
        <f t="shared" si="1"/>
        <v>TELECOMS2023</v>
      </c>
      <c r="B106" t="s">
        <v>11</v>
      </c>
      <c r="C106">
        <v>2023</v>
      </c>
      <c r="D106">
        <v>0</v>
      </c>
      <c r="E106">
        <v>73110</v>
      </c>
      <c r="F106">
        <v>0</v>
      </c>
    </row>
    <row r="107" spans="1:6" x14ac:dyDescent="0.25">
      <c r="A107" t="str">
        <f t="shared" si="1"/>
        <v>AC2018</v>
      </c>
      <c r="B107" t="s">
        <v>8</v>
      </c>
      <c r="C107">
        <v>2018</v>
      </c>
      <c r="D107">
        <v>1</v>
      </c>
      <c r="E107">
        <v>831</v>
      </c>
      <c r="F107">
        <v>1066</v>
      </c>
    </row>
    <row r="108" spans="1:6" x14ac:dyDescent="0.25">
      <c r="A108" t="str">
        <f t="shared" si="1"/>
        <v>BG2022</v>
      </c>
      <c r="B108" t="s">
        <v>5</v>
      </c>
      <c r="C108">
        <v>2022</v>
      </c>
      <c r="D108">
        <v>1</v>
      </c>
      <c r="E108">
        <v>124</v>
      </c>
      <c r="F108">
        <v>139</v>
      </c>
    </row>
    <row r="109" spans="1:6" x14ac:dyDescent="0.25">
      <c r="A109" t="str">
        <f t="shared" si="1"/>
        <v>AC2019</v>
      </c>
      <c r="B109" t="s">
        <v>8</v>
      </c>
      <c r="C109">
        <v>2019</v>
      </c>
      <c r="D109">
        <v>1</v>
      </c>
      <c r="E109">
        <v>1333</v>
      </c>
      <c r="F109">
        <v>1942</v>
      </c>
    </row>
    <row r="110" spans="1:6" x14ac:dyDescent="0.25">
      <c r="A110" t="str">
        <f t="shared" si="1"/>
        <v>SDA2014</v>
      </c>
      <c r="B110" t="s">
        <v>6</v>
      </c>
      <c r="C110">
        <v>2014</v>
      </c>
      <c r="D110">
        <v>1</v>
      </c>
      <c r="E110">
        <v>3854</v>
      </c>
      <c r="F110">
        <v>4114</v>
      </c>
    </row>
    <row r="111" spans="1:6" x14ac:dyDescent="0.25">
      <c r="A111" t="str">
        <f t="shared" si="1"/>
        <v>COMPUTING2013</v>
      </c>
      <c r="B111" t="s">
        <v>9</v>
      </c>
      <c r="C111">
        <v>2013</v>
      </c>
      <c r="D111">
        <v>0</v>
      </c>
      <c r="E111">
        <v>28368</v>
      </c>
      <c r="F111">
        <v>0</v>
      </c>
    </row>
    <row r="112" spans="1:6" x14ac:dyDescent="0.25">
      <c r="A112" t="str">
        <f t="shared" si="1"/>
        <v>BG2020</v>
      </c>
      <c r="B112" t="s">
        <v>5</v>
      </c>
      <c r="C112">
        <v>2020</v>
      </c>
      <c r="D112">
        <v>0</v>
      </c>
      <c r="E112">
        <v>77494</v>
      </c>
      <c r="F112">
        <v>0</v>
      </c>
    </row>
    <row r="113" spans="1:6" x14ac:dyDescent="0.25">
      <c r="A113" t="str">
        <f t="shared" si="1"/>
        <v>SDA2021</v>
      </c>
      <c r="B113" t="s">
        <v>6</v>
      </c>
      <c r="C113">
        <v>2021</v>
      </c>
      <c r="D113">
        <v>0</v>
      </c>
      <c r="E113">
        <v>239117</v>
      </c>
      <c r="F113">
        <v>0</v>
      </c>
    </row>
    <row r="114" spans="1:6" x14ac:dyDescent="0.25">
      <c r="A114" t="str">
        <f t="shared" si="1"/>
        <v>AC2013</v>
      </c>
      <c r="B114" t="s">
        <v>8</v>
      </c>
      <c r="C114">
        <v>2013</v>
      </c>
      <c r="D114">
        <v>1</v>
      </c>
      <c r="E114">
        <v>378</v>
      </c>
      <c r="F114">
        <v>446</v>
      </c>
    </row>
    <row r="115" spans="1:6" x14ac:dyDescent="0.25">
      <c r="A115" t="str">
        <f t="shared" si="1"/>
        <v>COMPUTING2017</v>
      </c>
      <c r="B115" t="s">
        <v>9</v>
      </c>
      <c r="C115">
        <v>2017</v>
      </c>
      <c r="D115">
        <v>1</v>
      </c>
      <c r="E115">
        <v>533</v>
      </c>
      <c r="F115">
        <v>648</v>
      </c>
    </row>
    <row r="116" spans="1:6" x14ac:dyDescent="0.25">
      <c r="A116" t="str">
        <f t="shared" si="1"/>
        <v>COMPUTING2021</v>
      </c>
      <c r="B116" t="s">
        <v>9</v>
      </c>
      <c r="C116">
        <v>2021</v>
      </c>
      <c r="D116">
        <v>0</v>
      </c>
      <c r="E116">
        <v>43810</v>
      </c>
      <c r="F116">
        <v>0</v>
      </c>
    </row>
    <row r="117" spans="1:6" x14ac:dyDescent="0.25">
      <c r="A117" t="str">
        <f t="shared" si="1"/>
        <v>AC2014</v>
      </c>
      <c r="B117" t="s">
        <v>8</v>
      </c>
      <c r="C117">
        <v>2014</v>
      </c>
      <c r="D117">
        <v>0</v>
      </c>
      <c r="E117">
        <v>35738</v>
      </c>
      <c r="F117">
        <v>0</v>
      </c>
    </row>
    <row r="118" spans="1:6" x14ac:dyDescent="0.25">
      <c r="A118" t="str">
        <f t="shared" si="1"/>
        <v>SDA2021</v>
      </c>
      <c r="B118" t="s">
        <v>6</v>
      </c>
      <c r="C118">
        <v>2021</v>
      </c>
      <c r="D118">
        <v>1</v>
      </c>
      <c r="E118">
        <v>391</v>
      </c>
      <c r="F118">
        <v>487</v>
      </c>
    </row>
    <row r="119" spans="1:6" x14ac:dyDescent="0.25">
      <c r="A119" t="str">
        <f t="shared" si="1"/>
        <v>COMPUTING2018</v>
      </c>
      <c r="B119" t="s">
        <v>9</v>
      </c>
      <c r="C119">
        <v>2018</v>
      </c>
      <c r="D119">
        <v>0</v>
      </c>
      <c r="E119">
        <v>33957</v>
      </c>
      <c r="F119">
        <v>0</v>
      </c>
    </row>
    <row r="120" spans="1:6" x14ac:dyDescent="0.25">
      <c r="A120" t="str">
        <f t="shared" si="1"/>
        <v>COMPUTING2022</v>
      </c>
      <c r="B120" t="s">
        <v>9</v>
      </c>
      <c r="C120">
        <v>2022</v>
      </c>
      <c r="D120">
        <v>1</v>
      </c>
      <c r="E120">
        <v>37</v>
      </c>
      <c r="F120">
        <v>43</v>
      </c>
    </row>
    <row r="121" spans="1:6" x14ac:dyDescent="0.25">
      <c r="A121" t="str">
        <f t="shared" si="1"/>
        <v>AC2020</v>
      </c>
      <c r="B121" t="s">
        <v>8</v>
      </c>
      <c r="C121">
        <v>2020</v>
      </c>
      <c r="D121">
        <v>0</v>
      </c>
      <c r="E121">
        <v>70793</v>
      </c>
      <c r="F121">
        <v>0</v>
      </c>
    </row>
    <row r="122" spans="1:6" x14ac:dyDescent="0.25">
      <c r="A122" t="str">
        <f t="shared" si="1"/>
        <v>TELECOMS2014</v>
      </c>
      <c r="B122" t="s">
        <v>11</v>
      </c>
      <c r="C122">
        <v>2014</v>
      </c>
      <c r="D122">
        <v>0</v>
      </c>
      <c r="E122">
        <v>44158</v>
      </c>
      <c r="F122">
        <v>0</v>
      </c>
    </row>
    <row r="123" spans="1:6" x14ac:dyDescent="0.25">
      <c r="A123" t="str">
        <f t="shared" si="1"/>
        <v>TELECOMS2013</v>
      </c>
      <c r="B123" t="s">
        <v>11</v>
      </c>
      <c r="C123">
        <v>2013</v>
      </c>
      <c r="D123">
        <v>1</v>
      </c>
      <c r="E123">
        <v>83</v>
      </c>
      <c r="F123">
        <v>112</v>
      </c>
    </row>
    <row r="124" spans="1:6" x14ac:dyDescent="0.25">
      <c r="A124" t="str">
        <f t="shared" si="1"/>
        <v>SDA2013</v>
      </c>
      <c r="B124" t="s">
        <v>6</v>
      </c>
      <c r="C124">
        <v>2013</v>
      </c>
      <c r="D124">
        <v>1</v>
      </c>
      <c r="E124">
        <v>2688</v>
      </c>
      <c r="F124">
        <v>2923</v>
      </c>
    </row>
    <row r="125" spans="1:6" x14ac:dyDescent="0.25">
      <c r="A125" t="str">
        <f t="shared" si="1"/>
        <v>SERVICES2013</v>
      </c>
      <c r="B125" t="s">
        <v>7</v>
      </c>
      <c r="C125">
        <v>2013</v>
      </c>
      <c r="D125">
        <v>0</v>
      </c>
      <c r="E125">
        <v>9</v>
      </c>
      <c r="F125">
        <v>0</v>
      </c>
    </row>
    <row r="126" spans="1:6" x14ac:dyDescent="0.25">
      <c r="A126" t="str">
        <f t="shared" si="1"/>
        <v>TELECOMS2017</v>
      </c>
      <c r="B126" t="s">
        <v>11</v>
      </c>
      <c r="C126">
        <v>2017</v>
      </c>
      <c r="D126">
        <v>1</v>
      </c>
      <c r="E126">
        <v>29</v>
      </c>
      <c r="F126">
        <v>31</v>
      </c>
    </row>
    <row r="127" spans="1:6" x14ac:dyDescent="0.25">
      <c r="A127" t="str">
        <f t="shared" si="1"/>
        <v>AC2016</v>
      </c>
      <c r="B127" t="s">
        <v>8</v>
      </c>
      <c r="C127">
        <v>2016</v>
      </c>
      <c r="D127">
        <v>0</v>
      </c>
      <c r="E127">
        <v>61362</v>
      </c>
      <c r="F127">
        <v>0</v>
      </c>
    </row>
    <row r="128" spans="1:6" x14ac:dyDescent="0.25">
      <c r="A128" t="str">
        <f t="shared" si="1"/>
        <v>AC2017</v>
      </c>
      <c r="B128" t="s">
        <v>8</v>
      </c>
      <c r="C128">
        <v>2017</v>
      </c>
      <c r="D128">
        <v>0</v>
      </c>
      <c r="E128">
        <v>87452</v>
      </c>
      <c r="F128">
        <v>0</v>
      </c>
    </row>
    <row r="129" spans="1:6" x14ac:dyDescent="0.25">
      <c r="A129" t="str">
        <f t="shared" si="1"/>
        <v>BG2022</v>
      </c>
      <c r="B129" t="s">
        <v>5</v>
      </c>
      <c r="C129">
        <v>2022</v>
      </c>
      <c r="D129">
        <v>0</v>
      </c>
      <c r="E129">
        <v>85350</v>
      </c>
      <c r="F129">
        <v>0</v>
      </c>
    </row>
    <row r="130" spans="1:6" x14ac:dyDescent="0.25">
      <c r="A130" t="str">
        <f t="shared" si="1"/>
        <v>SERVICES2016</v>
      </c>
      <c r="B130" t="s">
        <v>7</v>
      </c>
      <c r="C130">
        <v>2016</v>
      </c>
      <c r="D130">
        <v>0</v>
      </c>
      <c r="E130">
        <v>1520</v>
      </c>
      <c r="F130">
        <v>0</v>
      </c>
    </row>
    <row r="131" spans="1:6" x14ac:dyDescent="0.25">
      <c r="A131" t="str">
        <f t="shared" ref="A131:A148" si="2">B131&amp;C131</f>
        <v>SERVICES2015</v>
      </c>
      <c r="B131" t="s">
        <v>7</v>
      </c>
      <c r="C131">
        <v>2015</v>
      </c>
      <c r="D131">
        <v>0</v>
      </c>
      <c r="E131">
        <v>173</v>
      </c>
      <c r="F131">
        <v>0</v>
      </c>
    </row>
    <row r="132" spans="1:6" x14ac:dyDescent="0.25">
      <c r="A132" t="str">
        <f t="shared" si="2"/>
        <v>SDA2020</v>
      </c>
      <c r="B132" t="s">
        <v>6</v>
      </c>
      <c r="C132">
        <v>2020</v>
      </c>
      <c r="D132">
        <v>1</v>
      </c>
      <c r="E132">
        <v>1235</v>
      </c>
      <c r="F132">
        <v>1324</v>
      </c>
    </row>
    <row r="133" spans="1:6" x14ac:dyDescent="0.25">
      <c r="A133" t="str">
        <f t="shared" si="2"/>
        <v>BG2019</v>
      </c>
      <c r="B133" t="s">
        <v>5</v>
      </c>
      <c r="C133">
        <v>2019</v>
      </c>
      <c r="D133">
        <v>0</v>
      </c>
      <c r="E133">
        <v>100813</v>
      </c>
      <c r="F133">
        <v>0</v>
      </c>
    </row>
    <row r="134" spans="1:6" x14ac:dyDescent="0.25">
      <c r="A134" t="str">
        <f t="shared" si="2"/>
        <v>COMPUTING2014</v>
      </c>
      <c r="B134" t="s">
        <v>9</v>
      </c>
      <c r="C134">
        <v>2014</v>
      </c>
      <c r="D134">
        <v>1</v>
      </c>
      <c r="E134">
        <v>1396</v>
      </c>
      <c r="F134">
        <v>1686</v>
      </c>
    </row>
    <row r="135" spans="1:6" x14ac:dyDescent="0.25">
      <c r="A135" t="str">
        <f t="shared" si="2"/>
        <v>MDA2019</v>
      </c>
      <c r="B135" t="s">
        <v>10</v>
      </c>
      <c r="C135">
        <v>2019</v>
      </c>
      <c r="D135">
        <v>0</v>
      </c>
      <c r="E135">
        <v>178651</v>
      </c>
      <c r="F135">
        <v>0</v>
      </c>
    </row>
    <row r="136" spans="1:6" x14ac:dyDescent="0.25">
      <c r="A136" t="str">
        <f t="shared" si="2"/>
        <v>COMPUTING2020</v>
      </c>
      <c r="B136" t="s">
        <v>9</v>
      </c>
      <c r="C136">
        <v>2020</v>
      </c>
      <c r="D136">
        <v>0</v>
      </c>
      <c r="E136">
        <v>38977</v>
      </c>
      <c r="F136">
        <v>0</v>
      </c>
    </row>
    <row r="137" spans="1:6" x14ac:dyDescent="0.25">
      <c r="A137" t="str">
        <f t="shared" si="2"/>
        <v>TELECOMS2019</v>
      </c>
      <c r="B137" t="s">
        <v>11</v>
      </c>
      <c r="C137">
        <v>2019</v>
      </c>
      <c r="D137">
        <v>0</v>
      </c>
      <c r="E137">
        <v>93056</v>
      </c>
      <c r="F137">
        <v>0</v>
      </c>
    </row>
    <row r="138" spans="1:6" x14ac:dyDescent="0.25">
      <c r="A138" t="str">
        <f t="shared" si="2"/>
        <v>TELECOMS2018</v>
      </c>
      <c r="B138" t="s">
        <v>11</v>
      </c>
      <c r="C138">
        <v>2018</v>
      </c>
      <c r="D138">
        <v>0</v>
      </c>
      <c r="E138">
        <v>79423</v>
      </c>
      <c r="F138">
        <v>0</v>
      </c>
    </row>
    <row r="139" spans="1:6" x14ac:dyDescent="0.25">
      <c r="A139" t="str">
        <f t="shared" si="2"/>
        <v>MDA2020</v>
      </c>
      <c r="B139" t="s">
        <v>10</v>
      </c>
      <c r="C139">
        <v>2020</v>
      </c>
      <c r="D139">
        <v>1</v>
      </c>
      <c r="E139">
        <v>4780</v>
      </c>
      <c r="F139">
        <v>6813</v>
      </c>
    </row>
    <row r="140" spans="1:6" x14ac:dyDescent="0.25">
      <c r="A140" t="str">
        <f t="shared" si="2"/>
        <v>SERVICES2024</v>
      </c>
      <c r="B140" t="s">
        <v>7</v>
      </c>
      <c r="C140">
        <v>2024</v>
      </c>
      <c r="D140">
        <v>0</v>
      </c>
      <c r="E140">
        <v>2</v>
      </c>
      <c r="F140">
        <v>0</v>
      </c>
    </row>
    <row r="141" spans="1:6" x14ac:dyDescent="0.25">
      <c r="A141" t="str">
        <f t="shared" si="2"/>
        <v>TELECOMS2019</v>
      </c>
      <c r="B141" t="s">
        <v>11</v>
      </c>
      <c r="C141">
        <v>2019</v>
      </c>
      <c r="D141">
        <v>1</v>
      </c>
      <c r="E141">
        <v>3</v>
      </c>
      <c r="F141">
        <v>4</v>
      </c>
    </row>
    <row r="142" spans="1:6" x14ac:dyDescent="0.25">
      <c r="A142" t="str">
        <f t="shared" si="2"/>
        <v>SERVICES2021</v>
      </c>
      <c r="B142" t="s">
        <v>7</v>
      </c>
      <c r="C142">
        <v>2021</v>
      </c>
      <c r="D142">
        <v>0</v>
      </c>
      <c r="E142">
        <v>4</v>
      </c>
      <c r="F142">
        <v>0</v>
      </c>
    </row>
    <row r="143" spans="1:6" x14ac:dyDescent="0.25">
      <c r="A143" t="str">
        <f t="shared" si="2"/>
        <v>REST2015</v>
      </c>
      <c r="B143" t="s">
        <v>12</v>
      </c>
      <c r="C143">
        <v>2015</v>
      </c>
      <c r="D143">
        <v>0</v>
      </c>
      <c r="E143">
        <v>7</v>
      </c>
      <c r="F143">
        <v>0</v>
      </c>
    </row>
    <row r="144" spans="1:6" x14ac:dyDescent="0.25">
      <c r="A144" t="str">
        <f t="shared" si="2"/>
        <v>REST2013</v>
      </c>
      <c r="B144" t="s">
        <v>12</v>
      </c>
      <c r="C144">
        <v>2013</v>
      </c>
      <c r="D144">
        <v>1</v>
      </c>
      <c r="E144">
        <v>1</v>
      </c>
      <c r="F144">
        <v>1</v>
      </c>
    </row>
    <row r="145" spans="1:6" x14ac:dyDescent="0.25">
      <c r="A145" t="str">
        <f t="shared" si="2"/>
        <v>TELECOMS2021</v>
      </c>
      <c r="B145" t="s">
        <v>11</v>
      </c>
      <c r="C145">
        <v>2021</v>
      </c>
      <c r="D145">
        <v>1</v>
      </c>
      <c r="E145">
        <v>3</v>
      </c>
      <c r="F145">
        <v>4</v>
      </c>
    </row>
    <row r="146" spans="1:6" x14ac:dyDescent="0.25">
      <c r="A146" t="str">
        <f t="shared" si="2"/>
        <v>SDA2090</v>
      </c>
      <c r="B146" t="s">
        <v>6</v>
      </c>
      <c r="C146">
        <v>2090</v>
      </c>
      <c r="D146">
        <v>0</v>
      </c>
      <c r="E146">
        <v>1</v>
      </c>
      <c r="F146">
        <v>0</v>
      </c>
    </row>
    <row r="147" spans="1:6" x14ac:dyDescent="0.25">
      <c r="A147" t="str">
        <f t="shared" si="2"/>
        <v>EXTENDED RANGE2023</v>
      </c>
      <c r="B147" t="s">
        <v>13</v>
      </c>
      <c r="C147">
        <v>2023</v>
      </c>
      <c r="D147">
        <v>0</v>
      </c>
      <c r="E147">
        <v>1</v>
      </c>
      <c r="F147">
        <v>0</v>
      </c>
    </row>
    <row r="148" spans="1:6" x14ac:dyDescent="0.25">
      <c r="A148" t="str">
        <f t="shared" si="2"/>
        <v>SERVICES2016</v>
      </c>
      <c r="B148" t="s">
        <v>7</v>
      </c>
      <c r="C148">
        <v>2016</v>
      </c>
      <c r="D148">
        <v>1</v>
      </c>
      <c r="E148">
        <v>1</v>
      </c>
      <c r="F14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>
      <selection activeCell="I14" sqref="I14"/>
    </sheetView>
  </sheetViews>
  <sheetFormatPr defaultRowHeight="15" x14ac:dyDescent="0.25"/>
  <cols>
    <col min="8" max="8" width="16.140625" customWidth="1"/>
    <col min="9" max="9" width="26.7109375" customWidth="1"/>
    <col min="10" max="10" width="29.85546875" customWidth="1"/>
  </cols>
  <sheetData>
    <row r="1" spans="1:10" x14ac:dyDescent="0.25">
      <c r="A1" t="s">
        <v>32</v>
      </c>
      <c r="B1" s="1" t="s">
        <v>0</v>
      </c>
      <c r="C1" s="1" t="s">
        <v>1</v>
      </c>
      <c r="D1" s="1" t="s">
        <v>20</v>
      </c>
      <c r="E1" s="1" t="s">
        <v>21</v>
      </c>
      <c r="F1" s="1" t="s">
        <v>22</v>
      </c>
      <c r="H1" s="2" t="s">
        <v>20</v>
      </c>
      <c r="I1" s="3">
        <v>1</v>
      </c>
    </row>
    <row r="2" spans="1:10" x14ac:dyDescent="0.25">
      <c r="A2" t="str">
        <f>B2&amp;C2</f>
        <v>SDA2024</v>
      </c>
      <c r="B2" t="s">
        <v>6</v>
      </c>
      <c r="C2">
        <v>2024</v>
      </c>
      <c r="D2">
        <v>0</v>
      </c>
      <c r="E2">
        <v>100501</v>
      </c>
      <c r="F2">
        <v>0</v>
      </c>
    </row>
    <row r="3" spans="1:10" x14ac:dyDescent="0.25">
      <c r="A3" t="str">
        <f t="shared" ref="A3:A66" si="0">B3&amp;C3</f>
        <v>AC2020</v>
      </c>
      <c r="B3" t="s">
        <v>8</v>
      </c>
      <c r="C3">
        <v>2020</v>
      </c>
      <c r="D3">
        <v>1</v>
      </c>
      <c r="E3">
        <v>279</v>
      </c>
      <c r="F3">
        <v>355</v>
      </c>
      <c r="H3" s="2" t="s">
        <v>33</v>
      </c>
      <c r="I3" t="s">
        <v>127</v>
      </c>
      <c r="J3" t="s">
        <v>134</v>
      </c>
    </row>
    <row r="4" spans="1:10" x14ac:dyDescent="0.25">
      <c r="A4" t="str">
        <f t="shared" si="0"/>
        <v>COMPUTING2024</v>
      </c>
      <c r="B4" t="s">
        <v>9</v>
      </c>
      <c r="C4">
        <v>2024</v>
      </c>
      <c r="D4">
        <v>0</v>
      </c>
      <c r="E4">
        <v>15807</v>
      </c>
      <c r="F4">
        <v>0</v>
      </c>
      <c r="H4" s="3" t="s">
        <v>34</v>
      </c>
      <c r="I4" s="4">
        <v>305</v>
      </c>
      <c r="J4" s="4">
        <v>269</v>
      </c>
    </row>
    <row r="5" spans="1:10" x14ac:dyDescent="0.25">
      <c r="A5" t="str">
        <f t="shared" si="0"/>
        <v>MDA2017</v>
      </c>
      <c r="B5" t="s">
        <v>10</v>
      </c>
      <c r="C5">
        <v>2017</v>
      </c>
      <c r="D5">
        <v>1</v>
      </c>
      <c r="E5">
        <v>3444</v>
      </c>
      <c r="F5">
        <v>5166</v>
      </c>
      <c r="H5" s="3" t="s">
        <v>35</v>
      </c>
      <c r="I5" s="4">
        <v>416</v>
      </c>
      <c r="J5" s="4">
        <v>336</v>
      </c>
    </row>
    <row r="6" spans="1:10" x14ac:dyDescent="0.25">
      <c r="A6" t="str">
        <f t="shared" si="0"/>
        <v>AC2024</v>
      </c>
      <c r="B6" t="s">
        <v>8</v>
      </c>
      <c r="C6">
        <v>2024</v>
      </c>
      <c r="D6">
        <v>0</v>
      </c>
      <c r="E6">
        <v>43902</v>
      </c>
      <c r="F6">
        <v>0</v>
      </c>
      <c r="H6" s="3" t="s">
        <v>36</v>
      </c>
      <c r="I6" s="4">
        <v>462</v>
      </c>
      <c r="J6" s="4">
        <v>389</v>
      </c>
    </row>
    <row r="7" spans="1:10" x14ac:dyDescent="0.25">
      <c r="A7" t="str">
        <f t="shared" si="0"/>
        <v>AC2015</v>
      </c>
      <c r="B7" t="s">
        <v>8</v>
      </c>
      <c r="C7">
        <v>2015</v>
      </c>
      <c r="D7">
        <v>0</v>
      </c>
      <c r="E7">
        <v>45444</v>
      </c>
      <c r="F7">
        <v>0</v>
      </c>
      <c r="H7" s="3" t="s">
        <v>37</v>
      </c>
      <c r="I7" s="4">
        <v>213</v>
      </c>
      <c r="J7" s="4">
        <v>165</v>
      </c>
    </row>
    <row r="8" spans="1:10" x14ac:dyDescent="0.25">
      <c r="A8" t="str">
        <f t="shared" si="0"/>
        <v>MDA2020</v>
      </c>
      <c r="B8" t="s">
        <v>10</v>
      </c>
      <c r="C8">
        <v>2020</v>
      </c>
      <c r="D8">
        <v>0</v>
      </c>
      <c r="E8">
        <v>157558</v>
      </c>
      <c r="F8">
        <v>0</v>
      </c>
      <c r="H8" s="3" t="s">
        <v>38</v>
      </c>
      <c r="I8" s="4">
        <v>400</v>
      </c>
      <c r="J8" s="4">
        <v>296</v>
      </c>
    </row>
    <row r="9" spans="1:10" x14ac:dyDescent="0.25">
      <c r="A9" t="str">
        <f t="shared" si="0"/>
        <v>AC2022</v>
      </c>
      <c r="B9" t="s">
        <v>8</v>
      </c>
      <c r="C9">
        <v>2022</v>
      </c>
      <c r="D9">
        <v>0</v>
      </c>
      <c r="E9">
        <v>89536</v>
      </c>
      <c r="F9">
        <v>0</v>
      </c>
      <c r="H9" s="3" t="s">
        <v>39</v>
      </c>
      <c r="I9" s="4">
        <v>598</v>
      </c>
      <c r="J9" s="4">
        <v>412</v>
      </c>
    </row>
    <row r="10" spans="1:10" x14ac:dyDescent="0.25">
      <c r="A10" t="str">
        <f t="shared" si="0"/>
        <v>COMPUTING2013</v>
      </c>
      <c r="B10" t="s">
        <v>9</v>
      </c>
      <c r="C10">
        <v>2013</v>
      </c>
      <c r="D10">
        <v>1</v>
      </c>
      <c r="E10">
        <v>156</v>
      </c>
      <c r="F10">
        <v>173</v>
      </c>
      <c r="H10" s="3" t="s">
        <v>40</v>
      </c>
      <c r="I10" s="4">
        <v>773</v>
      </c>
      <c r="J10" s="4">
        <v>410</v>
      </c>
    </row>
    <row r="11" spans="1:10" x14ac:dyDescent="0.25">
      <c r="A11" t="str">
        <f t="shared" si="0"/>
        <v>SDA2016</v>
      </c>
      <c r="B11" t="s">
        <v>6</v>
      </c>
      <c r="C11">
        <v>2016</v>
      </c>
      <c r="D11">
        <v>1</v>
      </c>
      <c r="E11">
        <v>64</v>
      </c>
      <c r="F11">
        <v>64</v>
      </c>
      <c r="H11" s="3" t="s">
        <v>41</v>
      </c>
      <c r="I11" s="4">
        <v>355</v>
      </c>
      <c r="J11" s="4">
        <v>279</v>
      </c>
    </row>
    <row r="12" spans="1:10" x14ac:dyDescent="0.25">
      <c r="A12" t="str">
        <f t="shared" si="0"/>
        <v>SDA2018</v>
      </c>
      <c r="B12" t="s">
        <v>6</v>
      </c>
      <c r="C12">
        <v>2018</v>
      </c>
      <c r="D12">
        <v>0</v>
      </c>
      <c r="E12">
        <v>262368</v>
      </c>
      <c r="F12">
        <v>0</v>
      </c>
      <c r="H12" s="3" t="s">
        <v>42</v>
      </c>
      <c r="I12" s="4">
        <v>33</v>
      </c>
      <c r="J12" s="4">
        <v>27</v>
      </c>
    </row>
    <row r="13" spans="1:10" x14ac:dyDescent="0.25">
      <c r="A13" t="str">
        <f t="shared" si="0"/>
        <v>TELECOMS2020</v>
      </c>
      <c r="B13" t="s">
        <v>11</v>
      </c>
      <c r="C13">
        <v>2020</v>
      </c>
      <c r="D13">
        <v>0</v>
      </c>
      <c r="E13">
        <v>71197</v>
      </c>
      <c r="F13">
        <v>0</v>
      </c>
      <c r="H13" s="3" t="s">
        <v>46</v>
      </c>
      <c r="I13" s="4">
        <v>1166</v>
      </c>
      <c r="J13" s="4">
        <v>815</v>
      </c>
    </row>
    <row r="14" spans="1:10" x14ac:dyDescent="0.25">
      <c r="A14" t="str">
        <f t="shared" si="0"/>
        <v>MDA2016</v>
      </c>
      <c r="B14" t="s">
        <v>10</v>
      </c>
      <c r="C14">
        <v>2016</v>
      </c>
      <c r="D14">
        <v>1</v>
      </c>
      <c r="E14">
        <v>2889</v>
      </c>
      <c r="F14">
        <v>4238</v>
      </c>
      <c r="H14" s="3" t="s">
        <v>47</v>
      </c>
      <c r="I14" s="4">
        <v>3019</v>
      </c>
      <c r="J14" s="4">
        <v>2060</v>
      </c>
    </row>
    <row r="15" spans="1:10" x14ac:dyDescent="0.25">
      <c r="A15" t="str">
        <f t="shared" si="0"/>
        <v>AC2021</v>
      </c>
      <c r="B15" t="s">
        <v>8</v>
      </c>
      <c r="C15">
        <v>2021</v>
      </c>
      <c r="D15">
        <v>0</v>
      </c>
      <c r="E15">
        <v>96923</v>
      </c>
      <c r="F15">
        <v>0</v>
      </c>
      <c r="H15" s="3" t="s">
        <v>48</v>
      </c>
      <c r="I15" s="4">
        <v>1814</v>
      </c>
      <c r="J15" s="4">
        <v>1259</v>
      </c>
    </row>
    <row r="16" spans="1:10" x14ac:dyDescent="0.25">
      <c r="A16" t="str">
        <f t="shared" si="0"/>
        <v>SDA2022</v>
      </c>
      <c r="B16" t="s">
        <v>6</v>
      </c>
      <c r="C16">
        <v>2022</v>
      </c>
      <c r="D16">
        <v>0</v>
      </c>
      <c r="E16">
        <v>237590</v>
      </c>
      <c r="F16">
        <v>0</v>
      </c>
      <c r="H16" s="3" t="s">
        <v>49</v>
      </c>
      <c r="I16" s="4">
        <v>1551</v>
      </c>
      <c r="J16" s="4">
        <v>1001</v>
      </c>
    </row>
    <row r="17" spans="1:10" x14ac:dyDescent="0.25">
      <c r="A17" t="str">
        <f t="shared" si="0"/>
        <v>SDA2019</v>
      </c>
      <c r="B17" t="s">
        <v>6</v>
      </c>
      <c r="C17">
        <v>2019</v>
      </c>
      <c r="D17">
        <v>1</v>
      </c>
      <c r="E17">
        <v>7</v>
      </c>
      <c r="F17">
        <v>8</v>
      </c>
      <c r="H17" s="3" t="s">
        <v>50</v>
      </c>
      <c r="I17" s="4">
        <v>1773</v>
      </c>
      <c r="J17" s="4">
        <v>1115</v>
      </c>
    </row>
    <row r="18" spans="1:10" x14ac:dyDescent="0.25">
      <c r="A18" t="str">
        <f t="shared" si="0"/>
        <v>BG2013</v>
      </c>
      <c r="B18" t="s">
        <v>5</v>
      </c>
      <c r="C18">
        <v>2013</v>
      </c>
      <c r="D18">
        <v>1</v>
      </c>
      <c r="E18">
        <v>815</v>
      </c>
      <c r="F18">
        <v>1166</v>
      </c>
      <c r="H18" s="3" t="s">
        <v>51</v>
      </c>
      <c r="I18" s="4">
        <v>3132</v>
      </c>
      <c r="J18" s="4">
        <v>1978</v>
      </c>
    </row>
    <row r="19" spans="1:10" x14ac:dyDescent="0.25">
      <c r="A19" t="str">
        <f t="shared" si="0"/>
        <v>MDA2013</v>
      </c>
      <c r="B19" t="s">
        <v>10</v>
      </c>
      <c r="C19">
        <v>2013</v>
      </c>
      <c r="D19">
        <v>1</v>
      </c>
      <c r="E19">
        <v>2167</v>
      </c>
      <c r="F19">
        <v>3013</v>
      </c>
      <c r="H19" s="3" t="s">
        <v>52</v>
      </c>
      <c r="I19" s="4">
        <v>3169</v>
      </c>
      <c r="J19" s="4">
        <v>2069</v>
      </c>
    </row>
    <row r="20" spans="1:10" x14ac:dyDescent="0.25">
      <c r="A20" t="str">
        <f t="shared" si="0"/>
        <v>BG2014</v>
      </c>
      <c r="B20" t="s">
        <v>5</v>
      </c>
      <c r="C20">
        <v>2014</v>
      </c>
      <c r="D20">
        <v>1</v>
      </c>
      <c r="E20">
        <v>2060</v>
      </c>
      <c r="F20">
        <v>3019</v>
      </c>
      <c r="H20" s="3" t="s">
        <v>53</v>
      </c>
      <c r="I20" s="4">
        <v>1255</v>
      </c>
      <c r="J20" s="4">
        <v>1087</v>
      </c>
    </row>
    <row r="21" spans="1:10" x14ac:dyDescent="0.25">
      <c r="A21" t="str">
        <f t="shared" si="0"/>
        <v>BG2015</v>
      </c>
      <c r="B21" t="s">
        <v>5</v>
      </c>
      <c r="C21">
        <v>2015</v>
      </c>
      <c r="D21">
        <v>1</v>
      </c>
      <c r="E21">
        <v>1259</v>
      </c>
      <c r="F21">
        <v>1814</v>
      </c>
      <c r="H21" s="3" t="s">
        <v>54</v>
      </c>
      <c r="I21" s="4">
        <v>125</v>
      </c>
      <c r="J21" s="4">
        <v>114</v>
      </c>
    </row>
    <row r="22" spans="1:10" x14ac:dyDescent="0.25">
      <c r="A22" t="str">
        <f t="shared" si="0"/>
        <v>TELECOMS2015</v>
      </c>
      <c r="B22" t="s">
        <v>11</v>
      </c>
      <c r="C22">
        <v>2015</v>
      </c>
      <c r="D22">
        <v>1</v>
      </c>
      <c r="E22">
        <v>19</v>
      </c>
      <c r="F22">
        <v>21</v>
      </c>
      <c r="H22" s="3" t="s">
        <v>58</v>
      </c>
      <c r="I22" s="4">
        <v>173</v>
      </c>
      <c r="J22" s="4">
        <v>156</v>
      </c>
    </row>
    <row r="23" spans="1:10" x14ac:dyDescent="0.25">
      <c r="A23" t="str">
        <f t="shared" si="0"/>
        <v>MDA2015</v>
      </c>
      <c r="B23" t="s">
        <v>10</v>
      </c>
      <c r="C23">
        <v>2015</v>
      </c>
      <c r="D23">
        <v>0</v>
      </c>
      <c r="E23">
        <v>76003</v>
      </c>
      <c r="F23">
        <v>0</v>
      </c>
      <c r="H23" s="3" t="s">
        <v>59</v>
      </c>
      <c r="I23" s="4">
        <v>253</v>
      </c>
      <c r="J23" s="4">
        <v>226</v>
      </c>
    </row>
    <row r="24" spans="1:10" x14ac:dyDescent="0.25">
      <c r="A24" t="str">
        <f t="shared" si="0"/>
        <v>BG2014</v>
      </c>
      <c r="B24" t="s">
        <v>5</v>
      </c>
      <c r="C24">
        <v>2014</v>
      </c>
      <c r="D24">
        <v>0</v>
      </c>
      <c r="E24">
        <v>73627</v>
      </c>
      <c r="F24">
        <v>0</v>
      </c>
      <c r="H24" s="3" t="s">
        <v>60</v>
      </c>
      <c r="I24" s="4">
        <v>213</v>
      </c>
      <c r="J24" s="4">
        <v>195</v>
      </c>
    </row>
    <row r="25" spans="1:10" x14ac:dyDescent="0.25">
      <c r="A25" t="str">
        <f t="shared" si="0"/>
        <v>BG2019</v>
      </c>
      <c r="B25" t="s">
        <v>5</v>
      </c>
      <c r="C25">
        <v>2019</v>
      </c>
      <c r="D25">
        <v>1</v>
      </c>
      <c r="E25">
        <v>2069</v>
      </c>
      <c r="F25">
        <v>3169</v>
      </c>
      <c r="H25" s="3" t="s">
        <v>61</v>
      </c>
      <c r="I25" s="4">
        <v>187</v>
      </c>
      <c r="J25" s="4">
        <v>165</v>
      </c>
    </row>
    <row r="26" spans="1:10" x14ac:dyDescent="0.25">
      <c r="A26" t="str">
        <f t="shared" si="0"/>
        <v>SDA2020</v>
      </c>
      <c r="B26" t="s">
        <v>6</v>
      </c>
      <c r="C26">
        <v>2020</v>
      </c>
      <c r="D26">
        <v>0</v>
      </c>
      <c r="E26">
        <v>202903</v>
      </c>
      <c r="F26">
        <v>0</v>
      </c>
      <c r="H26" s="3" t="s">
        <v>62</v>
      </c>
      <c r="I26" s="4">
        <v>126</v>
      </c>
      <c r="J26" s="4">
        <v>91</v>
      </c>
    </row>
    <row r="27" spans="1:10" x14ac:dyDescent="0.25">
      <c r="A27" t="str">
        <f t="shared" si="0"/>
        <v>SDA2019</v>
      </c>
      <c r="B27" t="s">
        <v>6</v>
      </c>
      <c r="C27">
        <v>2019</v>
      </c>
      <c r="D27">
        <v>0</v>
      </c>
      <c r="E27">
        <v>277370</v>
      </c>
      <c r="F27">
        <v>0</v>
      </c>
      <c r="H27" s="3" t="s">
        <v>63</v>
      </c>
      <c r="I27" s="4">
        <v>98</v>
      </c>
      <c r="J27" s="4">
        <v>80</v>
      </c>
    </row>
    <row r="28" spans="1:10" x14ac:dyDescent="0.25">
      <c r="A28" t="str">
        <f t="shared" si="0"/>
        <v>MDA2019</v>
      </c>
      <c r="B28" t="s">
        <v>10</v>
      </c>
      <c r="C28">
        <v>2019</v>
      </c>
      <c r="D28">
        <v>1</v>
      </c>
      <c r="E28">
        <v>4815</v>
      </c>
      <c r="F28">
        <v>7727</v>
      </c>
      <c r="H28" s="3" t="s">
        <v>64</v>
      </c>
      <c r="I28" s="4">
        <v>90</v>
      </c>
      <c r="J28" s="4">
        <v>68</v>
      </c>
    </row>
    <row r="29" spans="1:10" x14ac:dyDescent="0.25">
      <c r="A29" t="str">
        <f t="shared" si="0"/>
        <v>AC2015</v>
      </c>
      <c r="B29" t="s">
        <v>8</v>
      </c>
      <c r="C29">
        <v>2015</v>
      </c>
      <c r="D29">
        <v>1</v>
      </c>
      <c r="E29">
        <v>389</v>
      </c>
      <c r="F29">
        <v>462</v>
      </c>
      <c r="H29" s="3" t="s">
        <v>65</v>
      </c>
      <c r="I29" s="4">
        <v>64</v>
      </c>
      <c r="J29" s="4">
        <v>42</v>
      </c>
    </row>
    <row r="30" spans="1:10" x14ac:dyDescent="0.25">
      <c r="A30" t="str">
        <f t="shared" si="0"/>
        <v>TELECOMS2021</v>
      </c>
      <c r="B30" t="s">
        <v>11</v>
      </c>
      <c r="C30">
        <v>2021</v>
      </c>
      <c r="D30">
        <v>0</v>
      </c>
      <c r="E30">
        <v>78213</v>
      </c>
      <c r="F30">
        <v>0</v>
      </c>
      <c r="H30" s="3" t="s">
        <v>66</v>
      </c>
      <c r="I30" s="4">
        <v>10</v>
      </c>
      <c r="J30" s="4">
        <v>9</v>
      </c>
    </row>
    <row r="31" spans="1:10" x14ac:dyDescent="0.25">
      <c r="A31" t="str">
        <f t="shared" si="0"/>
        <v>COMPUTING2023</v>
      </c>
      <c r="B31" t="s">
        <v>9</v>
      </c>
      <c r="C31">
        <v>2023</v>
      </c>
      <c r="D31">
        <v>0</v>
      </c>
      <c r="E31">
        <v>33218</v>
      </c>
      <c r="F31">
        <v>0</v>
      </c>
      <c r="H31" s="3" t="s">
        <v>71</v>
      </c>
      <c r="I31" s="4">
        <v>3013</v>
      </c>
      <c r="J31" s="4">
        <v>2167</v>
      </c>
    </row>
    <row r="32" spans="1:10" x14ac:dyDescent="0.25">
      <c r="A32" t="str">
        <f t="shared" si="0"/>
        <v>SDA2017</v>
      </c>
      <c r="B32" t="s">
        <v>6</v>
      </c>
      <c r="C32">
        <v>2017</v>
      </c>
      <c r="D32">
        <v>1</v>
      </c>
      <c r="E32">
        <v>17</v>
      </c>
      <c r="F32">
        <v>18</v>
      </c>
      <c r="H32" s="3" t="s">
        <v>72</v>
      </c>
      <c r="I32" s="4">
        <v>3482</v>
      </c>
      <c r="J32" s="4">
        <v>2479</v>
      </c>
    </row>
    <row r="33" spans="1:10" x14ac:dyDescent="0.25">
      <c r="A33" t="str">
        <f t="shared" si="0"/>
        <v>BG2017</v>
      </c>
      <c r="B33" t="s">
        <v>5</v>
      </c>
      <c r="C33">
        <v>2017</v>
      </c>
      <c r="D33">
        <v>0</v>
      </c>
      <c r="E33">
        <v>62124</v>
      </c>
      <c r="F33">
        <v>0</v>
      </c>
      <c r="H33" s="3" t="s">
        <v>73</v>
      </c>
      <c r="I33" s="4">
        <v>3625</v>
      </c>
      <c r="J33" s="4">
        <v>2487</v>
      </c>
    </row>
    <row r="34" spans="1:10" x14ac:dyDescent="0.25">
      <c r="A34" t="str">
        <f t="shared" si="0"/>
        <v>AC2016</v>
      </c>
      <c r="B34" t="s">
        <v>8</v>
      </c>
      <c r="C34">
        <v>2016</v>
      </c>
      <c r="D34">
        <v>1</v>
      </c>
      <c r="E34">
        <v>165</v>
      </c>
      <c r="F34">
        <v>213</v>
      </c>
      <c r="H34" s="3" t="s">
        <v>74</v>
      </c>
      <c r="I34" s="4">
        <v>4238</v>
      </c>
      <c r="J34" s="4">
        <v>2889</v>
      </c>
    </row>
    <row r="35" spans="1:10" x14ac:dyDescent="0.25">
      <c r="A35" t="str">
        <f t="shared" si="0"/>
        <v>SDA2015</v>
      </c>
      <c r="B35" t="s">
        <v>6</v>
      </c>
      <c r="C35">
        <v>2015</v>
      </c>
      <c r="D35">
        <v>1</v>
      </c>
      <c r="E35">
        <v>2017</v>
      </c>
      <c r="F35">
        <v>2127</v>
      </c>
      <c r="H35" s="3" t="s">
        <v>75</v>
      </c>
      <c r="I35" s="4">
        <v>5166</v>
      </c>
      <c r="J35" s="4">
        <v>3444</v>
      </c>
    </row>
    <row r="36" spans="1:10" x14ac:dyDescent="0.25">
      <c r="A36" t="str">
        <f t="shared" si="0"/>
        <v>BG2024</v>
      </c>
      <c r="B36" t="s">
        <v>5</v>
      </c>
      <c r="C36">
        <v>2024</v>
      </c>
      <c r="D36">
        <v>0</v>
      </c>
      <c r="E36">
        <v>35652</v>
      </c>
      <c r="F36">
        <v>0</v>
      </c>
      <c r="H36" s="3" t="s">
        <v>76</v>
      </c>
      <c r="I36" s="4">
        <v>6491</v>
      </c>
      <c r="J36" s="4">
        <v>4277</v>
      </c>
    </row>
    <row r="37" spans="1:10" x14ac:dyDescent="0.25">
      <c r="A37" t="str">
        <f t="shared" si="0"/>
        <v>BG2021</v>
      </c>
      <c r="B37" t="s">
        <v>5</v>
      </c>
      <c r="C37">
        <v>2021</v>
      </c>
      <c r="D37">
        <v>1</v>
      </c>
      <c r="E37">
        <v>114</v>
      </c>
      <c r="F37">
        <v>125</v>
      </c>
      <c r="H37" s="3" t="s">
        <v>77</v>
      </c>
      <c r="I37" s="4">
        <v>7727</v>
      </c>
      <c r="J37" s="4">
        <v>4815</v>
      </c>
    </row>
    <row r="38" spans="1:10" x14ac:dyDescent="0.25">
      <c r="A38" t="str">
        <f t="shared" si="0"/>
        <v>BG2015</v>
      </c>
      <c r="B38" t="s">
        <v>5</v>
      </c>
      <c r="C38">
        <v>2015</v>
      </c>
      <c r="D38">
        <v>0</v>
      </c>
      <c r="E38">
        <v>55305</v>
      </c>
      <c r="F38">
        <v>0</v>
      </c>
      <c r="H38" s="3" t="s">
        <v>78</v>
      </c>
      <c r="I38" s="4">
        <v>4813</v>
      </c>
      <c r="J38" s="4">
        <v>3572</v>
      </c>
    </row>
    <row r="39" spans="1:10" x14ac:dyDescent="0.25">
      <c r="A39" t="str">
        <f t="shared" si="0"/>
        <v>COMPUTING2015</v>
      </c>
      <c r="B39" t="s">
        <v>9</v>
      </c>
      <c r="C39">
        <v>2015</v>
      </c>
      <c r="D39">
        <v>1</v>
      </c>
      <c r="E39">
        <v>195</v>
      </c>
      <c r="F39">
        <v>213</v>
      </c>
      <c r="H39" s="3" t="s">
        <v>79</v>
      </c>
      <c r="I39" s="4">
        <v>467</v>
      </c>
      <c r="J39" s="4">
        <v>393</v>
      </c>
    </row>
    <row r="40" spans="1:10" x14ac:dyDescent="0.25">
      <c r="A40" t="str">
        <f t="shared" si="0"/>
        <v>BG2013</v>
      </c>
      <c r="B40" t="s">
        <v>5</v>
      </c>
      <c r="C40">
        <v>2013</v>
      </c>
      <c r="D40">
        <v>0</v>
      </c>
      <c r="E40">
        <v>42038</v>
      </c>
      <c r="F40">
        <v>0</v>
      </c>
      <c r="H40" s="3" t="s">
        <v>86</v>
      </c>
      <c r="I40" s="4">
        <v>1795</v>
      </c>
      <c r="J40" s="4">
        <v>1682</v>
      </c>
    </row>
    <row r="41" spans="1:10" x14ac:dyDescent="0.25">
      <c r="A41" t="str">
        <f t="shared" si="0"/>
        <v>COMPUTING2020</v>
      </c>
      <c r="B41" t="s">
        <v>9</v>
      </c>
      <c r="C41">
        <v>2020</v>
      </c>
      <c r="D41">
        <v>1</v>
      </c>
      <c r="E41">
        <v>42</v>
      </c>
      <c r="F41">
        <v>64</v>
      </c>
      <c r="H41" s="3" t="s">
        <v>87</v>
      </c>
      <c r="I41" s="4">
        <v>2591</v>
      </c>
      <c r="J41" s="4">
        <v>2429</v>
      </c>
    </row>
    <row r="42" spans="1:10" x14ac:dyDescent="0.25">
      <c r="A42" t="str">
        <f t="shared" si="0"/>
        <v>AC2013</v>
      </c>
      <c r="B42" t="s">
        <v>8</v>
      </c>
      <c r="C42">
        <v>2013</v>
      </c>
      <c r="D42">
        <v>0</v>
      </c>
      <c r="E42">
        <v>25356</v>
      </c>
      <c r="F42">
        <v>0</v>
      </c>
      <c r="H42" s="3" t="s">
        <v>88</v>
      </c>
      <c r="I42" s="4">
        <v>2127</v>
      </c>
      <c r="J42" s="4">
        <v>2017</v>
      </c>
    </row>
    <row r="43" spans="1:10" x14ac:dyDescent="0.25">
      <c r="A43" t="str">
        <f t="shared" si="0"/>
        <v>MDA2024</v>
      </c>
      <c r="B43" t="s">
        <v>10</v>
      </c>
      <c r="C43">
        <v>2024</v>
      </c>
      <c r="D43">
        <v>0</v>
      </c>
      <c r="E43">
        <v>79486</v>
      </c>
      <c r="F43">
        <v>0</v>
      </c>
      <c r="H43" s="3" t="s">
        <v>89</v>
      </c>
      <c r="I43" s="4">
        <v>64</v>
      </c>
      <c r="J43" s="4">
        <v>64</v>
      </c>
    </row>
    <row r="44" spans="1:10" x14ac:dyDescent="0.25">
      <c r="A44" t="str">
        <f t="shared" si="0"/>
        <v>REST2014</v>
      </c>
      <c r="B44" t="s">
        <v>12</v>
      </c>
      <c r="C44">
        <v>2014</v>
      </c>
      <c r="D44">
        <v>0</v>
      </c>
      <c r="E44">
        <v>34</v>
      </c>
      <c r="F44">
        <v>0</v>
      </c>
      <c r="H44" s="3" t="s">
        <v>90</v>
      </c>
      <c r="I44" s="4">
        <v>18</v>
      </c>
      <c r="J44" s="4">
        <v>17</v>
      </c>
    </row>
    <row r="45" spans="1:10" x14ac:dyDescent="0.25">
      <c r="A45" t="str">
        <f t="shared" si="0"/>
        <v>BG2023</v>
      </c>
      <c r="B45" t="s">
        <v>5</v>
      </c>
      <c r="C45">
        <v>2023</v>
      </c>
      <c r="D45">
        <v>0</v>
      </c>
      <c r="E45">
        <v>66432</v>
      </c>
      <c r="F45">
        <v>0</v>
      </c>
      <c r="H45" s="3" t="s">
        <v>91</v>
      </c>
      <c r="I45" s="4">
        <v>84</v>
      </c>
      <c r="J45" s="4">
        <v>82</v>
      </c>
    </row>
    <row r="46" spans="1:10" x14ac:dyDescent="0.25">
      <c r="A46" t="str">
        <f t="shared" si="0"/>
        <v>TELECOMS2024</v>
      </c>
      <c r="B46" t="s">
        <v>11</v>
      </c>
      <c r="C46">
        <v>2024</v>
      </c>
      <c r="D46">
        <v>0</v>
      </c>
      <c r="E46">
        <v>43947</v>
      </c>
      <c r="F46">
        <v>0</v>
      </c>
      <c r="H46" s="3" t="s">
        <v>92</v>
      </c>
      <c r="I46" s="4">
        <v>8</v>
      </c>
      <c r="J46" s="4">
        <v>7</v>
      </c>
    </row>
    <row r="47" spans="1:10" x14ac:dyDescent="0.25">
      <c r="A47" t="str">
        <f t="shared" si="0"/>
        <v>TELECOMS2013</v>
      </c>
      <c r="B47" t="s">
        <v>11</v>
      </c>
      <c r="C47">
        <v>2013</v>
      </c>
      <c r="D47">
        <v>0</v>
      </c>
      <c r="E47">
        <v>24930</v>
      </c>
      <c r="F47">
        <v>0</v>
      </c>
      <c r="H47" s="3" t="s">
        <v>93</v>
      </c>
      <c r="I47" s="4">
        <v>6</v>
      </c>
      <c r="J47" s="4">
        <v>6</v>
      </c>
    </row>
    <row r="48" spans="1:10" x14ac:dyDescent="0.25">
      <c r="A48" t="str">
        <f t="shared" si="0"/>
        <v>SDA2016</v>
      </c>
      <c r="B48" t="s">
        <v>6</v>
      </c>
      <c r="C48">
        <v>2016</v>
      </c>
      <c r="D48">
        <v>0</v>
      </c>
      <c r="E48">
        <v>222345</v>
      </c>
      <c r="F48">
        <v>0</v>
      </c>
      <c r="H48" s="3" t="s">
        <v>109</v>
      </c>
      <c r="I48" s="4">
        <v>21</v>
      </c>
      <c r="J48" s="4">
        <v>20</v>
      </c>
    </row>
    <row r="49" spans="1:10" x14ac:dyDescent="0.25">
      <c r="A49" t="str">
        <f t="shared" si="0"/>
        <v>AC2017</v>
      </c>
      <c r="B49" t="s">
        <v>8</v>
      </c>
      <c r="C49">
        <v>2017</v>
      </c>
      <c r="D49">
        <v>1</v>
      </c>
      <c r="E49">
        <v>296</v>
      </c>
      <c r="F49">
        <v>400</v>
      </c>
      <c r="H49" s="3" t="s">
        <v>110</v>
      </c>
      <c r="I49" s="4">
        <v>20</v>
      </c>
      <c r="J49" s="4">
        <v>17</v>
      </c>
    </row>
    <row r="50" spans="1:10" x14ac:dyDescent="0.25">
      <c r="A50" t="str">
        <f t="shared" si="0"/>
        <v>TELECOMS2015</v>
      </c>
      <c r="B50" t="s">
        <v>11</v>
      </c>
      <c r="C50">
        <v>2015</v>
      </c>
      <c r="D50">
        <v>0</v>
      </c>
      <c r="E50">
        <v>38479</v>
      </c>
      <c r="F50">
        <v>0</v>
      </c>
      <c r="H50" s="3" t="s">
        <v>111</v>
      </c>
      <c r="I50" s="4">
        <v>21</v>
      </c>
      <c r="J50" s="4">
        <v>19</v>
      </c>
    </row>
    <row r="51" spans="1:10" x14ac:dyDescent="0.25">
      <c r="A51" t="str">
        <f t="shared" si="0"/>
        <v>AC2014</v>
      </c>
      <c r="B51" t="s">
        <v>8</v>
      </c>
      <c r="C51">
        <v>2014</v>
      </c>
      <c r="D51">
        <v>1</v>
      </c>
      <c r="E51">
        <v>336</v>
      </c>
      <c r="F51">
        <v>416</v>
      </c>
      <c r="H51" s="3" t="s">
        <v>112</v>
      </c>
      <c r="I51" s="4">
        <v>22</v>
      </c>
      <c r="J51" s="4">
        <v>20</v>
      </c>
    </row>
    <row r="52" spans="1:10" x14ac:dyDescent="0.25">
      <c r="A52" t="str">
        <f t="shared" si="0"/>
        <v>BG2016</v>
      </c>
      <c r="B52" t="s">
        <v>5</v>
      </c>
      <c r="C52">
        <v>2016</v>
      </c>
      <c r="D52">
        <v>0</v>
      </c>
      <c r="E52">
        <v>58024</v>
      </c>
      <c r="F52">
        <v>0</v>
      </c>
      <c r="H52" s="3" t="s">
        <v>113</v>
      </c>
      <c r="I52" s="4">
        <v>7</v>
      </c>
      <c r="J52" s="4">
        <v>5</v>
      </c>
    </row>
    <row r="53" spans="1:10" x14ac:dyDescent="0.25">
      <c r="A53" t="str">
        <f t="shared" si="0"/>
        <v>AC2018</v>
      </c>
      <c r="B53" t="s">
        <v>8</v>
      </c>
      <c r="C53">
        <v>2018</v>
      </c>
      <c r="D53">
        <v>0</v>
      </c>
      <c r="E53">
        <v>90618</v>
      </c>
      <c r="F53">
        <v>0</v>
      </c>
      <c r="H53" s="3" t="s">
        <v>114</v>
      </c>
      <c r="I53" s="4">
        <v>8</v>
      </c>
      <c r="J53" s="4">
        <v>6</v>
      </c>
    </row>
    <row r="54" spans="1:10" x14ac:dyDescent="0.25">
      <c r="A54" t="str">
        <f t="shared" si="0"/>
        <v>COMPUTING2016</v>
      </c>
      <c r="B54" t="s">
        <v>9</v>
      </c>
      <c r="C54">
        <v>2016</v>
      </c>
      <c r="D54">
        <v>1</v>
      </c>
      <c r="E54">
        <v>165</v>
      </c>
      <c r="F54">
        <v>187</v>
      </c>
      <c r="H54" s="3" t="s">
        <v>116</v>
      </c>
      <c r="I54" s="4">
        <v>2</v>
      </c>
      <c r="J54" s="4">
        <v>1</v>
      </c>
    </row>
    <row r="55" spans="1:10" x14ac:dyDescent="0.25">
      <c r="A55" t="str">
        <f t="shared" si="0"/>
        <v>COMPUTING2014</v>
      </c>
      <c r="B55" t="s">
        <v>9</v>
      </c>
      <c r="C55">
        <v>2014</v>
      </c>
      <c r="D55">
        <v>0</v>
      </c>
      <c r="E55">
        <v>43042</v>
      </c>
      <c r="F55">
        <v>0</v>
      </c>
      <c r="H55" s="3" t="s">
        <v>122</v>
      </c>
      <c r="I55" s="4">
        <v>67589</v>
      </c>
      <c r="J55" s="4">
        <v>48028</v>
      </c>
    </row>
    <row r="56" spans="1:10" x14ac:dyDescent="0.25">
      <c r="A56" t="str">
        <f t="shared" si="0"/>
        <v>AC2021</v>
      </c>
      <c r="B56" t="s">
        <v>8</v>
      </c>
      <c r="C56">
        <v>2021</v>
      </c>
      <c r="D56">
        <v>1</v>
      </c>
      <c r="E56">
        <v>27</v>
      </c>
      <c r="F56">
        <v>33</v>
      </c>
    </row>
    <row r="57" spans="1:10" x14ac:dyDescent="0.25">
      <c r="A57" t="str">
        <f t="shared" si="0"/>
        <v>COMPUTING2017</v>
      </c>
      <c r="B57" t="s">
        <v>9</v>
      </c>
      <c r="C57">
        <v>2017</v>
      </c>
      <c r="D57">
        <v>0</v>
      </c>
      <c r="E57">
        <v>30023</v>
      </c>
      <c r="F57">
        <v>0</v>
      </c>
    </row>
    <row r="58" spans="1:10" x14ac:dyDescent="0.25">
      <c r="A58" t="str">
        <f t="shared" si="0"/>
        <v>MDA2023</v>
      </c>
      <c r="B58" t="s">
        <v>10</v>
      </c>
      <c r="C58">
        <v>2023</v>
      </c>
      <c r="D58">
        <v>0</v>
      </c>
      <c r="E58">
        <v>145320</v>
      </c>
      <c r="F58">
        <v>0</v>
      </c>
    </row>
    <row r="59" spans="1:10" x14ac:dyDescent="0.25">
      <c r="A59" t="str">
        <f t="shared" si="0"/>
        <v>MDA2021</v>
      </c>
      <c r="B59" t="s">
        <v>10</v>
      </c>
      <c r="C59">
        <v>2021</v>
      </c>
      <c r="D59">
        <v>1</v>
      </c>
      <c r="E59">
        <v>393</v>
      </c>
      <c r="F59">
        <v>467</v>
      </c>
    </row>
    <row r="60" spans="1:10" x14ac:dyDescent="0.25">
      <c r="A60" t="str">
        <f t="shared" si="0"/>
        <v>COMPUTING2016</v>
      </c>
      <c r="B60" t="s">
        <v>9</v>
      </c>
      <c r="C60">
        <v>2016</v>
      </c>
      <c r="D60">
        <v>0</v>
      </c>
      <c r="E60">
        <v>33286</v>
      </c>
      <c r="F60">
        <v>0</v>
      </c>
    </row>
    <row r="61" spans="1:10" x14ac:dyDescent="0.25">
      <c r="A61" t="str">
        <f t="shared" si="0"/>
        <v>MDA2021</v>
      </c>
      <c r="B61" t="s">
        <v>10</v>
      </c>
      <c r="C61">
        <v>2021</v>
      </c>
      <c r="D61">
        <v>0</v>
      </c>
      <c r="E61">
        <v>166382</v>
      </c>
      <c r="F61">
        <v>0</v>
      </c>
    </row>
    <row r="62" spans="1:10" x14ac:dyDescent="0.25">
      <c r="A62" t="str">
        <f t="shared" si="0"/>
        <v>AC2023</v>
      </c>
      <c r="B62" t="s">
        <v>8</v>
      </c>
      <c r="C62">
        <v>2023</v>
      </c>
      <c r="D62">
        <v>0</v>
      </c>
      <c r="E62">
        <v>65699</v>
      </c>
      <c r="F62">
        <v>0</v>
      </c>
    </row>
    <row r="63" spans="1:10" x14ac:dyDescent="0.25">
      <c r="A63" t="str">
        <f t="shared" si="0"/>
        <v>MDA2015</v>
      </c>
      <c r="B63" t="s">
        <v>10</v>
      </c>
      <c r="C63">
        <v>2015</v>
      </c>
      <c r="D63">
        <v>1</v>
      </c>
      <c r="E63">
        <v>2487</v>
      </c>
      <c r="F63">
        <v>3625</v>
      </c>
    </row>
    <row r="64" spans="1:10" x14ac:dyDescent="0.25">
      <c r="A64" t="str">
        <f t="shared" si="0"/>
        <v>MDA2017</v>
      </c>
      <c r="B64" t="s">
        <v>10</v>
      </c>
      <c r="C64">
        <v>2017</v>
      </c>
      <c r="D64">
        <v>0</v>
      </c>
      <c r="E64">
        <v>116224</v>
      </c>
      <c r="F64">
        <v>0</v>
      </c>
    </row>
    <row r="65" spans="1:6" x14ac:dyDescent="0.25">
      <c r="A65" t="str">
        <f t="shared" si="0"/>
        <v>SERVICES2017</v>
      </c>
      <c r="B65" t="s">
        <v>7</v>
      </c>
      <c r="C65">
        <v>2017</v>
      </c>
      <c r="D65">
        <v>0</v>
      </c>
      <c r="E65">
        <v>590</v>
      </c>
      <c r="F65">
        <v>0</v>
      </c>
    </row>
    <row r="66" spans="1:6" x14ac:dyDescent="0.25">
      <c r="A66" t="str">
        <f t="shared" si="0"/>
        <v>AC2019</v>
      </c>
      <c r="B66" t="s">
        <v>8</v>
      </c>
      <c r="C66">
        <v>2019</v>
      </c>
      <c r="D66">
        <v>0</v>
      </c>
      <c r="E66">
        <v>109977</v>
      </c>
      <c r="F66">
        <v>0</v>
      </c>
    </row>
    <row r="67" spans="1:6" x14ac:dyDescent="0.25">
      <c r="A67" t="str">
        <f t="shared" ref="A67:A130" si="1">B67&amp;C67</f>
        <v>TELECOMS2017</v>
      </c>
      <c r="B67" t="s">
        <v>11</v>
      </c>
      <c r="C67">
        <v>2017</v>
      </c>
      <c r="D67">
        <v>0</v>
      </c>
      <c r="E67">
        <v>44251</v>
      </c>
      <c r="F67">
        <v>0</v>
      </c>
    </row>
    <row r="68" spans="1:6" x14ac:dyDescent="0.25">
      <c r="A68" t="str">
        <f t="shared" si="1"/>
        <v>BG2020</v>
      </c>
      <c r="B68" t="s">
        <v>5</v>
      </c>
      <c r="C68">
        <v>2020</v>
      </c>
      <c r="D68">
        <v>1</v>
      </c>
      <c r="E68">
        <v>1087</v>
      </c>
      <c r="F68">
        <v>1255</v>
      </c>
    </row>
    <row r="69" spans="1:6" x14ac:dyDescent="0.25">
      <c r="A69" t="str">
        <f t="shared" si="1"/>
        <v>COMPUTING2021</v>
      </c>
      <c r="B69" t="s">
        <v>9</v>
      </c>
      <c r="C69">
        <v>2021</v>
      </c>
      <c r="D69">
        <v>1</v>
      </c>
      <c r="E69">
        <v>9</v>
      </c>
      <c r="F69">
        <v>10</v>
      </c>
    </row>
    <row r="70" spans="1:6" x14ac:dyDescent="0.25">
      <c r="A70" t="str">
        <f t="shared" si="1"/>
        <v>TELECOMS2022</v>
      </c>
      <c r="B70" t="s">
        <v>11</v>
      </c>
      <c r="C70">
        <v>2022</v>
      </c>
      <c r="D70">
        <v>0</v>
      </c>
      <c r="E70">
        <v>91653</v>
      </c>
      <c r="F70">
        <v>0</v>
      </c>
    </row>
    <row r="71" spans="1:6" x14ac:dyDescent="0.25">
      <c r="A71" t="str">
        <f t="shared" si="1"/>
        <v>SERVICES2018</v>
      </c>
      <c r="B71" t="s">
        <v>7</v>
      </c>
      <c r="C71">
        <v>2018</v>
      </c>
      <c r="D71">
        <v>0</v>
      </c>
      <c r="E71">
        <v>116</v>
      </c>
      <c r="F71">
        <v>0</v>
      </c>
    </row>
    <row r="72" spans="1:6" x14ac:dyDescent="0.25">
      <c r="A72" t="str">
        <f t="shared" si="1"/>
        <v>SDA2018</v>
      </c>
      <c r="B72" t="s">
        <v>6</v>
      </c>
      <c r="C72">
        <v>2018</v>
      </c>
      <c r="D72">
        <v>1</v>
      </c>
      <c r="E72">
        <v>82</v>
      </c>
      <c r="F72">
        <v>84</v>
      </c>
    </row>
    <row r="73" spans="1:6" x14ac:dyDescent="0.25">
      <c r="A73" t="str">
        <f t="shared" si="1"/>
        <v>MDA2014</v>
      </c>
      <c r="B73" t="s">
        <v>10</v>
      </c>
      <c r="C73">
        <v>2014</v>
      </c>
      <c r="D73">
        <v>0</v>
      </c>
      <c r="E73">
        <v>75680</v>
      </c>
      <c r="F73">
        <v>0</v>
      </c>
    </row>
    <row r="74" spans="1:6" x14ac:dyDescent="0.25">
      <c r="A74" t="str">
        <f t="shared" si="1"/>
        <v>BG2018</v>
      </c>
      <c r="B74" t="s">
        <v>5</v>
      </c>
      <c r="C74">
        <v>2018</v>
      </c>
      <c r="D74">
        <v>0</v>
      </c>
      <c r="E74">
        <v>83918</v>
      </c>
      <c r="F74">
        <v>0</v>
      </c>
    </row>
    <row r="75" spans="1:6" x14ac:dyDescent="0.25">
      <c r="A75" t="str">
        <f t="shared" si="1"/>
        <v>MDA2014</v>
      </c>
      <c r="B75" t="s">
        <v>10</v>
      </c>
      <c r="C75">
        <v>2014</v>
      </c>
      <c r="D75">
        <v>1</v>
      </c>
      <c r="E75">
        <v>2479</v>
      </c>
      <c r="F75">
        <v>3482</v>
      </c>
    </row>
    <row r="76" spans="1:6" x14ac:dyDescent="0.25">
      <c r="A76" t="str">
        <f t="shared" si="1"/>
        <v>BG2018</v>
      </c>
      <c r="B76" t="s">
        <v>5</v>
      </c>
      <c r="C76">
        <v>2018</v>
      </c>
      <c r="D76">
        <v>1</v>
      </c>
      <c r="E76">
        <v>1978</v>
      </c>
      <c r="F76">
        <v>3132</v>
      </c>
    </row>
    <row r="77" spans="1:6" x14ac:dyDescent="0.25">
      <c r="A77" t="str">
        <f t="shared" si="1"/>
        <v>SDA2023</v>
      </c>
      <c r="B77" t="s">
        <v>6</v>
      </c>
      <c r="C77">
        <v>2023</v>
      </c>
      <c r="D77">
        <v>0</v>
      </c>
      <c r="E77">
        <v>188691</v>
      </c>
      <c r="F77">
        <v>0</v>
      </c>
    </row>
    <row r="78" spans="1:6" x14ac:dyDescent="0.25">
      <c r="A78" t="str">
        <f t="shared" si="1"/>
        <v>SERVICES2019</v>
      </c>
      <c r="B78" t="s">
        <v>7</v>
      </c>
      <c r="C78">
        <v>2019</v>
      </c>
      <c r="D78">
        <v>0</v>
      </c>
      <c r="E78">
        <v>89</v>
      </c>
      <c r="F78">
        <v>0</v>
      </c>
    </row>
    <row r="79" spans="1:6" x14ac:dyDescent="0.25">
      <c r="A79" t="str">
        <f t="shared" si="1"/>
        <v>SDA2017</v>
      </c>
      <c r="B79" t="s">
        <v>6</v>
      </c>
      <c r="C79">
        <v>2017</v>
      </c>
      <c r="D79">
        <v>0</v>
      </c>
      <c r="E79">
        <v>259839</v>
      </c>
      <c r="F79">
        <v>0</v>
      </c>
    </row>
    <row r="80" spans="1:6" x14ac:dyDescent="0.25">
      <c r="A80" t="str">
        <f t="shared" si="1"/>
        <v>SDA2013</v>
      </c>
      <c r="B80" t="s">
        <v>6</v>
      </c>
      <c r="C80">
        <v>2013</v>
      </c>
      <c r="D80">
        <v>0</v>
      </c>
      <c r="E80">
        <v>132681</v>
      </c>
      <c r="F80">
        <v>0</v>
      </c>
    </row>
    <row r="81" spans="1:6" x14ac:dyDescent="0.25">
      <c r="A81" t="str">
        <f t="shared" si="1"/>
        <v>MDA2018</v>
      </c>
      <c r="B81" t="s">
        <v>10</v>
      </c>
      <c r="C81">
        <v>2018</v>
      </c>
      <c r="D81">
        <v>1</v>
      </c>
      <c r="E81">
        <v>4277</v>
      </c>
      <c r="F81">
        <v>6491</v>
      </c>
    </row>
    <row r="82" spans="1:6" x14ac:dyDescent="0.25">
      <c r="A82" t="str">
        <f t="shared" si="1"/>
        <v>SDA2015</v>
      </c>
      <c r="B82" t="s">
        <v>6</v>
      </c>
      <c r="C82">
        <v>2015</v>
      </c>
      <c r="D82">
        <v>0</v>
      </c>
      <c r="E82">
        <v>246269</v>
      </c>
      <c r="F82">
        <v>0</v>
      </c>
    </row>
    <row r="83" spans="1:6" x14ac:dyDescent="0.25">
      <c r="A83" t="str">
        <f t="shared" si="1"/>
        <v>COMPUTING2019</v>
      </c>
      <c r="B83" t="s">
        <v>9</v>
      </c>
      <c r="C83">
        <v>2019</v>
      </c>
      <c r="D83">
        <v>1</v>
      </c>
      <c r="E83">
        <v>68</v>
      </c>
      <c r="F83">
        <v>90</v>
      </c>
    </row>
    <row r="84" spans="1:6" x14ac:dyDescent="0.25">
      <c r="A84" t="str">
        <f t="shared" si="1"/>
        <v>COMPUTING2019</v>
      </c>
      <c r="B84" t="s">
        <v>9</v>
      </c>
      <c r="C84">
        <v>2019</v>
      </c>
      <c r="D84">
        <v>0</v>
      </c>
      <c r="E84">
        <v>38124</v>
      </c>
      <c r="F84">
        <v>0</v>
      </c>
    </row>
    <row r="85" spans="1:6" x14ac:dyDescent="0.25">
      <c r="A85" t="str">
        <f t="shared" si="1"/>
        <v>TELECOMS2016</v>
      </c>
      <c r="B85" t="s">
        <v>11</v>
      </c>
      <c r="C85">
        <v>2016</v>
      </c>
      <c r="D85">
        <v>0</v>
      </c>
      <c r="E85">
        <v>38465</v>
      </c>
      <c r="F85">
        <v>0</v>
      </c>
    </row>
    <row r="86" spans="1:6" x14ac:dyDescent="0.25">
      <c r="A86" t="str">
        <f t="shared" si="1"/>
        <v>BG2016</v>
      </c>
      <c r="B86" t="s">
        <v>5</v>
      </c>
      <c r="C86">
        <v>2016</v>
      </c>
      <c r="D86">
        <v>1</v>
      </c>
      <c r="E86">
        <v>1001</v>
      </c>
      <c r="F86">
        <v>1551</v>
      </c>
    </row>
    <row r="87" spans="1:6" x14ac:dyDescent="0.25">
      <c r="A87" t="str">
        <f t="shared" si="1"/>
        <v>COMPUTING2022</v>
      </c>
      <c r="B87" t="s">
        <v>9</v>
      </c>
      <c r="C87">
        <v>2022</v>
      </c>
      <c r="D87">
        <v>0</v>
      </c>
      <c r="E87">
        <v>39152</v>
      </c>
      <c r="F87">
        <v>0</v>
      </c>
    </row>
    <row r="88" spans="1:6" x14ac:dyDescent="0.25">
      <c r="A88" t="str">
        <f t="shared" si="1"/>
        <v>MDA2022</v>
      </c>
      <c r="B88" t="s">
        <v>10</v>
      </c>
      <c r="C88">
        <v>2022</v>
      </c>
      <c r="D88">
        <v>0</v>
      </c>
      <c r="E88">
        <v>185340</v>
      </c>
      <c r="F88">
        <v>0</v>
      </c>
    </row>
    <row r="89" spans="1:6" x14ac:dyDescent="0.25">
      <c r="A89" t="str">
        <f t="shared" si="1"/>
        <v>MDA2013</v>
      </c>
      <c r="B89" t="s">
        <v>10</v>
      </c>
      <c r="C89">
        <v>2013</v>
      </c>
      <c r="D89">
        <v>0</v>
      </c>
      <c r="E89">
        <v>59945</v>
      </c>
      <c r="F89">
        <v>0</v>
      </c>
    </row>
    <row r="90" spans="1:6" x14ac:dyDescent="0.25">
      <c r="A90" t="str">
        <f t="shared" si="1"/>
        <v>BG2017</v>
      </c>
      <c r="B90" t="s">
        <v>5</v>
      </c>
      <c r="C90">
        <v>2017</v>
      </c>
      <c r="D90">
        <v>1</v>
      </c>
      <c r="E90">
        <v>1115</v>
      </c>
      <c r="F90">
        <v>1773</v>
      </c>
    </row>
    <row r="91" spans="1:6" x14ac:dyDescent="0.25">
      <c r="A91" t="str">
        <f t="shared" si="1"/>
        <v>SDA2014</v>
      </c>
      <c r="B91" t="s">
        <v>6</v>
      </c>
      <c r="C91">
        <v>2014</v>
      </c>
      <c r="D91">
        <v>0</v>
      </c>
      <c r="E91">
        <v>223795</v>
      </c>
      <c r="F91">
        <v>0</v>
      </c>
    </row>
    <row r="92" spans="1:6" x14ac:dyDescent="0.25">
      <c r="A92" t="str">
        <f t="shared" si="1"/>
        <v>BG2021</v>
      </c>
      <c r="B92" t="s">
        <v>5</v>
      </c>
      <c r="C92">
        <v>2021</v>
      </c>
      <c r="D92">
        <v>0</v>
      </c>
      <c r="E92">
        <v>74745</v>
      </c>
      <c r="F92">
        <v>0</v>
      </c>
    </row>
    <row r="93" spans="1:6" x14ac:dyDescent="0.25">
      <c r="A93" t="str">
        <f t="shared" si="1"/>
        <v>MDA2016</v>
      </c>
      <c r="B93" t="s">
        <v>10</v>
      </c>
      <c r="C93">
        <v>2016</v>
      </c>
      <c r="D93">
        <v>0</v>
      </c>
      <c r="E93">
        <v>93715</v>
      </c>
      <c r="F93">
        <v>0</v>
      </c>
    </row>
    <row r="94" spans="1:6" x14ac:dyDescent="0.25">
      <c r="A94" t="str">
        <f t="shared" si="1"/>
        <v>COMPUTING2018</v>
      </c>
      <c r="B94" t="s">
        <v>9</v>
      </c>
      <c r="C94">
        <v>2018</v>
      </c>
      <c r="D94">
        <v>1</v>
      </c>
      <c r="E94">
        <v>80</v>
      </c>
      <c r="F94">
        <v>98</v>
      </c>
    </row>
    <row r="95" spans="1:6" x14ac:dyDescent="0.25">
      <c r="A95" t="str">
        <f t="shared" si="1"/>
        <v>SERVICES2014</v>
      </c>
      <c r="B95" t="s">
        <v>7</v>
      </c>
      <c r="C95">
        <v>2014</v>
      </c>
      <c r="D95">
        <v>0</v>
      </c>
      <c r="E95">
        <v>22</v>
      </c>
      <c r="F95">
        <v>0</v>
      </c>
    </row>
    <row r="96" spans="1:6" x14ac:dyDescent="0.25">
      <c r="A96" t="str">
        <f t="shared" si="1"/>
        <v>SERVICES2020</v>
      </c>
      <c r="B96" t="s">
        <v>7</v>
      </c>
      <c r="C96">
        <v>2020</v>
      </c>
      <c r="D96">
        <v>0</v>
      </c>
      <c r="E96">
        <v>42</v>
      </c>
      <c r="F96">
        <v>0</v>
      </c>
    </row>
    <row r="97" spans="1:6" x14ac:dyDescent="0.25">
      <c r="A97" t="str">
        <f t="shared" si="1"/>
        <v>COMPUTING2015</v>
      </c>
      <c r="B97" t="s">
        <v>9</v>
      </c>
      <c r="C97">
        <v>2015</v>
      </c>
      <c r="D97">
        <v>0</v>
      </c>
      <c r="E97">
        <v>42739</v>
      </c>
      <c r="F97">
        <v>0</v>
      </c>
    </row>
    <row r="98" spans="1:6" x14ac:dyDescent="0.25">
      <c r="A98" t="str">
        <f t="shared" si="1"/>
        <v>MDA2018</v>
      </c>
      <c r="B98" t="s">
        <v>10</v>
      </c>
      <c r="C98">
        <v>2018</v>
      </c>
      <c r="D98">
        <v>0</v>
      </c>
      <c r="E98">
        <v>146867</v>
      </c>
      <c r="F98">
        <v>0</v>
      </c>
    </row>
    <row r="99" spans="1:6" x14ac:dyDescent="0.25">
      <c r="A99" t="str">
        <f t="shared" si="1"/>
        <v>TELECOMS2023</v>
      </c>
      <c r="B99" t="s">
        <v>11</v>
      </c>
      <c r="C99">
        <v>2023</v>
      </c>
      <c r="D99">
        <v>0</v>
      </c>
      <c r="E99">
        <v>73746</v>
      </c>
      <c r="F99">
        <v>0</v>
      </c>
    </row>
    <row r="100" spans="1:6" x14ac:dyDescent="0.25">
      <c r="A100" t="str">
        <f t="shared" si="1"/>
        <v>AC2018</v>
      </c>
      <c r="B100" t="s">
        <v>8</v>
      </c>
      <c r="C100">
        <v>2018</v>
      </c>
      <c r="D100">
        <v>1</v>
      </c>
      <c r="E100">
        <v>412</v>
      </c>
      <c r="F100">
        <v>598</v>
      </c>
    </row>
    <row r="101" spans="1:6" x14ac:dyDescent="0.25">
      <c r="A101" t="str">
        <f t="shared" si="1"/>
        <v>AC2019</v>
      </c>
      <c r="B101" t="s">
        <v>8</v>
      </c>
      <c r="C101">
        <v>2019</v>
      </c>
      <c r="D101">
        <v>1</v>
      </c>
      <c r="E101">
        <v>410</v>
      </c>
      <c r="F101">
        <v>773</v>
      </c>
    </row>
    <row r="102" spans="1:6" x14ac:dyDescent="0.25">
      <c r="A102" t="str">
        <f t="shared" si="1"/>
        <v>SDA2014</v>
      </c>
      <c r="B102" t="s">
        <v>6</v>
      </c>
      <c r="C102">
        <v>2014</v>
      </c>
      <c r="D102">
        <v>1</v>
      </c>
      <c r="E102">
        <v>2429</v>
      </c>
      <c r="F102">
        <v>2591</v>
      </c>
    </row>
    <row r="103" spans="1:6" x14ac:dyDescent="0.25">
      <c r="A103" t="str">
        <f t="shared" si="1"/>
        <v>COMPUTING2013</v>
      </c>
      <c r="B103" t="s">
        <v>9</v>
      </c>
      <c r="C103">
        <v>2013</v>
      </c>
      <c r="D103">
        <v>0</v>
      </c>
      <c r="E103">
        <v>29527</v>
      </c>
      <c r="F103">
        <v>0</v>
      </c>
    </row>
    <row r="104" spans="1:6" x14ac:dyDescent="0.25">
      <c r="A104" t="str">
        <f t="shared" si="1"/>
        <v>BG2020</v>
      </c>
      <c r="B104" t="s">
        <v>5</v>
      </c>
      <c r="C104">
        <v>2020</v>
      </c>
      <c r="D104">
        <v>0</v>
      </c>
      <c r="E104">
        <v>78168</v>
      </c>
      <c r="F104">
        <v>0</v>
      </c>
    </row>
    <row r="105" spans="1:6" x14ac:dyDescent="0.25">
      <c r="A105" t="str">
        <f t="shared" si="1"/>
        <v>SDA2021</v>
      </c>
      <c r="B105" t="s">
        <v>6</v>
      </c>
      <c r="C105">
        <v>2021</v>
      </c>
      <c r="D105">
        <v>0</v>
      </c>
      <c r="E105">
        <v>241764</v>
      </c>
      <c r="F105">
        <v>0</v>
      </c>
    </row>
    <row r="106" spans="1:6" x14ac:dyDescent="0.25">
      <c r="A106" t="str">
        <f t="shared" si="1"/>
        <v>AC2013</v>
      </c>
      <c r="B106" t="s">
        <v>8</v>
      </c>
      <c r="C106">
        <v>2013</v>
      </c>
      <c r="D106">
        <v>1</v>
      </c>
      <c r="E106">
        <v>269</v>
      </c>
      <c r="F106">
        <v>305</v>
      </c>
    </row>
    <row r="107" spans="1:6" x14ac:dyDescent="0.25">
      <c r="A107" t="str">
        <f t="shared" si="1"/>
        <v>COMPUTING2017</v>
      </c>
      <c r="B107" t="s">
        <v>9</v>
      </c>
      <c r="C107">
        <v>2017</v>
      </c>
      <c r="D107">
        <v>1</v>
      </c>
      <c r="E107">
        <v>91</v>
      </c>
      <c r="F107">
        <v>126</v>
      </c>
    </row>
    <row r="108" spans="1:6" x14ac:dyDescent="0.25">
      <c r="A108" t="str">
        <f t="shared" si="1"/>
        <v>COMPUTING2021</v>
      </c>
      <c r="B108" t="s">
        <v>9</v>
      </c>
      <c r="C108">
        <v>2021</v>
      </c>
      <c r="D108">
        <v>0</v>
      </c>
      <c r="E108">
        <v>44265</v>
      </c>
      <c r="F108">
        <v>0</v>
      </c>
    </row>
    <row r="109" spans="1:6" x14ac:dyDescent="0.25">
      <c r="A109" t="str">
        <f t="shared" si="1"/>
        <v>AC2014</v>
      </c>
      <c r="B109" t="s">
        <v>8</v>
      </c>
      <c r="C109">
        <v>2014</v>
      </c>
      <c r="D109">
        <v>0</v>
      </c>
      <c r="E109">
        <v>36014</v>
      </c>
      <c r="F109">
        <v>0</v>
      </c>
    </row>
    <row r="110" spans="1:6" x14ac:dyDescent="0.25">
      <c r="A110" t="str">
        <f t="shared" si="1"/>
        <v>SERVICES2021</v>
      </c>
      <c r="B110" t="s">
        <v>7</v>
      </c>
      <c r="C110">
        <v>2021</v>
      </c>
      <c r="D110">
        <v>0</v>
      </c>
      <c r="E110">
        <v>4</v>
      </c>
      <c r="F110">
        <v>0</v>
      </c>
    </row>
    <row r="111" spans="1:6" x14ac:dyDescent="0.25">
      <c r="A111" t="str">
        <f t="shared" si="1"/>
        <v>COMPUTING2018</v>
      </c>
      <c r="B111" t="s">
        <v>9</v>
      </c>
      <c r="C111">
        <v>2018</v>
      </c>
      <c r="D111">
        <v>0</v>
      </c>
      <c r="E111">
        <v>34319</v>
      </c>
      <c r="F111">
        <v>0</v>
      </c>
    </row>
    <row r="112" spans="1:6" x14ac:dyDescent="0.25">
      <c r="A112" t="str">
        <f t="shared" si="1"/>
        <v>AC2020</v>
      </c>
      <c r="B112" t="s">
        <v>8</v>
      </c>
      <c r="C112">
        <v>2020</v>
      </c>
      <c r="D112">
        <v>0</v>
      </c>
      <c r="E112">
        <v>71189</v>
      </c>
      <c r="F112">
        <v>0</v>
      </c>
    </row>
    <row r="113" spans="1:6" x14ac:dyDescent="0.25">
      <c r="A113" t="str">
        <f t="shared" si="1"/>
        <v>TELECOMS2014</v>
      </c>
      <c r="B113" t="s">
        <v>11</v>
      </c>
      <c r="C113">
        <v>2014</v>
      </c>
      <c r="D113">
        <v>0</v>
      </c>
      <c r="E113">
        <v>44180</v>
      </c>
      <c r="F113">
        <v>0</v>
      </c>
    </row>
    <row r="114" spans="1:6" x14ac:dyDescent="0.25">
      <c r="A114" t="str">
        <f t="shared" si="1"/>
        <v>TELECOMS2013</v>
      </c>
      <c r="B114" t="s">
        <v>11</v>
      </c>
      <c r="C114">
        <v>2013</v>
      </c>
      <c r="D114">
        <v>1</v>
      </c>
      <c r="E114">
        <v>20</v>
      </c>
      <c r="F114">
        <v>21</v>
      </c>
    </row>
    <row r="115" spans="1:6" x14ac:dyDescent="0.25">
      <c r="A115" t="str">
        <f t="shared" si="1"/>
        <v>SDA2013</v>
      </c>
      <c r="B115" t="s">
        <v>6</v>
      </c>
      <c r="C115">
        <v>2013</v>
      </c>
      <c r="D115">
        <v>1</v>
      </c>
      <c r="E115">
        <v>1682</v>
      </c>
      <c r="F115">
        <v>1795</v>
      </c>
    </row>
    <row r="116" spans="1:6" x14ac:dyDescent="0.25">
      <c r="A116" t="str">
        <f t="shared" si="1"/>
        <v>AC2016</v>
      </c>
      <c r="B116" t="s">
        <v>8</v>
      </c>
      <c r="C116">
        <v>2016</v>
      </c>
      <c r="D116">
        <v>0</v>
      </c>
      <c r="E116">
        <v>61842</v>
      </c>
      <c r="F116">
        <v>0</v>
      </c>
    </row>
    <row r="117" spans="1:6" x14ac:dyDescent="0.25">
      <c r="A117" t="str">
        <f t="shared" si="1"/>
        <v>AC2017</v>
      </c>
      <c r="B117" t="s">
        <v>8</v>
      </c>
      <c r="C117">
        <v>2017</v>
      </c>
      <c r="D117">
        <v>0</v>
      </c>
      <c r="E117">
        <v>88049</v>
      </c>
      <c r="F117">
        <v>0</v>
      </c>
    </row>
    <row r="118" spans="1:6" x14ac:dyDescent="0.25">
      <c r="A118" t="str">
        <f t="shared" si="1"/>
        <v>BG2022</v>
      </c>
      <c r="B118" t="s">
        <v>5</v>
      </c>
      <c r="C118">
        <v>2022</v>
      </c>
      <c r="D118">
        <v>0</v>
      </c>
      <c r="E118">
        <v>85474</v>
      </c>
      <c r="F118">
        <v>0</v>
      </c>
    </row>
    <row r="119" spans="1:6" x14ac:dyDescent="0.25">
      <c r="A119" t="str">
        <f t="shared" si="1"/>
        <v>SERVICES2016</v>
      </c>
      <c r="B119" t="s">
        <v>7</v>
      </c>
      <c r="C119">
        <v>2016</v>
      </c>
      <c r="D119">
        <v>0</v>
      </c>
      <c r="E119">
        <v>1521</v>
      </c>
      <c r="F119">
        <v>0</v>
      </c>
    </row>
    <row r="120" spans="1:6" x14ac:dyDescent="0.25">
      <c r="A120" t="str">
        <f t="shared" si="1"/>
        <v>REST2015</v>
      </c>
      <c r="B120" t="s">
        <v>12</v>
      </c>
      <c r="C120">
        <v>2015</v>
      </c>
      <c r="D120">
        <v>0</v>
      </c>
      <c r="E120">
        <v>7</v>
      </c>
      <c r="F120">
        <v>0</v>
      </c>
    </row>
    <row r="121" spans="1:6" x14ac:dyDescent="0.25">
      <c r="A121" t="str">
        <f t="shared" si="1"/>
        <v>SERVICES2015</v>
      </c>
      <c r="B121" t="s">
        <v>7</v>
      </c>
      <c r="C121">
        <v>2015</v>
      </c>
      <c r="D121">
        <v>0</v>
      </c>
      <c r="E121">
        <v>173</v>
      </c>
      <c r="F121">
        <v>0</v>
      </c>
    </row>
    <row r="122" spans="1:6" x14ac:dyDescent="0.25">
      <c r="A122" t="str">
        <f t="shared" si="1"/>
        <v>BG2019</v>
      </c>
      <c r="B122" t="s">
        <v>5</v>
      </c>
      <c r="C122">
        <v>2019</v>
      </c>
      <c r="D122">
        <v>0</v>
      </c>
      <c r="E122">
        <v>102355</v>
      </c>
      <c r="F122">
        <v>0</v>
      </c>
    </row>
    <row r="123" spans="1:6" x14ac:dyDescent="0.25">
      <c r="A123" t="str">
        <f t="shared" si="1"/>
        <v>COMPUTING2014</v>
      </c>
      <c r="B123" t="s">
        <v>9</v>
      </c>
      <c r="C123">
        <v>2014</v>
      </c>
      <c r="D123">
        <v>1</v>
      </c>
      <c r="E123">
        <v>226</v>
      </c>
      <c r="F123">
        <v>253</v>
      </c>
    </row>
    <row r="124" spans="1:6" x14ac:dyDescent="0.25">
      <c r="A124" t="str">
        <f t="shared" si="1"/>
        <v>MDA2019</v>
      </c>
      <c r="B124" t="s">
        <v>10</v>
      </c>
      <c r="C124">
        <v>2019</v>
      </c>
      <c r="D124">
        <v>0</v>
      </c>
      <c r="E124">
        <v>181937</v>
      </c>
      <c r="F124">
        <v>0</v>
      </c>
    </row>
    <row r="125" spans="1:6" x14ac:dyDescent="0.25">
      <c r="A125" t="str">
        <f t="shared" si="1"/>
        <v>COMPUTING2020</v>
      </c>
      <c r="B125" t="s">
        <v>9</v>
      </c>
      <c r="C125">
        <v>2020</v>
      </c>
      <c r="D125">
        <v>0</v>
      </c>
      <c r="E125">
        <v>39286</v>
      </c>
      <c r="F125">
        <v>0</v>
      </c>
    </row>
    <row r="126" spans="1:6" x14ac:dyDescent="0.25">
      <c r="A126" t="str">
        <f t="shared" si="1"/>
        <v>TELECOMS2019</v>
      </c>
      <c r="B126" t="s">
        <v>11</v>
      </c>
      <c r="C126">
        <v>2019</v>
      </c>
      <c r="D126">
        <v>0</v>
      </c>
      <c r="E126">
        <v>93059</v>
      </c>
      <c r="F126">
        <v>0</v>
      </c>
    </row>
    <row r="127" spans="1:6" x14ac:dyDescent="0.25">
      <c r="A127" t="str">
        <f t="shared" si="1"/>
        <v>TELECOMS2018</v>
      </c>
      <c r="B127" t="s">
        <v>11</v>
      </c>
      <c r="C127">
        <v>2018</v>
      </c>
      <c r="D127">
        <v>0</v>
      </c>
      <c r="E127">
        <v>79426</v>
      </c>
      <c r="F127">
        <v>0</v>
      </c>
    </row>
    <row r="128" spans="1:6" x14ac:dyDescent="0.25">
      <c r="A128" t="str">
        <f t="shared" si="1"/>
        <v>MDA2020</v>
      </c>
      <c r="B128" t="s">
        <v>10</v>
      </c>
      <c r="C128">
        <v>2020</v>
      </c>
      <c r="D128">
        <v>1</v>
      </c>
      <c r="E128">
        <v>3572</v>
      </c>
      <c r="F128">
        <v>4813</v>
      </c>
    </row>
    <row r="129" spans="1:6" x14ac:dyDescent="0.25">
      <c r="A129" t="str">
        <f t="shared" si="1"/>
        <v>SDA2090</v>
      </c>
      <c r="B129" t="s">
        <v>6</v>
      </c>
      <c r="C129">
        <v>2090</v>
      </c>
      <c r="D129">
        <v>0</v>
      </c>
      <c r="E129">
        <v>1</v>
      </c>
      <c r="F129">
        <v>0</v>
      </c>
    </row>
    <row r="130" spans="1:6" x14ac:dyDescent="0.25">
      <c r="A130" t="str">
        <f t="shared" si="1"/>
        <v>REST2013</v>
      </c>
      <c r="B130" t="s">
        <v>12</v>
      </c>
      <c r="C130">
        <v>2013</v>
      </c>
      <c r="D130">
        <v>0</v>
      </c>
      <c r="E130">
        <v>15</v>
      </c>
      <c r="F130">
        <v>0</v>
      </c>
    </row>
    <row r="131" spans="1:6" x14ac:dyDescent="0.25">
      <c r="A131" t="str">
        <f t="shared" ref="A131:A139" si="2">B131&amp;C131</f>
        <v>TELECOMS2016</v>
      </c>
      <c r="B131" t="s">
        <v>11</v>
      </c>
      <c r="C131">
        <v>2016</v>
      </c>
      <c r="D131">
        <v>1</v>
      </c>
      <c r="E131">
        <v>20</v>
      </c>
      <c r="F131">
        <v>22</v>
      </c>
    </row>
    <row r="132" spans="1:6" x14ac:dyDescent="0.25">
      <c r="A132" t="str">
        <f t="shared" si="2"/>
        <v>TELECOMS2014</v>
      </c>
      <c r="B132" t="s">
        <v>11</v>
      </c>
      <c r="C132">
        <v>2014</v>
      </c>
      <c r="D132">
        <v>1</v>
      </c>
      <c r="E132">
        <v>17</v>
      </c>
      <c r="F132">
        <v>20</v>
      </c>
    </row>
    <row r="133" spans="1:6" x14ac:dyDescent="0.25">
      <c r="A133" t="str">
        <f t="shared" si="2"/>
        <v>TELECOMS2017</v>
      </c>
      <c r="B133" t="s">
        <v>11</v>
      </c>
      <c r="C133">
        <v>2017</v>
      </c>
      <c r="D133">
        <v>1</v>
      </c>
      <c r="E133">
        <v>5</v>
      </c>
      <c r="F133">
        <v>7</v>
      </c>
    </row>
    <row r="134" spans="1:6" x14ac:dyDescent="0.25">
      <c r="A134" t="str">
        <f t="shared" si="2"/>
        <v>SDA2020</v>
      </c>
      <c r="B134" t="s">
        <v>6</v>
      </c>
      <c r="C134">
        <v>2020</v>
      </c>
      <c r="D134">
        <v>1</v>
      </c>
      <c r="E134">
        <v>6</v>
      </c>
      <c r="F134">
        <v>6</v>
      </c>
    </row>
    <row r="135" spans="1:6" x14ac:dyDescent="0.25">
      <c r="A135" t="str">
        <f t="shared" si="2"/>
        <v>SERVICES2024</v>
      </c>
      <c r="B135" t="s">
        <v>7</v>
      </c>
      <c r="C135">
        <v>2024</v>
      </c>
      <c r="D135">
        <v>0</v>
      </c>
      <c r="E135">
        <v>2</v>
      </c>
      <c r="F135">
        <v>0</v>
      </c>
    </row>
    <row r="136" spans="1:6" x14ac:dyDescent="0.25">
      <c r="A136" t="str">
        <f t="shared" si="2"/>
        <v>TELECOMS2018</v>
      </c>
      <c r="B136" t="s">
        <v>11</v>
      </c>
      <c r="C136">
        <v>2018</v>
      </c>
      <c r="D136">
        <v>1</v>
      </c>
      <c r="E136">
        <v>6</v>
      </c>
      <c r="F136">
        <v>8</v>
      </c>
    </row>
    <row r="137" spans="1:6" x14ac:dyDescent="0.25">
      <c r="A137" t="str">
        <f t="shared" si="2"/>
        <v>SERVICES2013</v>
      </c>
      <c r="B137" t="s">
        <v>7</v>
      </c>
      <c r="C137">
        <v>2013</v>
      </c>
      <c r="D137">
        <v>0</v>
      </c>
      <c r="E137">
        <v>9</v>
      </c>
      <c r="F137">
        <v>0</v>
      </c>
    </row>
    <row r="138" spans="1:6" x14ac:dyDescent="0.25">
      <c r="A138" t="str">
        <f t="shared" si="2"/>
        <v>EXTENDED RANGE2023</v>
      </c>
      <c r="B138" t="s">
        <v>13</v>
      </c>
      <c r="C138">
        <v>2023</v>
      </c>
      <c r="D138">
        <v>0</v>
      </c>
      <c r="E138">
        <v>1</v>
      </c>
      <c r="F138">
        <v>0</v>
      </c>
    </row>
    <row r="139" spans="1:6" x14ac:dyDescent="0.25">
      <c r="A139" t="str">
        <f t="shared" si="2"/>
        <v>TELECOMS2020</v>
      </c>
      <c r="B139" t="s">
        <v>11</v>
      </c>
      <c r="C139">
        <v>2020</v>
      </c>
      <c r="D139">
        <v>1</v>
      </c>
      <c r="E139">
        <v>1</v>
      </c>
      <c r="F13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workbookViewId="0">
      <selection activeCell="H11" sqref="H11"/>
    </sheetView>
  </sheetViews>
  <sheetFormatPr defaultRowHeight="15" x14ac:dyDescent="0.25"/>
  <cols>
    <col min="8" max="8" width="16.140625" customWidth="1"/>
    <col min="9" max="9" width="26.7109375" customWidth="1"/>
    <col min="10" max="10" width="29.85546875" customWidth="1"/>
  </cols>
  <sheetData>
    <row r="1" spans="1:10" x14ac:dyDescent="0.25">
      <c r="A1" t="s">
        <v>32</v>
      </c>
      <c r="B1" s="1" t="s">
        <v>0</v>
      </c>
      <c r="C1" s="1" t="s">
        <v>1</v>
      </c>
      <c r="D1" s="1" t="s">
        <v>23</v>
      </c>
      <c r="E1" s="1" t="s">
        <v>24</v>
      </c>
      <c r="F1" s="1" t="s">
        <v>25</v>
      </c>
      <c r="H1" s="2" t="s">
        <v>23</v>
      </c>
      <c r="I1" s="3">
        <v>1</v>
      </c>
    </row>
    <row r="2" spans="1:10" x14ac:dyDescent="0.25">
      <c r="A2" t="str">
        <f>B2&amp;C2</f>
        <v>SDA2024</v>
      </c>
      <c r="B2" t="s">
        <v>6</v>
      </c>
      <c r="C2">
        <v>2024</v>
      </c>
      <c r="D2">
        <v>0</v>
      </c>
      <c r="E2">
        <v>100501</v>
      </c>
      <c r="F2">
        <v>0</v>
      </c>
    </row>
    <row r="3" spans="1:10" x14ac:dyDescent="0.25">
      <c r="A3" t="str">
        <f t="shared" ref="A3:A66" si="0">B3&amp;C3</f>
        <v>COMPUTING2024</v>
      </c>
      <c r="B3" t="s">
        <v>9</v>
      </c>
      <c r="C3">
        <v>2024</v>
      </c>
      <c r="D3">
        <v>0</v>
      </c>
      <c r="E3">
        <v>15807</v>
      </c>
      <c r="F3">
        <v>0</v>
      </c>
      <c r="H3" s="2" t="s">
        <v>33</v>
      </c>
      <c r="I3" t="s">
        <v>128</v>
      </c>
      <c r="J3" t="s">
        <v>135</v>
      </c>
    </row>
    <row r="4" spans="1:10" x14ac:dyDescent="0.25">
      <c r="A4" t="str">
        <f t="shared" si="0"/>
        <v>AC2020</v>
      </c>
      <c r="B4" t="s">
        <v>8</v>
      </c>
      <c r="C4">
        <v>2020</v>
      </c>
      <c r="D4">
        <v>1</v>
      </c>
      <c r="E4">
        <v>23</v>
      </c>
      <c r="F4">
        <v>24</v>
      </c>
      <c r="H4" s="3" t="s">
        <v>34</v>
      </c>
      <c r="I4" s="4">
        <v>144</v>
      </c>
      <c r="J4" s="4">
        <v>111</v>
      </c>
    </row>
    <row r="5" spans="1:10" x14ac:dyDescent="0.25">
      <c r="A5" t="str">
        <f t="shared" si="0"/>
        <v>MDA2017</v>
      </c>
      <c r="B5" t="s">
        <v>10</v>
      </c>
      <c r="C5">
        <v>2017</v>
      </c>
      <c r="D5">
        <v>1</v>
      </c>
      <c r="E5">
        <v>2765</v>
      </c>
      <c r="F5">
        <v>4282</v>
      </c>
      <c r="H5" s="3" t="s">
        <v>35</v>
      </c>
      <c r="I5" s="4">
        <v>169</v>
      </c>
      <c r="J5" s="4">
        <v>126</v>
      </c>
    </row>
    <row r="6" spans="1:10" x14ac:dyDescent="0.25">
      <c r="A6" t="str">
        <f t="shared" si="0"/>
        <v>AC2024</v>
      </c>
      <c r="B6" t="s">
        <v>8</v>
      </c>
      <c r="C6">
        <v>2024</v>
      </c>
      <c r="D6">
        <v>0</v>
      </c>
      <c r="E6">
        <v>43902</v>
      </c>
      <c r="F6">
        <v>0</v>
      </c>
      <c r="H6" s="3" t="s">
        <v>36</v>
      </c>
      <c r="I6" s="4">
        <v>190</v>
      </c>
      <c r="J6" s="4">
        <v>131</v>
      </c>
    </row>
    <row r="7" spans="1:10" x14ac:dyDescent="0.25">
      <c r="A7" t="str">
        <f t="shared" si="0"/>
        <v>AC2015</v>
      </c>
      <c r="B7" t="s">
        <v>8</v>
      </c>
      <c r="C7">
        <v>2015</v>
      </c>
      <c r="D7">
        <v>0</v>
      </c>
      <c r="E7">
        <v>45702</v>
      </c>
      <c r="F7">
        <v>0</v>
      </c>
      <c r="H7" s="3" t="s">
        <v>37</v>
      </c>
      <c r="I7" s="4">
        <v>140</v>
      </c>
      <c r="J7" s="4">
        <v>95</v>
      </c>
    </row>
    <row r="8" spans="1:10" x14ac:dyDescent="0.25">
      <c r="A8" t="str">
        <f t="shared" si="0"/>
        <v>MDA2020</v>
      </c>
      <c r="B8" t="s">
        <v>10</v>
      </c>
      <c r="C8">
        <v>2020</v>
      </c>
      <c r="D8">
        <v>0</v>
      </c>
      <c r="E8">
        <v>160725</v>
      </c>
      <c r="F8">
        <v>0</v>
      </c>
      <c r="H8" s="3" t="s">
        <v>38</v>
      </c>
      <c r="I8" s="4">
        <v>263</v>
      </c>
      <c r="J8" s="4">
        <v>190</v>
      </c>
    </row>
    <row r="9" spans="1:10" x14ac:dyDescent="0.25">
      <c r="A9" t="str">
        <f t="shared" si="0"/>
        <v>AC2022</v>
      </c>
      <c r="B9" t="s">
        <v>8</v>
      </c>
      <c r="C9">
        <v>2022</v>
      </c>
      <c r="D9">
        <v>0</v>
      </c>
      <c r="E9">
        <v>89536</v>
      </c>
      <c r="F9">
        <v>0</v>
      </c>
      <c r="H9" s="3" t="s">
        <v>39</v>
      </c>
      <c r="I9" s="4">
        <v>318</v>
      </c>
      <c r="J9" s="4">
        <v>230</v>
      </c>
    </row>
    <row r="10" spans="1:10" x14ac:dyDescent="0.25">
      <c r="A10" t="str">
        <f t="shared" si="0"/>
        <v>SDA2018</v>
      </c>
      <c r="B10" t="s">
        <v>6</v>
      </c>
      <c r="C10">
        <v>2018</v>
      </c>
      <c r="D10">
        <v>0</v>
      </c>
      <c r="E10">
        <v>262449</v>
      </c>
      <c r="F10">
        <v>0</v>
      </c>
      <c r="H10" s="3" t="s">
        <v>40</v>
      </c>
      <c r="I10" s="4">
        <v>649</v>
      </c>
      <c r="J10" s="4">
        <v>330</v>
      </c>
    </row>
    <row r="11" spans="1:10" x14ac:dyDescent="0.25">
      <c r="A11" t="str">
        <f t="shared" si="0"/>
        <v>TELECOMS2020</v>
      </c>
      <c r="B11" t="s">
        <v>11</v>
      </c>
      <c r="C11">
        <v>2020</v>
      </c>
      <c r="D11">
        <v>0</v>
      </c>
      <c r="E11">
        <v>71198</v>
      </c>
      <c r="F11">
        <v>0</v>
      </c>
      <c r="H11" s="3" t="s">
        <v>41</v>
      </c>
      <c r="I11" s="4">
        <v>24</v>
      </c>
      <c r="J11" s="4">
        <v>23</v>
      </c>
    </row>
    <row r="12" spans="1:10" x14ac:dyDescent="0.25">
      <c r="A12" t="str">
        <f t="shared" si="0"/>
        <v>MDA2016</v>
      </c>
      <c r="B12" t="s">
        <v>10</v>
      </c>
      <c r="C12">
        <v>2016</v>
      </c>
      <c r="D12">
        <v>1</v>
      </c>
      <c r="E12">
        <v>2117</v>
      </c>
      <c r="F12">
        <v>3323</v>
      </c>
      <c r="H12" s="3" t="s">
        <v>46</v>
      </c>
      <c r="I12" s="4">
        <v>810</v>
      </c>
      <c r="J12" s="4">
        <v>575</v>
      </c>
    </row>
    <row r="13" spans="1:10" x14ac:dyDescent="0.25">
      <c r="A13" t="str">
        <f t="shared" si="0"/>
        <v>AC2021</v>
      </c>
      <c r="B13" t="s">
        <v>8</v>
      </c>
      <c r="C13">
        <v>2021</v>
      </c>
      <c r="D13">
        <v>0</v>
      </c>
      <c r="E13">
        <v>96950</v>
      </c>
      <c r="F13">
        <v>0</v>
      </c>
      <c r="H13" s="3" t="s">
        <v>47</v>
      </c>
      <c r="I13" s="4">
        <v>2394</v>
      </c>
      <c r="J13" s="4">
        <v>1582</v>
      </c>
    </row>
    <row r="14" spans="1:10" x14ac:dyDescent="0.25">
      <c r="A14" t="str">
        <f t="shared" si="0"/>
        <v>SDA2022</v>
      </c>
      <c r="B14" t="s">
        <v>6</v>
      </c>
      <c r="C14">
        <v>2022</v>
      </c>
      <c r="D14">
        <v>0</v>
      </c>
      <c r="E14">
        <v>237590</v>
      </c>
      <c r="F14">
        <v>0</v>
      </c>
      <c r="H14" s="3" t="s">
        <v>48</v>
      </c>
      <c r="I14" s="4">
        <v>1394</v>
      </c>
      <c r="J14" s="4">
        <v>891</v>
      </c>
    </row>
    <row r="15" spans="1:10" x14ac:dyDescent="0.25">
      <c r="A15" t="str">
        <f t="shared" si="0"/>
        <v>BG2013</v>
      </c>
      <c r="B15" t="s">
        <v>5</v>
      </c>
      <c r="C15">
        <v>2013</v>
      </c>
      <c r="D15">
        <v>1</v>
      </c>
      <c r="E15">
        <v>575</v>
      </c>
      <c r="F15">
        <v>810</v>
      </c>
      <c r="H15" s="3" t="s">
        <v>49</v>
      </c>
      <c r="I15" s="4">
        <v>1143</v>
      </c>
      <c r="J15" s="4">
        <v>698</v>
      </c>
    </row>
    <row r="16" spans="1:10" x14ac:dyDescent="0.25">
      <c r="A16" t="str">
        <f t="shared" si="0"/>
        <v>MDA2013</v>
      </c>
      <c r="B16" t="s">
        <v>10</v>
      </c>
      <c r="C16">
        <v>2013</v>
      </c>
      <c r="D16">
        <v>1</v>
      </c>
      <c r="E16">
        <v>1611</v>
      </c>
      <c r="F16">
        <v>2339</v>
      </c>
      <c r="H16" s="3" t="s">
        <v>50</v>
      </c>
      <c r="I16" s="4">
        <v>1487</v>
      </c>
      <c r="J16" s="4">
        <v>895</v>
      </c>
    </row>
    <row r="17" spans="1:10" x14ac:dyDescent="0.25">
      <c r="A17" t="str">
        <f t="shared" si="0"/>
        <v>BG2014</v>
      </c>
      <c r="B17" t="s">
        <v>5</v>
      </c>
      <c r="C17">
        <v>2014</v>
      </c>
      <c r="D17">
        <v>1</v>
      </c>
      <c r="E17">
        <v>1582</v>
      </c>
      <c r="F17">
        <v>2394</v>
      </c>
      <c r="H17" s="3" t="s">
        <v>51</v>
      </c>
      <c r="I17" s="4">
        <v>1786</v>
      </c>
      <c r="J17" s="4">
        <v>1282</v>
      </c>
    </row>
    <row r="18" spans="1:10" x14ac:dyDescent="0.25">
      <c r="A18" t="str">
        <f t="shared" si="0"/>
        <v>BG2015</v>
      </c>
      <c r="B18" t="s">
        <v>5</v>
      </c>
      <c r="C18">
        <v>2015</v>
      </c>
      <c r="D18">
        <v>1</v>
      </c>
      <c r="E18">
        <v>891</v>
      </c>
      <c r="F18">
        <v>1394</v>
      </c>
      <c r="H18" s="3" t="s">
        <v>52</v>
      </c>
      <c r="I18" s="4">
        <v>1769</v>
      </c>
      <c r="J18" s="4">
        <v>1296</v>
      </c>
    </row>
    <row r="19" spans="1:10" x14ac:dyDescent="0.25">
      <c r="A19" t="str">
        <f t="shared" si="0"/>
        <v>MDA2015</v>
      </c>
      <c r="B19" t="s">
        <v>10</v>
      </c>
      <c r="C19">
        <v>2015</v>
      </c>
      <c r="D19">
        <v>0</v>
      </c>
      <c r="E19">
        <v>76587</v>
      </c>
      <c r="F19">
        <v>0</v>
      </c>
      <c r="H19" s="3" t="s">
        <v>53</v>
      </c>
      <c r="I19" s="4">
        <v>116</v>
      </c>
      <c r="J19" s="4">
        <v>105</v>
      </c>
    </row>
    <row r="20" spans="1:10" x14ac:dyDescent="0.25">
      <c r="A20" t="str">
        <f t="shared" si="0"/>
        <v>BG2014</v>
      </c>
      <c r="B20" t="s">
        <v>5</v>
      </c>
      <c r="C20">
        <v>2014</v>
      </c>
      <c r="D20">
        <v>0</v>
      </c>
      <c r="E20">
        <v>74105</v>
      </c>
      <c r="F20">
        <v>0</v>
      </c>
      <c r="H20" s="3" t="s">
        <v>61</v>
      </c>
      <c r="I20" s="4">
        <v>3</v>
      </c>
      <c r="J20" s="4">
        <v>2</v>
      </c>
    </row>
    <row r="21" spans="1:10" x14ac:dyDescent="0.25">
      <c r="A21" t="str">
        <f t="shared" si="0"/>
        <v>BG2019</v>
      </c>
      <c r="B21" t="s">
        <v>5</v>
      </c>
      <c r="C21">
        <v>2019</v>
      </c>
      <c r="D21">
        <v>1</v>
      </c>
      <c r="E21">
        <v>1296</v>
      </c>
      <c r="F21">
        <v>1769</v>
      </c>
      <c r="H21" s="3" t="s">
        <v>62</v>
      </c>
      <c r="I21" s="4">
        <v>3</v>
      </c>
      <c r="J21" s="4">
        <v>2</v>
      </c>
    </row>
    <row r="22" spans="1:10" x14ac:dyDescent="0.25">
      <c r="A22" t="str">
        <f t="shared" si="0"/>
        <v>SDA2020</v>
      </c>
      <c r="B22" t="s">
        <v>6</v>
      </c>
      <c r="C22">
        <v>2020</v>
      </c>
      <c r="D22">
        <v>0</v>
      </c>
      <c r="E22">
        <v>202909</v>
      </c>
      <c r="F22">
        <v>0</v>
      </c>
      <c r="H22" s="3" t="s">
        <v>63</v>
      </c>
      <c r="I22" s="4">
        <v>1</v>
      </c>
      <c r="J22" s="4">
        <v>1</v>
      </c>
    </row>
    <row r="23" spans="1:10" x14ac:dyDescent="0.25">
      <c r="A23" t="str">
        <f t="shared" si="0"/>
        <v>SDA2019</v>
      </c>
      <c r="B23" t="s">
        <v>6</v>
      </c>
      <c r="C23">
        <v>2019</v>
      </c>
      <c r="D23">
        <v>0</v>
      </c>
      <c r="E23">
        <v>277376</v>
      </c>
      <c r="F23">
        <v>0</v>
      </c>
      <c r="H23" s="3" t="s">
        <v>71</v>
      </c>
      <c r="I23" s="4">
        <v>2339</v>
      </c>
      <c r="J23" s="4">
        <v>1611</v>
      </c>
    </row>
    <row r="24" spans="1:10" x14ac:dyDescent="0.25">
      <c r="A24" t="str">
        <f t="shared" si="0"/>
        <v>MDA2019</v>
      </c>
      <c r="B24" t="s">
        <v>10</v>
      </c>
      <c r="C24">
        <v>2019</v>
      </c>
      <c r="D24">
        <v>1</v>
      </c>
      <c r="E24">
        <v>3581</v>
      </c>
      <c r="F24">
        <v>5711</v>
      </c>
      <c r="H24" s="3" t="s">
        <v>72</v>
      </c>
      <c r="I24" s="4">
        <v>2948</v>
      </c>
      <c r="J24" s="4">
        <v>1996</v>
      </c>
    </row>
    <row r="25" spans="1:10" x14ac:dyDescent="0.25">
      <c r="A25" t="str">
        <f t="shared" si="0"/>
        <v>AC2015</v>
      </c>
      <c r="B25" t="s">
        <v>8</v>
      </c>
      <c r="C25">
        <v>2015</v>
      </c>
      <c r="D25">
        <v>1</v>
      </c>
      <c r="E25">
        <v>131</v>
      </c>
      <c r="F25">
        <v>190</v>
      </c>
      <c r="H25" s="3" t="s">
        <v>73</v>
      </c>
      <c r="I25" s="4">
        <v>2846</v>
      </c>
      <c r="J25" s="4">
        <v>1903</v>
      </c>
    </row>
    <row r="26" spans="1:10" x14ac:dyDescent="0.25">
      <c r="A26" t="str">
        <f t="shared" si="0"/>
        <v>TELECOMS2021</v>
      </c>
      <c r="B26" t="s">
        <v>11</v>
      </c>
      <c r="C26">
        <v>2021</v>
      </c>
      <c r="D26">
        <v>0</v>
      </c>
      <c r="E26">
        <v>78213</v>
      </c>
      <c r="F26">
        <v>0</v>
      </c>
      <c r="H26" s="3" t="s">
        <v>74</v>
      </c>
      <c r="I26" s="4">
        <v>3323</v>
      </c>
      <c r="J26" s="4">
        <v>2117</v>
      </c>
    </row>
    <row r="27" spans="1:10" x14ac:dyDescent="0.25">
      <c r="A27" t="str">
        <f t="shared" si="0"/>
        <v>COMPUTING2023</v>
      </c>
      <c r="B27" t="s">
        <v>9</v>
      </c>
      <c r="C27">
        <v>2023</v>
      </c>
      <c r="D27">
        <v>0</v>
      </c>
      <c r="E27">
        <v>33218</v>
      </c>
      <c r="F27">
        <v>0</v>
      </c>
      <c r="H27" s="3" t="s">
        <v>75</v>
      </c>
      <c r="I27" s="4">
        <v>4282</v>
      </c>
      <c r="J27" s="4">
        <v>2765</v>
      </c>
    </row>
    <row r="28" spans="1:10" x14ac:dyDescent="0.25">
      <c r="A28" t="str">
        <f t="shared" si="0"/>
        <v>AC2016</v>
      </c>
      <c r="B28" t="s">
        <v>8</v>
      </c>
      <c r="C28">
        <v>2016</v>
      </c>
      <c r="D28">
        <v>1</v>
      </c>
      <c r="E28">
        <v>95</v>
      </c>
      <c r="F28">
        <v>140</v>
      </c>
      <c r="H28" s="3" t="s">
        <v>76</v>
      </c>
      <c r="I28" s="4">
        <v>4422</v>
      </c>
      <c r="J28" s="4">
        <v>3071</v>
      </c>
    </row>
    <row r="29" spans="1:10" x14ac:dyDescent="0.25">
      <c r="A29" t="str">
        <f t="shared" si="0"/>
        <v>BG2017</v>
      </c>
      <c r="B29" t="s">
        <v>5</v>
      </c>
      <c r="C29">
        <v>2017</v>
      </c>
      <c r="D29">
        <v>0</v>
      </c>
      <c r="E29">
        <v>62344</v>
      </c>
      <c r="F29">
        <v>0</v>
      </c>
      <c r="H29" s="3" t="s">
        <v>77</v>
      </c>
      <c r="I29" s="4">
        <v>5711</v>
      </c>
      <c r="J29" s="4">
        <v>3581</v>
      </c>
    </row>
    <row r="30" spans="1:10" x14ac:dyDescent="0.25">
      <c r="A30" t="str">
        <f t="shared" si="0"/>
        <v>SDA2015</v>
      </c>
      <c r="B30" t="s">
        <v>6</v>
      </c>
      <c r="C30">
        <v>2015</v>
      </c>
      <c r="D30">
        <v>1</v>
      </c>
      <c r="E30">
        <v>4</v>
      </c>
      <c r="F30">
        <v>4</v>
      </c>
      <c r="H30" s="3" t="s">
        <v>78</v>
      </c>
      <c r="I30" s="4">
        <v>473</v>
      </c>
      <c r="J30" s="4">
        <v>405</v>
      </c>
    </row>
    <row r="31" spans="1:10" x14ac:dyDescent="0.25">
      <c r="A31" t="str">
        <f t="shared" si="0"/>
        <v>BG2024</v>
      </c>
      <c r="B31" t="s">
        <v>5</v>
      </c>
      <c r="C31">
        <v>2024</v>
      </c>
      <c r="D31">
        <v>0</v>
      </c>
      <c r="E31">
        <v>35652</v>
      </c>
      <c r="F31">
        <v>0</v>
      </c>
      <c r="H31" s="3" t="s">
        <v>86</v>
      </c>
      <c r="I31" s="4">
        <v>4</v>
      </c>
      <c r="J31" s="4">
        <v>4</v>
      </c>
    </row>
    <row r="32" spans="1:10" x14ac:dyDescent="0.25">
      <c r="A32" t="str">
        <f t="shared" si="0"/>
        <v>BG2015</v>
      </c>
      <c r="B32" t="s">
        <v>5</v>
      </c>
      <c r="C32">
        <v>2015</v>
      </c>
      <c r="D32">
        <v>0</v>
      </c>
      <c r="E32">
        <v>55673</v>
      </c>
      <c r="F32">
        <v>0</v>
      </c>
      <c r="H32" s="3" t="s">
        <v>87</v>
      </c>
      <c r="I32" s="4">
        <v>9</v>
      </c>
      <c r="J32" s="4">
        <v>9</v>
      </c>
    </row>
    <row r="33" spans="1:10" x14ac:dyDescent="0.25">
      <c r="A33" t="str">
        <f t="shared" si="0"/>
        <v>BG2013</v>
      </c>
      <c r="B33" t="s">
        <v>5</v>
      </c>
      <c r="C33">
        <v>2013</v>
      </c>
      <c r="D33">
        <v>0</v>
      </c>
      <c r="E33">
        <v>42278</v>
      </c>
      <c r="F33">
        <v>0</v>
      </c>
      <c r="H33" s="3" t="s">
        <v>88</v>
      </c>
      <c r="I33" s="4">
        <v>4</v>
      </c>
      <c r="J33" s="4">
        <v>4</v>
      </c>
    </row>
    <row r="34" spans="1:10" x14ac:dyDescent="0.25">
      <c r="A34" t="str">
        <f t="shared" si="0"/>
        <v>AC2013</v>
      </c>
      <c r="B34" t="s">
        <v>8</v>
      </c>
      <c r="C34">
        <v>2013</v>
      </c>
      <c r="D34">
        <v>0</v>
      </c>
      <c r="E34">
        <v>25514</v>
      </c>
      <c r="F34">
        <v>0</v>
      </c>
      <c r="H34" s="3" t="s">
        <v>89</v>
      </c>
      <c r="I34" s="4">
        <v>1</v>
      </c>
      <c r="J34" s="4">
        <v>1</v>
      </c>
    </row>
    <row r="35" spans="1:10" x14ac:dyDescent="0.25">
      <c r="A35" t="str">
        <f t="shared" si="0"/>
        <v>MDA2024</v>
      </c>
      <c r="B35" t="s">
        <v>10</v>
      </c>
      <c r="C35">
        <v>2024</v>
      </c>
      <c r="D35">
        <v>0</v>
      </c>
      <c r="E35">
        <v>79486</v>
      </c>
      <c r="F35">
        <v>0</v>
      </c>
      <c r="H35" s="3" t="s">
        <v>90</v>
      </c>
      <c r="I35" s="4">
        <v>4</v>
      </c>
      <c r="J35" s="4">
        <v>4</v>
      </c>
    </row>
    <row r="36" spans="1:10" x14ac:dyDescent="0.25">
      <c r="A36" t="str">
        <f t="shared" si="0"/>
        <v>REST2014</v>
      </c>
      <c r="B36" t="s">
        <v>12</v>
      </c>
      <c r="C36">
        <v>2014</v>
      </c>
      <c r="D36">
        <v>0</v>
      </c>
      <c r="E36">
        <v>34</v>
      </c>
      <c r="F36">
        <v>0</v>
      </c>
      <c r="H36" s="3" t="s">
        <v>91</v>
      </c>
      <c r="I36" s="4">
        <v>1</v>
      </c>
      <c r="J36" s="4">
        <v>1</v>
      </c>
    </row>
    <row r="37" spans="1:10" x14ac:dyDescent="0.25">
      <c r="A37" t="str">
        <f t="shared" si="0"/>
        <v>BG2023</v>
      </c>
      <c r="B37" t="s">
        <v>5</v>
      </c>
      <c r="C37">
        <v>2023</v>
      </c>
      <c r="D37">
        <v>0</v>
      </c>
      <c r="E37">
        <v>66432</v>
      </c>
      <c r="F37">
        <v>0</v>
      </c>
      <c r="H37" s="3" t="s">
        <v>92</v>
      </c>
      <c r="I37" s="4">
        <v>1</v>
      </c>
      <c r="J37" s="4">
        <v>1</v>
      </c>
    </row>
    <row r="38" spans="1:10" x14ac:dyDescent="0.25">
      <c r="A38" t="str">
        <f t="shared" si="0"/>
        <v>TELECOMS2024</v>
      </c>
      <c r="B38" t="s">
        <v>11</v>
      </c>
      <c r="C38">
        <v>2024</v>
      </c>
      <c r="D38">
        <v>0</v>
      </c>
      <c r="E38">
        <v>43947</v>
      </c>
      <c r="F38">
        <v>0</v>
      </c>
      <c r="H38" s="3" t="s">
        <v>109</v>
      </c>
      <c r="I38" s="4">
        <v>1</v>
      </c>
      <c r="J38" s="4">
        <v>1</v>
      </c>
    </row>
    <row r="39" spans="1:10" x14ac:dyDescent="0.25">
      <c r="A39" t="str">
        <f t="shared" si="0"/>
        <v>TELECOMS2013</v>
      </c>
      <c r="B39" t="s">
        <v>11</v>
      </c>
      <c r="C39">
        <v>2013</v>
      </c>
      <c r="D39">
        <v>0</v>
      </c>
      <c r="E39">
        <v>24949</v>
      </c>
      <c r="F39">
        <v>0</v>
      </c>
      <c r="H39" s="3" t="s">
        <v>110</v>
      </c>
      <c r="I39" s="4">
        <v>1</v>
      </c>
      <c r="J39" s="4">
        <v>1</v>
      </c>
    </row>
    <row r="40" spans="1:10" x14ac:dyDescent="0.25">
      <c r="A40" t="str">
        <f t="shared" si="0"/>
        <v>SDA2016</v>
      </c>
      <c r="B40" t="s">
        <v>6</v>
      </c>
      <c r="C40">
        <v>2016</v>
      </c>
      <c r="D40">
        <v>0</v>
      </c>
      <c r="E40">
        <v>222408</v>
      </c>
      <c r="F40">
        <v>0</v>
      </c>
      <c r="H40" s="3" t="s">
        <v>113</v>
      </c>
      <c r="I40" s="4">
        <v>1</v>
      </c>
      <c r="J40" s="4">
        <v>1</v>
      </c>
    </row>
    <row r="41" spans="1:10" x14ac:dyDescent="0.25">
      <c r="A41" t="str">
        <f t="shared" si="0"/>
        <v>AC2017</v>
      </c>
      <c r="B41" t="s">
        <v>8</v>
      </c>
      <c r="C41">
        <v>2017</v>
      </c>
      <c r="D41">
        <v>1</v>
      </c>
      <c r="E41">
        <v>190</v>
      </c>
      <c r="F41">
        <v>263</v>
      </c>
      <c r="H41" s="3" t="s">
        <v>122</v>
      </c>
      <c r="I41" s="4">
        <v>39174</v>
      </c>
      <c r="J41" s="4">
        <v>26041</v>
      </c>
    </row>
    <row r="42" spans="1:10" x14ac:dyDescent="0.25">
      <c r="A42" t="str">
        <f t="shared" si="0"/>
        <v>TELECOMS2015</v>
      </c>
      <c r="B42" t="s">
        <v>11</v>
      </c>
      <c r="C42">
        <v>2015</v>
      </c>
      <c r="D42">
        <v>0</v>
      </c>
      <c r="E42">
        <v>38498</v>
      </c>
      <c r="F42">
        <v>0</v>
      </c>
    </row>
    <row r="43" spans="1:10" x14ac:dyDescent="0.25">
      <c r="A43" t="str">
        <f t="shared" si="0"/>
        <v>AC2014</v>
      </c>
      <c r="B43" t="s">
        <v>8</v>
      </c>
      <c r="C43">
        <v>2014</v>
      </c>
      <c r="D43">
        <v>1</v>
      </c>
      <c r="E43">
        <v>126</v>
      </c>
      <c r="F43">
        <v>169</v>
      </c>
    </row>
    <row r="44" spans="1:10" x14ac:dyDescent="0.25">
      <c r="A44" t="str">
        <f t="shared" si="0"/>
        <v>BG2016</v>
      </c>
      <c r="B44" t="s">
        <v>5</v>
      </c>
      <c r="C44">
        <v>2016</v>
      </c>
      <c r="D44">
        <v>0</v>
      </c>
      <c r="E44">
        <v>58327</v>
      </c>
      <c r="F44">
        <v>0</v>
      </c>
    </row>
    <row r="45" spans="1:10" x14ac:dyDescent="0.25">
      <c r="A45" t="str">
        <f t="shared" si="0"/>
        <v>AC2018</v>
      </c>
      <c r="B45" t="s">
        <v>8</v>
      </c>
      <c r="C45">
        <v>2018</v>
      </c>
      <c r="D45">
        <v>0</v>
      </c>
      <c r="E45">
        <v>90800</v>
      </c>
      <c r="F45">
        <v>0</v>
      </c>
    </row>
    <row r="46" spans="1:10" x14ac:dyDescent="0.25">
      <c r="A46" t="str">
        <f t="shared" si="0"/>
        <v>COMPUTING2014</v>
      </c>
      <c r="B46" t="s">
        <v>9</v>
      </c>
      <c r="C46">
        <v>2014</v>
      </c>
      <c r="D46">
        <v>0</v>
      </c>
      <c r="E46">
        <v>43268</v>
      </c>
      <c r="F46">
        <v>0</v>
      </c>
    </row>
    <row r="47" spans="1:10" x14ac:dyDescent="0.25">
      <c r="A47" t="str">
        <f t="shared" si="0"/>
        <v>COMPUTING2017</v>
      </c>
      <c r="B47" t="s">
        <v>9</v>
      </c>
      <c r="C47">
        <v>2017</v>
      </c>
      <c r="D47">
        <v>0</v>
      </c>
      <c r="E47">
        <v>30112</v>
      </c>
      <c r="F47">
        <v>0</v>
      </c>
    </row>
    <row r="48" spans="1:10" x14ac:dyDescent="0.25">
      <c r="A48" t="str">
        <f t="shared" si="0"/>
        <v>MDA2023</v>
      </c>
      <c r="B48" t="s">
        <v>10</v>
      </c>
      <c r="C48">
        <v>2023</v>
      </c>
      <c r="D48">
        <v>0</v>
      </c>
      <c r="E48">
        <v>145320</v>
      </c>
      <c r="F48">
        <v>0</v>
      </c>
    </row>
    <row r="49" spans="1:6" x14ac:dyDescent="0.25">
      <c r="A49" t="str">
        <f t="shared" si="0"/>
        <v>COMPUTING2016</v>
      </c>
      <c r="B49" t="s">
        <v>9</v>
      </c>
      <c r="C49">
        <v>2016</v>
      </c>
      <c r="D49">
        <v>0</v>
      </c>
      <c r="E49">
        <v>33449</v>
      </c>
      <c r="F49">
        <v>0</v>
      </c>
    </row>
    <row r="50" spans="1:6" x14ac:dyDescent="0.25">
      <c r="A50" t="str">
        <f t="shared" si="0"/>
        <v>MDA2021</v>
      </c>
      <c r="B50" t="s">
        <v>10</v>
      </c>
      <c r="C50">
        <v>2021</v>
      </c>
      <c r="D50">
        <v>0</v>
      </c>
      <c r="E50">
        <v>166775</v>
      </c>
      <c r="F50">
        <v>0</v>
      </c>
    </row>
    <row r="51" spans="1:6" x14ac:dyDescent="0.25">
      <c r="A51" t="str">
        <f t="shared" si="0"/>
        <v>AC2023</v>
      </c>
      <c r="B51" t="s">
        <v>8</v>
      </c>
      <c r="C51">
        <v>2023</v>
      </c>
      <c r="D51">
        <v>0</v>
      </c>
      <c r="E51">
        <v>65699</v>
      </c>
      <c r="F51">
        <v>0</v>
      </c>
    </row>
    <row r="52" spans="1:6" x14ac:dyDescent="0.25">
      <c r="A52" t="str">
        <f t="shared" si="0"/>
        <v>MDA2015</v>
      </c>
      <c r="B52" t="s">
        <v>10</v>
      </c>
      <c r="C52">
        <v>2015</v>
      </c>
      <c r="D52">
        <v>1</v>
      </c>
      <c r="E52">
        <v>1903</v>
      </c>
      <c r="F52">
        <v>2846</v>
      </c>
    </row>
    <row r="53" spans="1:6" x14ac:dyDescent="0.25">
      <c r="A53" t="str">
        <f t="shared" si="0"/>
        <v>MDA2017</v>
      </c>
      <c r="B53" t="s">
        <v>10</v>
      </c>
      <c r="C53">
        <v>2017</v>
      </c>
      <c r="D53">
        <v>0</v>
      </c>
      <c r="E53">
        <v>116903</v>
      </c>
      <c r="F53">
        <v>0</v>
      </c>
    </row>
    <row r="54" spans="1:6" x14ac:dyDescent="0.25">
      <c r="A54" t="str">
        <f t="shared" si="0"/>
        <v>SERVICES2017</v>
      </c>
      <c r="B54" t="s">
        <v>7</v>
      </c>
      <c r="C54">
        <v>2017</v>
      </c>
      <c r="D54">
        <v>0</v>
      </c>
      <c r="E54">
        <v>590</v>
      </c>
      <c r="F54">
        <v>0</v>
      </c>
    </row>
    <row r="55" spans="1:6" x14ac:dyDescent="0.25">
      <c r="A55" t="str">
        <f t="shared" si="0"/>
        <v>AC2019</v>
      </c>
      <c r="B55" t="s">
        <v>8</v>
      </c>
      <c r="C55">
        <v>2019</v>
      </c>
      <c r="D55">
        <v>0</v>
      </c>
      <c r="E55">
        <v>110057</v>
      </c>
      <c r="F55">
        <v>0</v>
      </c>
    </row>
    <row r="56" spans="1:6" x14ac:dyDescent="0.25">
      <c r="A56" t="str">
        <f t="shared" si="0"/>
        <v>TELECOMS2017</v>
      </c>
      <c r="B56" t="s">
        <v>11</v>
      </c>
      <c r="C56">
        <v>2017</v>
      </c>
      <c r="D56">
        <v>0</v>
      </c>
      <c r="E56">
        <v>44255</v>
      </c>
      <c r="F56">
        <v>0</v>
      </c>
    </row>
    <row r="57" spans="1:6" x14ac:dyDescent="0.25">
      <c r="A57" t="str">
        <f t="shared" si="0"/>
        <v>BG2020</v>
      </c>
      <c r="B57" t="s">
        <v>5</v>
      </c>
      <c r="C57">
        <v>2020</v>
      </c>
      <c r="D57">
        <v>1</v>
      </c>
      <c r="E57">
        <v>105</v>
      </c>
      <c r="F57">
        <v>116</v>
      </c>
    </row>
    <row r="58" spans="1:6" x14ac:dyDescent="0.25">
      <c r="A58" t="str">
        <f t="shared" si="0"/>
        <v>TELECOMS2022</v>
      </c>
      <c r="B58" t="s">
        <v>11</v>
      </c>
      <c r="C58">
        <v>2022</v>
      </c>
      <c r="D58">
        <v>0</v>
      </c>
      <c r="E58">
        <v>91653</v>
      </c>
      <c r="F58">
        <v>0</v>
      </c>
    </row>
    <row r="59" spans="1:6" x14ac:dyDescent="0.25">
      <c r="A59" t="str">
        <f t="shared" si="0"/>
        <v>SERVICES2018</v>
      </c>
      <c r="B59" t="s">
        <v>7</v>
      </c>
      <c r="C59">
        <v>2018</v>
      </c>
      <c r="D59">
        <v>0</v>
      </c>
      <c r="E59">
        <v>116</v>
      </c>
      <c r="F59">
        <v>0</v>
      </c>
    </row>
    <row r="60" spans="1:6" x14ac:dyDescent="0.25">
      <c r="A60" t="str">
        <f t="shared" si="0"/>
        <v>MDA2014</v>
      </c>
      <c r="B60" t="s">
        <v>10</v>
      </c>
      <c r="C60">
        <v>2014</v>
      </c>
      <c r="D60">
        <v>0</v>
      </c>
      <c r="E60">
        <v>76163</v>
      </c>
      <c r="F60">
        <v>0</v>
      </c>
    </row>
    <row r="61" spans="1:6" x14ac:dyDescent="0.25">
      <c r="A61" t="str">
        <f t="shared" si="0"/>
        <v>BG2018</v>
      </c>
      <c r="B61" t="s">
        <v>5</v>
      </c>
      <c r="C61">
        <v>2018</v>
      </c>
      <c r="D61">
        <v>0</v>
      </c>
      <c r="E61">
        <v>84614</v>
      </c>
      <c r="F61">
        <v>0</v>
      </c>
    </row>
    <row r="62" spans="1:6" x14ac:dyDescent="0.25">
      <c r="A62" t="str">
        <f t="shared" si="0"/>
        <v>MDA2014</v>
      </c>
      <c r="B62" t="s">
        <v>10</v>
      </c>
      <c r="C62">
        <v>2014</v>
      </c>
      <c r="D62">
        <v>1</v>
      </c>
      <c r="E62">
        <v>1996</v>
      </c>
      <c r="F62">
        <v>2948</v>
      </c>
    </row>
    <row r="63" spans="1:6" x14ac:dyDescent="0.25">
      <c r="A63" t="str">
        <f t="shared" si="0"/>
        <v>BG2018</v>
      </c>
      <c r="B63" t="s">
        <v>5</v>
      </c>
      <c r="C63">
        <v>2018</v>
      </c>
      <c r="D63">
        <v>1</v>
      </c>
      <c r="E63">
        <v>1282</v>
      </c>
      <c r="F63">
        <v>1786</v>
      </c>
    </row>
    <row r="64" spans="1:6" x14ac:dyDescent="0.25">
      <c r="A64" t="str">
        <f t="shared" si="0"/>
        <v>SDA2023</v>
      </c>
      <c r="B64" t="s">
        <v>6</v>
      </c>
      <c r="C64">
        <v>2023</v>
      </c>
      <c r="D64">
        <v>0</v>
      </c>
      <c r="E64">
        <v>188691</v>
      </c>
      <c r="F64">
        <v>0</v>
      </c>
    </row>
    <row r="65" spans="1:6" x14ac:dyDescent="0.25">
      <c r="A65" t="str">
        <f t="shared" si="0"/>
        <v>SERVICES2019</v>
      </c>
      <c r="B65" t="s">
        <v>7</v>
      </c>
      <c r="C65">
        <v>2019</v>
      </c>
      <c r="D65">
        <v>0</v>
      </c>
      <c r="E65">
        <v>89</v>
      </c>
      <c r="F65">
        <v>0</v>
      </c>
    </row>
    <row r="66" spans="1:6" x14ac:dyDescent="0.25">
      <c r="A66" t="str">
        <f t="shared" si="0"/>
        <v>SDA2017</v>
      </c>
      <c r="B66" t="s">
        <v>6</v>
      </c>
      <c r="C66">
        <v>2017</v>
      </c>
      <c r="D66">
        <v>0</v>
      </c>
      <c r="E66">
        <v>259852</v>
      </c>
      <c r="F66">
        <v>0</v>
      </c>
    </row>
    <row r="67" spans="1:6" x14ac:dyDescent="0.25">
      <c r="A67" t="str">
        <f t="shared" ref="A67:A125" si="1">B67&amp;C67</f>
        <v>SDA2013</v>
      </c>
      <c r="B67" t="s">
        <v>6</v>
      </c>
      <c r="C67">
        <v>2013</v>
      </c>
      <c r="D67">
        <v>0</v>
      </c>
      <c r="E67">
        <v>134359</v>
      </c>
      <c r="F67">
        <v>0</v>
      </c>
    </row>
    <row r="68" spans="1:6" x14ac:dyDescent="0.25">
      <c r="A68" t="str">
        <f t="shared" si="1"/>
        <v>MDA2018</v>
      </c>
      <c r="B68" t="s">
        <v>10</v>
      </c>
      <c r="C68">
        <v>2018</v>
      </c>
      <c r="D68">
        <v>1</v>
      </c>
      <c r="E68">
        <v>3071</v>
      </c>
      <c r="F68">
        <v>4422</v>
      </c>
    </row>
    <row r="69" spans="1:6" x14ac:dyDescent="0.25">
      <c r="A69" t="str">
        <f t="shared" si="1"/>
        <v>SDA2015</v>
      </c>
      <c r="B69" t="s">
        <v>6</v>
      </c>
      <c r="C69">
        <v>2015</v>
      </c>
      <c r="D69">
        <v>0</v>
      </c>
      <c r="E69">
        <v>248282</v>
      </c>
      <c r="F69">
        <v>0</v>
      </c>
    </row>
    <row r="70" spans="1:6" x14ac:dyDescent="0.25">
      <c r="A70" t="str">
        <f t="shared" si="1"/>
        <v>COMPUTING2019</v>
      </c>
      <c r="B70" t="s">
        <v>9</v>
      </c>
      <c r="C70">
        <v>2019</v>
      </c>
      <c r="D70">
        <v>0</v>
      </c>
      <c r="E70">
        <v>38192</v>
      </c>
      <c r="F70">
        <v>0</v>
      </c>
    </row>
    <row r="71" spans="1:6" x14ac:dyDescent="0.25">
      <c r="A71" t="str">
        <f t="shared" si="1"/>
        <v>TELECOMS2016</v>
      </c>
      <c r="B71" t="s">
        <v>11</v>
      </c>
      <c r="C71">
        <v>2016</v>
      </c>
      <c r="D71">
        <v>0</v>
      </c>
      <c r="E71">
        <v>38485</v>
      </c>
      <c r="F71">
        <v>0</v>
      </c>
    </row>
    <row r="72" spans="1:6" x14ac:dyDescent="0.25">
      <c r="A72" t="str">
        <f t="shared" si="1"/>
        <v>BG2016</v>
      </c>
      <c r="B72" t="s">
        <v>5</v>
      </c>
      <c r="C72">
        <v>2016</v>
      </c>
      <c r="D72">
        <v>1</v>
      </c>
      <c r="E72">
        <v>698</v>
      </c>
      <c r="F72">
        <v>1143</v>
      </c>
    </row>
    <row r="73" spans="1:6" x14ac:dyDescent="0.25">
      <c r="A73" t="str">
        <f t="shared" si="1"/>
        <v>COMPUTING2022</v>
      </c>
      <c r="B73" t="s">
        <v>9</v>
      </c>
      <c r="C73">
        <v>2022</v>
      </c>
      <c r="D73">
        <v>0</v>
      </c>
      <c r="E73">
        <v>39152</v>
      </c>
      <c r="F73">
        <v>0</v>
      </c>
    </row>
    <row r="74" spans="1:6" x14ac:dyDescent="0.25">
      <c r="A74" t="str">
        <f t="shared" si="1"/>
        <v>MDA2022</v>
      </c>
      <c r="B74" t="s">
        <v>10</v>
      </c>
      <c r="C74">
        <v>2022</v>
      </c>
      <c r="D74">
        <v>0</v>
      </c>
      <c r="E74">
        <v>185340</v>
      </c>
      <c r="F74">
        <v>0</v>
      </c>
    </row>
    <row r="75" spans="1:6" x14ac:dyDescent="0.25">
      <c r="A75" t="str">
        <f t="shared" si="1"/>
        <v>MDA2013</v>
      </c>
      <c r="B75" t="s">
        <v>10</v>
      </c>
      <c r="C75">
        <v>2013</v>
      </c>
      <c r="D75">
        <v>0</v>
      </c>
      <c r="E75">
        <v>60501</v>
      </c>
      <c r="F75">
        <v>0</v>
      </c>
    </row>
    <row r="76" spans="1:6" x14ac:dyDescent="0.25">
      <c r="A76" t="str">
        <f t="shared" si="1"/>
        <v>BG2017</v>
      </c>
      <c r="B76" t="s">
        <v>5</v>
      </c>
      <c r="C76">
        <v>2017</v>
      </c>
      <c r="D76">
        <v>1</v>
      </c>
      <c r="E76">
        <v>895</v>
      </c>
      <c r="F76">
        <v>1487</v>
      </c>
    </row>
    <row r="77" spans="1:6" x14ac:dyDescent="0.25">
      <c r="A77" t="str">
        <f t="shared" si="1"/>
        <v>SDA2014</v>
      </c>
      <c r="B77" t="s">
        <v>6</v>
      </c>
      <c r="C77">
        <v>2014</v>
      </c>
      <c r="D77">
        <v>0</v>
      </c>
      <c r="E77">
        <v>226215</v>
      </c>
      <c r="F77">
        <v>0</v>
      </c>
    </row>
    <row r="78" spans="1:6" x14ac:dyDescent="0.25">
      <c r="A78" t="str">
        <f t="shared" si="1"/>
        <v>BG2021</v>
      </c>
      <c r="B78" t="s">
        <v>5</v>
      </c>
      <c r="C78">
        <v>2021</v>
      </c>
      <c r="D78">
        <v>0</v>
      </c>
      <c r="E78">
        <v>74859</v>
      </c>
      <c r="F78">
        <v>0</v>
      </c>
    </row>
    <row r="79" spans="1:6" x14ac:dyDescent="0.25">
      <c r="A79" t="str">
        <f t="shared" si="1"/>
        <v>MDA2016</v>
      </c>
      <c r="B79" t="s">
        <v>10</v>
      </c>
      <c r="C79">
        <v>2016</v>
      </c>
      <c r="D79">
        <v>0</v>
      </c>
      <c r="E79">
        <v>94487</v>
      </c>
      <c r="F79">
        <v>0</v>
      </c>
    </row>
    <row r="80" spans="1:6" x14ac:dyDescent="0.25">
      <c r="A80" t="str">
        <f t="shared" si="1"/>
        <v>SERVICES2014</v>
      </c>
      <c r="B80" t="s">
        <v>7</v>
      </c>
      <c r="C80">
        <v>2014</v>
      </c>
      <c r="D80">
        <v>0</v>
      </c>
      <c r="E80">
        <v>22</v>
      </c>
      <c r="F80">
        <v>0</v>
      </c>
    </row>
    <row r="81" spans="1:6" x14ac:dyDescent="0.25">
      <c r="A81" t="str">
        <f t="shared" si="1"/>
        <v>SERVICES2020</v>
      </c>
      <c r="B81" t="s">
        <v>7</v>
      </c>
      <c r="C81">
        <v>2020</v>
      </c>
      <c r="D81">
        <v>0</v>
      </c>
      <c r="E81">
        <v>42</v>
      </c>
      <c r="F81">
        <v>0</v>
      </c>
    </row>
    <row r="82" spans="1:6" x14ac:dyDescent="0.25">
      <c r="A82" t="str">
        <f t="shared" si="1"/>
        <v>COMPUTING2015</v>
      </c>
      <c r="B82" t="s">
        <v>9</v>
      </c>
      <c r="C82">
        <v>2015</v>
      </c>
      <c r="D82">
        <v>0</v>
      </c>
      <c r="E82">
        <v>42934</v>
      </c>
      <c r="F82">
        <v>0</v>
      </c>
    </row>
    <row r="83" spans="1:6" x14ac:dyDescent="0.25">
      <c r="A83" t="str">
        <f t="shared" si="1"/>
        <v>MDA2018</v>
      </c>
      <c r="B83" t="s">
        <v>10</v>
      </c>
      <c r="C83">
        <v>2018</v>
      </c>
      <c r="D83">
        <v>0</v>
      </c>
      <c r="E83">
        <v>148073</v>
      </c>
      <c r="F83">
        <v>0</v>
      </c>
    </row>
    <row r="84" spans="1:6" x14ac:dyDescent="0.25">
      <c r="A84" t="str">
        <f t="shared" si="1"/>
        <v>TELECOMS2023</v>
      </c>
      <c r="B84" t="s">
        <v>11</v>
      </c>
      <c r="C84">
        <v>2023</v>
      </c>
      <c r="D84">
        <v>0</v>
      </c>
      <c r="E84">
        <v>73746</v>
      </c>
      <c r="F84">
        <v>0</v>
      </c>
    </row>
    <row r="85" spans="1:6" x14ac:dyDescent="0.25">
      <c r="A85" t="str">
        <f t="shared" si="1"/>
        <v>AC2018</v>
      </c>
      <c r="B85" t="s">
        <v>8</v>
      </c>
      <c r="C85">
        <v>2018</v>
      </c>
      <c r="D85">
        <v>1</v>
      </c>
      <c r="E85">
        <v>230</v>
      </c>
      <c r="F85">
        <v>318</v>
      </c>
    </row>
    <row r="86" spans="1:6" x14ac:dyDescent="0.25">
      <c r="A86" t="str">
        <f t="shared" si="1"/>
        <v>AC2019</v>
      </c>
      <c r="B86" t="s">
        <v>8</v>
      </c>
      <c r="C86">
        <v>2019</v>
      </c>
      <c r="D86">
        <v>1</v>
      </c>
      <c r="E86">
        <v>330</v>
      </c>
      <c r="F86">
        <v>649</v>
      </c>
    </row>
    <row r="87" spans="1:6" x14ac:dyDescent="0.25">
      <c r="A87" t="str">
        <f t="shared" si="1"/>
        <v>COMPUTING2013</v>
      </c>
      <c r="B87" t="s">
        <v>9</v>
      </c>
      <c r="C87">
        <v>2013</v>
      </c>
      <c r="D87">
        <v>0</v>
      </c>
      <c r="E87">
        <v>29683</v>
      </c>
      <c r="F87">
        <v>0</v>
      </c>
    </row>
    <row r="88" spans="1:6" x14ac:dyDescent="0.25">
      <c r="A88" t="str">
        <f t="shared" si="1"/>
        <v>BG2020</v>
      </c>
      <c r="B88" t="s">
        <v>5</v>
      </c>
      <c r="C88">
        <v>2020</v>
      </c>
      <c r="D88">
        <v>0</v>
      </c>
      <c r="E88">
        <v>79150</v>
      </c>
      <c r="F88">
        <v>0</v>
      </c>
    </row>
    <row r="89" spans="1:6" x14ac:dyDescent="0.25">
      <c r="A89" t="str">
        <f t="shared" si="1"/>
        <v>SDA2021</v>
      </c>
      <c r="B89" t="s">
        <v>6</v>
      </c>
      <c r="C89">
        <v>2021</v>
      </c>
      <c r="D89">
        <v>0</v>
      </c>
      <c r="E89">
        <v>241764</v>
      </c>
      <c r="F89">
        <v>0</v>
      </c>
    </row>
    <row r="90" spans="1:6" x14ac:dyDescent="0.25">
      <c r="A90" t="str">
        <f t="shared" si="1"/>
        <v>AC2013</v>
      </c>
      <c r="B90" t="s">
        <v>8</v>
      </c>
      <c r="C90">
        <v>2013</v>
      </c>
      <c r="D90">
        <v>1</v>
      </c>
      <c r="E90">
        <v>111</v>
      </c>
      <c r="F90">
        <v>144</v>
      </c>
    </row>
    <row r="91" spans="1:6" x14ac:dyDescent="0.25">
      <c r="A91" t="str">
        <f t="shared" si="1"/>
        <v>COMPUTING2021</v>
      </c>
      <c r="B91" t="s">
        <v>9</v>
      </c>
      <c r="C91">
        <v>2021</v>
      </c>
      <c r="D91">
        <v>0</v>
      </c>
      <c r="E91">
        <v>44274</v>
      </c>
      <c r="F91">
        <v>0</v>
      </c>
    </row>
    <row r="92" spans="1:6" x14ac:dyDescent="0.25">
      <c r="A92" t="str">
        <f t="shared" si="1"/>
        <v>AC2014</v>
      </c>
      <c r="B92" t="s">
        <v>8</v>
      </c>
      <c r="C92">
        <v>2014</v>
      </c>
      <c r="D92">
        <v>0</v>
      </c>
      <c r="E92">
        <v>36224</v>
      </c>
      <c r="F92">
        <v>0</v>
      </c>
    </row>
    <row r="93" spans="1:6" x14ac:dyDescent="0.25">
      <c r="A93" t="str">
        <f t="shared" si="1"/>
        <v>SERVICES2021</v>
      </c>
      <c r="B93" t="s">
        <v>7</v>
      </c>
      <c r="C93">
        <v>2021</v>
      </c>
      <c r="D93">
        <v>0</v>
      </c>
      <c r="E93">
        <v>4</v>
      </c>
      <c r="F93">
        <v>0</v>
      </c>
    </row>
    <row r="94" spans="1:6" x14ac:dyDescent="0.25">
      <c r="A94" t="str">
        <f t="shared" si="1"/>
        <v>COMPUTING2018</v>
      </c>
      <c r="B94" t="s">
        <v>9</v>
      </c>
      <c r="C94">
        <v>2018</v>
      </c>
      <c r="D94">
        <v>0</v>
      </c>
      <c r="E94">
        <v>34398</v>
      </c>
      <c r="F94">
        <v>0</v>
      </c>
    </row>
    <row r="95" spans="1:6" x14ac:dyDescent="0.25">
      <c r="A95" t="str">
        <f t="shared" si="1"/>
        <v>AC2020</v>
      </c>
      <c r="B95" t="s">
        <v>8</v>
      </c>
      <c r="C95">
        <v>2020</v>
      </c>
      <c r="D95">
        <v>0</v>
      </c>
      <c r="E95">
        <v>71445</v>
      </c>
      <c r="F95">
        <v>0</v>
      </c>
    </row>
    <row r="96" spans="1:6" x14ac:dyDescent="0.25">
      <c r="A96" t="str">
        <f t="shared" si="1"/>
        <v>TELECOMS2014</v>
      </c>
      <c r="B96" t="s">
        <v>11</v>
      </c>
      <c r="C96">
        <v>2014</v>
      </c>
      <c r="D96">
        <v>0</v>
      </c>
      <c r="E96">
        <v>44196</v>
      </c>
      <c r="F96">
        <v>0</v>
      </c>
    </row>
    <row r="97" spans="1:6" x14ac:dyDescent="0.25">
      <c r="A97" t="str">
        <f t="shared" si="1"/>
        <v>SERVICES2013</v>
      </c>
      <c r="B97" t="s">
        <v>7</v>
      </c>
      <c r="C97">
        <v>2013</v>
      </c>
      <c r="D97">
        <v>0</v>
      </c>
      <c r="E97">
        <v>9</v>
      </c>
      <c r="F97">
        <v>0</v>
      </c>
    </row>
    <row r="98" spans="1:6" x14ac:dyDescent="0.25">
      <c r="A98" t="str">
        <f t="shared" si="1"/>
        <v>AC2016</v>
      </c>
      <c r="B98" t="s">
        <v>8</v>
      </c>
      <c r="C98">
        <v>2016</v>
      </c>
      <c r="D98">
        <v>0</v>
      </c>
      <c r="E98">
        <v>61912</v>
      </c>
      <c r="F98">
        <v>0</v>
      </c>
    </row>
    <row r="99" spans="1:6" x14ac:dyDescent="0.25">
      <c r="A99" t="str">
        <f t="shared" si="1"/>
        <v>AC2017</v>
      </c>
      <c r="B99" t="s">
        <v>8</v>
      </c>
      <c r="C99">
        <v>2017</v>
      </c>
      <c r="D99">
        <v>0</v>
      </c>
      <c r="E99">
        <v>88155</v>
      </c>
      <c r="F99">
        <v>0</v>
      </c>
    </row>
    <row r="100" spans="1:6" x14ac:dyDescent="0.25">
      <c r="A100" t="str">
        <f t="shared" si="1"/>
        <v>BG2022</v>
      </c>
      <c r="B100" t="s">
        <v>5</v>
      </c>
      <c r="C100">
        <v>2022</v>
      </c>
      <c r="D100">
        <v>0</v>
      </c>
      <c r="E100">
        <v>85474</v>
      </c>
      <c r="F100">
        <v>0</v>
      </c>
    </row>
    <row r="101" spans="1:6" x14ac:dyDescent="0.25">
      <c r="A101" t="str">
        <f t="shared" si="1"/>
        <v>SERVICES2016</v>
      </c>
      <c r="B101" t="s">
        <v>7</v>
      </c>
      <c r="C101">
        <v>2016</v>
      </c>
      <c r="D101">
        <v>0</v>
      </c>
      <c r="E101">
        <v>1521</v>
      </c>
      <c r="F101">
        <v>0</v>
      </c>
    </row>
    <row r="102" spans="1:6" x14ac:dyDescent="0.25">
      <c r="A102" t="str">
        <f t="shared" si="1"/>
        <v>SERVICES2015</v>
      </c>
      <c r="B102" t="s">
        <v>7</v>
      </c>
      <c r="C102">
        <v>2015</v>
      </c>
      <c r="D102">
        <v>0</v>
      </c>
      <c r="E102">
        <v>173</v>
      </c>
      <c r="F102">
        <v>0</v>
      </c>
    </row>
    <row r="103" spans="1:6" x14ac:dyDescent="0.25">
      <c r="A103" t="str">
        <f t="shared" si="1"/>
        <v>BG2019</v>
      </c>
      <c r="B103" t="s">
        <v>5</v>
      </c>
      <c r="C103">
        <v>2019</v>
      </c>
      <c r="D103">
        <v>0</v>
      </c>
      <c r="E103">
        <v>103128</v>
      </c>
      <c r="F103">
        <v>0</v>
      </c>
    </row>
    <row r="104" spans="1:6" x14ac:dyDescent="0.25">
      <c r="A104" t="str">
        <f t="shared" si="1"/>
        <v>MDA2019</v>
      </c>
      <c r="B104" t="s">
        <v>10</v>
      </c>
      <c r="C104">
        <v>2019</v>
      </c>
      <c r="D104">
        <v>0</v>
      </c>
      <c r="E104">
        <v>183171</v>
      </c>
      <c r="F104">
        <v>0</v>
      </c>
    </row>
    <row r="105" spans="1:6" x14ac:dyDescent="0.25">
      <c r="A105" t="str">
        <f t="shared" si="1"/>
        <v>COMPUTING2020</v>
      </c>
      <c r="B105" t="s">
        <v>9</v>
      </c>
      <c r="C105">
        <v>2020</v>
      </c>
      <c r="D105">
        <v>0</v>
      </c>
      <c r="E105">
        <v>39328</v>
      </c>
      <c r="F105">
        <v>0</v>
      </c>
    </row>
    <row r="106" spans="1:6" x14ac:dyDescent="0.25">
      <c r="A106" t="str">
        <f t="shared" si="1"/>
        <v>TELECOMS2019</v>
      </c>
      <c r="B106" t="s">
        <v>11</v>
      </c>
      <c r="C106">
        <v>2019</v>
      </c>
      <c r="D106">
        <v>0</v>
      </c>
      <c r="E106">
        <v>93059</v>
      </c>
      <c r="F106">
        <v>0</v>
      </c>
    </row>
    <row r="107" spans="1:6" x14ac:dyDescent="0.25">
      <c r="A107" t="str">
        <f t="shared" si="1"/>
        <v>TELECOMS2018</v>
      </c>
      <c r="B107" t="s">
        <v>11</v>
      </c>
      <c r="C107">
        <v>2018</v>
      </c>
      <c r="D107">
        <v>0</v>
      </c>
      <c r="E107">
        <v>79432</v>
      </c>
      <c r="F107">
        <v>0</v>
      </c>
    </row>
    <row r="108" spans="1:6" x14ac:dyDescent="0.25">
      <c r="A108" t="str">
        <f t="shared" si="1"/>
        <v>MDA2020</v>
      </c>
      <c r="B108" t="s">
        <v>10</v>
      </c>
      <c r="C108">
        <v>2020</v>
      </c>
      <c r="D108">
        <v>1</v>
      </c>
      <c r="E108">
        <v>405</v>
      </c>
      <c r="F108">
        <v>473</v>
      </c>
    </row>
    <row r="109" spans="1:6" x14ac:dyDescent="0.25">
      <c r="A109" t="str">
        <f t="shared" si="1"/>
        <v>REST2013</v>
      </c>
      <c r="B109" t="s">
        <v>12</v>
      </c>
      <c r="C109">
        <v>2013</v>
      </c>
      <c r="D109">
        <v>0</v>
      </c>
      <c r="E109">
        <v>15</v>
      </c>
      <c r="F109">
        <v>0</v>
      </c>
    </row>
    <row r="110" spans="1:6" x14ac:dyDescent="0.25">
      <c r="A110" t="str">
        <f t="shared" si="1"/>
        <v>EXTENDED RANGE2023</v>
      </c>
      <c r="B110" t="s">
        <v>13</v>
      </c>
      <c r="C110">
        <v>2023</v>
      </c>
      <c r="D110">
        <v>0</v>
      </c>
      <c r="E110">
        <v>1</v>
      </c>
      <c r="F110">
        <v>0</v>
      </c>
    </row>
    <row r="111" spans="1:6" x14ac:dyDescent="0.25">
      <c r="A111" t="str">
        <f t="shared" si="1"/>
        <v>COMPUTING2018</v>
      </c>
      <c r="B111" t="s">
        <v>9</v>
      </c>
      <c r="C111">
        <v>2018</v>
      </c>
      <c r="D111">
        <v>1</v>
      </c>
      <c r="E111">
        <v>1</v>
      </c>
      <c r="F111">
        <v>1</v>
      </c>
    </row>
    <row r="112" spans="1:6" x14ac:dyDescent="0.25">
      <c r="A112" t="str">
        <f t="shared" si="1"/>
        <v>SDA2014</v>
      </c>
      <c r="B112" t="s">
        <v>6</v>
      </c>
      <c r="C112">
        <v>2014</v>
      </c>
      <c r="D112">
        <v>1</v>
      </c>
      <c r="E112">
        <v>9</v>
      </c>
      <c r="F112">
        <v>9</v>
      </c>
    </row>
    <row r="113" spans="1:6" x14ac:dyDescent="0.25">
      <c r="A113" t="str">
        <f t="shared" si="1"/>
        <v>SDA2017</v>
      </c>
      <c r="B113" t="s">
        <v>6</v>
      </c>
      <c r="C113">
        <v>2017</v>
      </c>
      <c r="D113">
        <v>1</v>
      </c>
      <c r="E113">
        <v>4</v>
      </c>
      <c r="F113">
        <v>4</v>
      </c>
    </row>
    <row r="114" spans="1:6" x14ac:dyDescent="0.25">
      <c r="A114" t="str">
        <f t="shared" si="1"/>
        <v>SERVICES2024</v>
      </c>
      <c r="B114" t="s">
        <v>7</v>
      </c>
      <c r="C114">
        <v>2024</v>
      </c>
      <c r="D114">
        <v>0</v>
      </c>
      <c r="E114">
        <v>2</v>
      </c>
      <c r="F114">
        <v>0</v>
      </c>
    </row>
    <row r="115" spans="1:6" x14ac:dyDescent="0.25">
      <c r="A115" t="str">
        <f t="shared" si="1"/>
        <v>COMPUTING2016</v>
      </c>
      <c r="B115" t="s">
        <v>9</v>
      </c>
      <c r="C115">
        <v>2016</v>
      </c>
      <c r="D115">
        <v>1</v>
      </c>
      <c r="E115">
        <v>2</v>
      </c>
      <c r="F115">
        <v>3</v>
      </c>
    </row>
    <row r="116" spans="1:6" x14ac:dyDescent="0.25">
      <c r="A116" t="str">
        <f t="shared" si="1"/>
        <v>TELECOMS2017</v>
      </c>
      <c r="B116" t="s">
        <v>11</v>
      </c>
      <c r="C116">
        <v>2017</v>
      </c>
      <c r="D116">
        <v>1</v>
      </c>
      <c r="E116">
        <v>1</v>
      </c>
      <c r="F116">
        <v>1</v>
      </c>
    </row>
    <row r="117" spans="1:6" x14ac:dyDescent="0.25">
      <c r="A117" t="str">
        <f t="shared" si="1"/>
        <v>REST2015</v>
      </c>
      <c r="B117" t="s">
        <v>12</v>
      </c>
      <c r="C117">
        <v>2015</v>
      </c>
      <c r="D117">
        <v>0</v>
      </c>
      <c r="E117">
        <v>7</v>
      </c>
      <c r="F117">
        <v>0</v>
      </c>
    </row>
    <row r="118" spans="1:6" x14ac:dyDescent="0.25">
      <c r="A118" t="str">
        <f t="shared" si="1"/>
        <v>TELECOMS2014</v>
      </c>
      <c r="B118" t="s">
        <v>11</v>
      </c>
      <c r="C118">
        <v>2014</v>
      </c>
      <c r="D118">
        <v>1</v>
      </c>
      <c r="E118">
        <v>1</v>
      </c>
      <c r="F118">
        <v>1</v>
      </c>
    </row>
    <row r="119" spans="1:6" x14ac:dyDescent="0.25">
      <c r="A119" t="str">
        <f t="shared" si="1"/>
        <v>COMPUTING2017</v>
      </c>
      <c r="B119" t="s">
        <v>9</v>
      </c>
      <c r="C119">
        <v>2017</v>
      </c>
      <c r="D119">
        <v>1</v>
      </c>
      <c r="E119">
        <v>2</v>
      </c>
      <c r="F119">
        <v>3</v>
      </c>
    </row>
    <row r="120" spans="1:6" x14ac:dyDescent="0.25">
      <c r="A120" t="str">
        <f t="shared" si="1"/>
        <v>SDA2013</v>
      </c>
      <c r="B120" t="s">
        <v>6</v>
      </c>
      <c r="C120">
        <v>2013</v>
      </c>
      <c r="D120">
        <v>1</v>
      </c>
      <c r="E120">
        <v>4</v>
      </c>
      <c r="F120">
        <v>4</v>
      </c>
    </row>
    <row r="121" spans="1:6" x14ac:dyDescent="0.25">
      <c r="A121" t="str">
        <f t="shared" si="1"/>
        <v>SDA2019</v>
      </c>
      <c r="B121" t="s">
        <v>6</v>
      </c>
      <c r="C121">
        <v>2019</v>
      </c>
      <c r="D121">
        <v>1</v>
      </c>
      <c r="E121">
        <v>1</v>
      </c>
      <c r="F121">
        <v>1</v>
      </c>
    </row>
    <row r="122" spans="1:6" x14ac:dyDescent="0.25">
      <c r="A122" t="str">
        <f t="shared" si="1"/>
        <v>TELECOMS2013</v>
      </c>
      <c r="B122" t="s">
        <v>11</v>
      </c>
      <c r="C122">
        <v>2013</v>
      </c>
      <c r="D122">
        <v>1</v>
      </c>
      <c r="E122">
        <v>1</v>
      </c>
      <c r="F122">
        <v>1</v>
      </c>
    </row>
    <row r="123" spans="1:6" x14ac:dyDescent="0.25">
      <c r="A123" t="str">
        <f t="shared" si="1"/>
        <v>SDA2090</v>
      </c>
      <c r="B123" t="s">
        <v>6</v>
      </c>
      <c r="C123">
        <v>2090</v>
      </c>
      <c r="D123">
        <v>0</v>
      </c>
      <c r="E123">
        <v>1</v>
      </c>
      <c r="F123">
        <v>0</v>
      </c>
    </row>
    <row r="124" spans="1:6" x14ac:dyDescent="0.25">
      <c r="A124" t="str">
        <f t="shared" si="1"/>
        <v>SDA2018</v>
      </c>
      <c r="B124" t="s">
        <v>6</v>
      </c>
      <c r="C124">
        <v>2018</v>
      </c>
      <c r="D124">
        <v>1</v>
      </c>
      <c r="E124">
        <v>1</v>
      </c>
      <c r="F124">
        <v>1</v>
      </c>
    </row>
    <row r="125" spans="1:6" x14ac:dyDescent="0.25">
      <c r="A125" t="str">
        <f t="shared" si="1"/>
        <v>SDA2016</v>
      </c>
      <c r="B125" t="s">
        <v>6</v>
      </c>
      <c r="C125">
        <v>2016</v>
      </c>
      <c r="D125">
        <v>1</v>
      </c>
      <c r="E125">
        <v>1</v>
      </c>
      <c r="F1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workbookViewId="0">
      <selection activeCell="I16" sqref="I16"/>
    </sheetView>
  </sheetViews>
  <sheetFormatPr defaultRowHeight="15" x14ac:dyDescent="0.25"/>
  <cols>
    <col min="8" max="8" width="14.28515625" customWidth="1"/>
    <col min="9" max="9" width="26.7109375" customWidth="1"/>
    <col min="10" max="10" width="29.85546875" customWidth="1"/>
  </cols>
  <sheetData>
    <row r="1" spans="1:10" x14ac:dyDescent="0.25">
      <c r="A1" t="s">
        <v>32</v>
      </c>
      <c r="B1" s="1" t="s">
        <v>0</v>
      </c>
      <c r="C1" s="1" t="s">
        <v>1</v>
      </c>
      <c r="D1" s="1" t="s">
        <v>26</v>
      </c>
      <c r="E1" s="1" t="s">
        <v>27</v>
      </c>
      <c r="F1" s="1" t="s">
        <v>28</v>
      </c>
      <c r="H1" s="2" t="s">
        <v>26</v>
      </c>
      <c r="I1" s="3">
        <v>1</v>
      </c>
    </row>
    <row r="2" spans="1:10" x14ac:dyDescent="0.25">
      <c r="A2" t="str">
        <f>B2&amp;C2</f>
        <v>SDA2024</v>
      </c>
      <c r="B2" t="s">
        <v>6</v>
      </c>
      <c r="C2">
        <v>2024</v>
      </c>
      <c r="D2">
        <v>0</v>
      </c>
      <c r="E2">
        <v>100501</v>
      </c>
      <c r="F2">
        <v>0</v>
      </c>
    </row>
    <row r="3" spans="1:10" x14ac:dyDescent="0.25">
      <c r="A3" t="str">
        <f t="shared" ref="A3:A66" si="0">B3&amp;C3</f>
        <v>COMPUTING2024</v>
      </c>
      <c r="B3" t="s">
        <v>9</v>
      </c>
      <c r="C3">
        <v>2024</v>
      </c>
      <c r="D3">
        <v>0</v>
      </c>
      <c r="E3">
        <v>15807</v>
      </c>
      <c r="F3">
        <v>0</v>
      </c>
      <c r="H3" s="2" t="s">
        <v>33</v>
      </c>
      <c r="I3" t="s">
        <v>129</v>
      </c>
      <c r="J3" t="s">
        <v>136</v>
      </c>
    </row>
    <row r="4" spans="1:10" x14ac:dyDescent="0.25">
      <c r="A4" t="str">
        <f t="shared" si="0"/>
        <v>MDA2017</v>
      </c>
      <c r="B4" t="s">
        <v>10</v>
      </c>
      <c r="C4">
        <v>2017</v>
      </c>
      <c r="D4">
        <v>1</v>
      </c>
      <c r="E4">
        <v>48</v>
      </c>
      <c r="F4">
        <v>56</v>
      </c>
      <c r="H4" s="3" t="s">
        <v>34</v>
      </c>
      <c r="I4" s="4">
        <v>1</v>
      </c>
      <c r="J4" s="4">
        <v>1</v>
      </c>
    </row>
    <row r="5" spans="1:10" x14ac:dyDescent="0.25">
      <c r="A5" t="str">
        <f t="shared" si="0"/>
        <v>AC2024</v>
      </c>
      <c r="B5" t="s">
        <v>8</v>
      </c>
      <c r="C5">
        <v>2024</v>
      </c>
      <c r="D5">
        <v>0</v>
      </c>
      <c r="E5">
        <v>43902</v>
      </c>
      <c r="F5">
        <v>0</v>
      </c>
      <c r="H5" s="3" t="s">
        <v>35</v>
      </c>
      <c r="I5" s="4">
        <v>3</v>
      </c>
      <c r="J5" s="4">
        <v>2</v>
      </c>
    </row>
    <row r="6" spans="1:10" x14ac:dyDescent="0.25">
      <c r="A6" t="str">
        <f t="shared" si="0"/>
        <v>AC2015</v>
      </c>
      <c r="B6" t="s">
        <v>8</v>
      </c>
      <c r="C6">
        <v>2015</v>
      </c>
      <c r="D6">
        <v>0</v>
      </c>
      <c r="E6">
        <v>45833</v>
      </c>
      <c r="F6">
        <v>0</v>
      </c>
      <c r="H6" s="3" t="s">
        <v>37</v>
      </c>
      <c r="I6" s="4">
        <v>1</v>
      </c>
      <c r="J6" s="4">
        <v>1</v>
      </c>
    </row>
    <row r="7" spans="1:10" x14ac:dyDescent="0.25">
      <c r="A7" t="str">
        <f t="shared" si="0"/>
        <v>MDA2020</v>
      </c>
      <c r="B7" t="s">
        <v>10</v>
      </c>
      <c r="C7">
        <v>2020</v>
      </c>
      <c r="D7">
        <v>0</v>
      </c>
      <c r="E7">
        <v>161130</v>
      </c>
      <c r="F7">
        <v>0</v>
      </c>
      <c r="H7" s="3" t="s">
        <v>38</v>
      </c>
      <c r="I7" s="4">
        <v>3</v>
      </c>
      <c r="J7" s="4">
        <v>3</v>
      </c>
    </row>
    <row r="8" spans="1:10" x14ac:dyDescent="0.25">
      <c r="A8" t="str">
        <f t="shared" si="0"/>
        <v>AC2022</v>
      </c>
      <c r="B8" t="s">
        <v>8</v>
      </c>
      <c r="C8">
        <v>2022</v>
      </c>
      <c r="D8">
        <v>0</v>
      </c>
      <c r="E8">
        <v>89536</v>
      </c>
      <c r="F8">
        <v>0</v>
      </c>
      <c r="H8" s="3" t="s">
        <v>39</v>
      </c>
      <c r="I8" s="4">
        <v>4</v>
      </c>
      <c r="J8" s="4">
        <v>3</v>
      </c>
    </row>
    <row r="9" spans="1:10" x14ac:dyDescent="0.25">
      <c r="A9" t="str">
        <f t="shared" si="0"/>
        <v>SDA2018</v>
      </c>
      <c r="B9" t="s">
        <v>6</v>
      </c>
      <c r="C9">
        <v>2018</v>
      </c>
      <c r="D9">
        <v>0</v>
      </c>
      <c r="E9">
        <v>262449</v>
      </c>
      <c r="F9">
        <v>0</v>
      </c>
      <c r="H9" s="3" t="s">
        <v>40</v>
      </c>
      <c r="I9" s="4">
        <v>1</v>
      </c>
      <c r="J9" s="4">
        <v>1</v>
      </c>
    </row>
    <row r="10" spans="1:10" x14ac:dyDescent="0.25">
      <c r="A10" t="str">
        <f t="shared" si="0"/>
        <v>TELECOMS2020</v>
      </c>
      <c r="B10" t="s">
        <v>11</v>
      </c>
      <c r="C10">
        <v>2020</v>
      </c>
      <c r="D10">
        <v>0</v>
      </c>
      <c r="E10">
        <v>71198</v>
      </c>
      <c r="F10">
        <v>0</v>
      </c>
      <c r="H10" s="3" t="s">
        <v>46</v>
      </c>
      <c r="I10" s="4">
        <v>2</v>
      </c>
      <c r="J10" s="4">
        <v>2</v>
      </c>
    </row>
    <row r="11" spans="1:10" x14ac:dyDescent="0.25">
      <c r="A11" t="str">
        <f t="shared" si="0"/>
        <v>MDA2016</v>
      </c>
      <c r="B11" t="s">
        <v>10</v>
      </c>
      <c r="C11">
        <v>2016</v>
      </c>
      <c r="D11">
        <v>1</v>
      </c>
      <c r="E11">
        <v>32</v>
      </c>
      <c r="F11">
        <v>41</v>
      </c>
      <c r="H11" s="3" t="s">
        <v>47</v>
      </c>
      <c r="I11" s="4">
        <v>7</v>
      </c>
      <c r="J11" s="4">
        <v>5</v>
      </c>
    </row>
    <row r="12" spans="1:10" x14ac:dyDescent="0.25">
      <c r="A12" t="str">
        <f t="shared" si="0"/>
        <v>AC2021</v>
      </c>
      <c r="B12" t="s">
        <v>8</v>
      </c>
      <c r="C12">
        <v>2021</v>
      </c>
      <c r="D12">
        <v>0</v>
      </c>
      <c r="E12">
        <v>96950</v>
      </c>
      <c r="F12">
        <v>0</v>
      </c>
      <c r="H12" s="3" t="s">
        <v>48</v>
      </c>
      <c r="I12" s="4">
        <v>11</v>
      </c>
      <c r="J12" s="4">
        <v>9</v>
      </c>
    </row>
    <row r="13" spans="1:10" x14ac:dyDescent="0.25">
      <c r="A13" t="str">
        <f t="shared" si="0"/>
        <v>SDA2022</v>
      </c>
      <c r="B13" t="s">
        <v>6</v>
      </c>
      <c r="C13">
        <v>2022</v>
      </c>
      <c r="D13">
        <v>0</v>
      </c>
      <c r="E13">
        <v>237590</v>
      </c>
      <c r="F13">
        <v>0</v>
      </c>
      <c r="H13" s="3" t="s">
        <v>49</v>
      </c>
      <c r="I13" s="4">
        <v>5</v>
      </c>
      <c r="J13" s="4">
        <v>4</v>
      </c>
    </row>
    <row r="14" spans="1:10" x14ac:dyDescent="0.25">
      <c r="A14" t="str">
        <f t="shared" si="0"/>
        <v>BG2013</v>
      </c>
      <c r="B14" t="s">
        <v>5</v>
      </c>
      <c r="C14">
        <v>2013</v>
      </c>
      <c r="D14">
        <v>1</v>
      </c>
      <c r="E14">
        <v>2</v>
      </c>
      <c r="F14">
        <v>2</v>
      </c>
      <c r="H14" s="3" t="s">
        <v>50</v>
      </c>
      <c r="I14" s="4">
        <v>7</v>
      </c>
      <c r="J14" s="4">
        <v>6</v>
      </c>
    </row>
    <row r="15" spans="1:10" x14ac:dyDescent="0.25">
      <c r="A15" t="str">
        <f t="shared" si="0"/>
        <v>MDA2013</v>
      </c>
      <c r="B15" t="s">
        <v>10</v>
      </c>
      <c r="C15">
        <v>2013</v>
      </c>
      <c r="D15">
        <v>1</v>
      </c>
      <c r="E15">
        <v>7</v>
      </c>
      <c r="F15">
        <v>9</v>
      </c>
      <c r="H15" s="3" t="s">
        <v>51</v>
      </c>
      <c r="I15" s="4">
        <v>9</v>
      </c>
      <c r="J15" s="4">
        <v>8</v>
      </c>
    </row>
    <row r="16" spans="1:10" x14ac:dyDescent="0.25">
      <c r="A16" t="str">
        <f t="shared" si="0"/>
        <v>BG2015</v>
      </c>
      <c r="B16" t="s">
        <v>5</v>
      </c>
      <c r="C16">
        <v>2015</v>
      </c>
      <c r="D16">
        <v>1</v>
      </c>
      <c r="E16">
        <v>9</v>
      </c>
      <c r="F16">
        <v>11</v>
      </c>
      <c r="H16" s="3" t="s">
        <v>71</v>
      </c>
      <c r="I16" s="4">
        <v>9</v>
      </c>
      <c r="J16" s="4">
        <v>7</v>
      </c>
    </row>
    <row r="17" spans="1:10" x14ac:dyDescent="0.25">
      <c r="A17" t="str">
        <f t="shared" si="0"/>
        <v>MDA2015</v>
      </c>
      <c r="B17" t="s">
        <v>10</v>
      </c>
      <c r="C17">
        <v>2015</v>
      </c>
      <c r="D17">
        <v>0</v>
      </c>
      <c r="E17">
        <v>78470</v>
      </c>
      <c r="F17">
        <v>0</v>
      </c>
      <c r="H17" s="3" t="s">
        <v>72</v>
      </c>
      <c r="I17" s="4">
        <v>9</v>
      </c>
      <c r="J17" s="4">
        <v>9</v>
      </c>
    </row>
    <row r="18" spans="1:10" x14ac:dyDescent="0.25">
      <c r="A18" t="str">
        <f t="shared" si="0"/>
        <v>REST2013</v>
      </c>
      <c r="B18" t="s">
        <v>12</v>
      </c>
      <c r="C18">
        <v>2013</v>
      </c>
      <c r="D18">
        <v>0</v>
      </c>
      <c r="E18">
        <v>15</v>
      </c>
      <c r="F18">
        <v>0</v>
      </c>
      <c r="H18" s="3" t="s">
        <v>73</v>
      </c>
      <c r="I18" s="4">
        <v>31</v>
      </c>
      <c r="J18" s="4">
        <v>20</v>
      </c>
    </row>
    <row r="19" spans="1:10" x14ac:dyDescent="0.25">
      <c r="A19" t="str">
        <f t="shared" si="0"/>
        <v>BG2014</v>
      </c>
      <c r="B19" t="s">
        <v>5</v>
      </c>
      <c r="C19">
        <v>2014</v>
      </c>
      <c r="D19">
        <v>0</v>
      </c>
      <c r="E19">
        <v>75682</v>
      </c>
      <c r="F19">
        <v>0</v>
      </c>
      <c r="H19" s="3" t="s">
        <v>74</v>
      </c>
      <c r="I19" s="4">
        <v>41</v>
      </c>
      <c r="J19" s="4">
        <v>32</v>
      </c>
    </row>
    <row r="20" spans="1:10" x14ac:dyDescent="0.25">
      <c r="A20" t="str">
        <f t="shared" si="0"/>
        <v>SDA2020</v>
      </c>
      <c r="B20" t="s">
        <v>6</v>
      </c>
      <c r="C20">
        <v>2020</v>
      </c>
      <c r="D20">
        <v>0</v>
      </c>
      <c r="E20">
        <v>202909</v>
      </c>
      <c r="F20">
        <v>0</v>
      </c>
      <c r="H20" s="3" t="s">
        <v>75</v>
      </c>
      <c r="I20" s="4">
        <v>56</v>
      </c>
      <c r="J20" s="4">
        <v>48</v>
      </c>
    </row>
    <row r="21" spans="1:10" x14ac:dyDescent="0.25">
      <c r="A21" t="str">
        <f t="shared" si="0"/>
        <v>SDA2019</v>
      </c>
      <c r="B21" t="s">
        <v>6</v>
      </c>
      <c r="C21">
        <v>2019</v>
      </c>
      <c r="D21">
        <v>0</v>
      </c>
      <c r="E21">
        <v>277377</v>
      </c>
      <c r="F21">
        <v>0</v>
      </c>
      <c r="H21" s="3" t="s">
        <v>76</v>
      </c>
      <c r="I21" s="4">
        <v>36</v>
      </c>
      <c r="J21" s="4">
        <v>27</v>
      </c>
    </row>
    <row r="22" spans="1:10" x14ac:dyDescent="0.25">
      <c r="A22" t="str">
        <f t="shared" si="0"/>
        <v>MDA2019</v>
      </c>
      <c r="B22" t="s">
        <v>10</v>
      </c>
      <c r="C22">
        <v>2019</v>
      </c>
      <c r="D22">
        <v>1</v>
      </c>
      <c r="E22">
        <v>7</v>
      </c>
      <c r="F22">
        <v>7</v>
      </c>
      <c r="H22" s="3" t="s">
        <v>77</v>
      </c>
      <c r="I22" s="4">
        <v>7</v>
      </c>
      <c r="J22" s="4">
        <v>7</v>
      </c>
    </row>
    <row r="23" spans="1:10" x14ac:dyDescent="0.25">
      <c r="A23" t="str">
        <f t="shared" si="0"/>
        <v>TELECOMS2021</v>
      </c>
      <c r="B23" t="s">
        <v>11</v>
      </c>
      <c r="C23">
        <v>2021</v>
      </c>
      <c r="D23">
        <v>0</v>
      </c>
      <c r="E23">
        <v>78213</v>
      </c>
      <c r="F23">
        <v>0</v>
      </c>
      <c r="H23" s="3" t="s">
        <v>86</v>
      </c>
      <c r="I23" s="4">
        <v>1</v>
      </c>
      <c r="J23" s="4">
        <v>1</v>
      </c>
    </row>
    <row r="24" spans="1:10" x14ac:dyDescent="0.25">
      <c r="A24" t="str">
        <f t="shared" si="0"/>
        <v>COMPUTING2023</v>
      </c>
      <c r="B24" t="s">
        <v>9</v>
      </c>
      <c r="C24">
        <v>2023</v>
      </c>
      <c r="D24">
        <v>0</v>
      </c>
      <c r="E24">
        <v>33218</v>
      </c>
      <c r="F24">
        <v>0</v>
      </c>
      <c r="H24" s="3" t="s">
        <v>91</v>
      </c>
      <c r="I24" s="4">
        <v>1</v>
      </c>
      <c r="J24" s="4">
        <v>1</v>
      </c>
    </row>
    <row r="25" spans="1:10" x14ac:dyDescent="0.25">
      <c r="A25" t="str">
        <f t="shared" si="0"/>
        <v>BG2017</v>
      </c>
      <c r="B25" t="s">
        <v>5</v>
      </c>
      <c r="C25">
        <v>2017</v>
      </c>
      <c r="D25">
        <v>0</v>
      </c>
      <c r="E25">
        <v>63233</v>
      </c>
      <c r="F25">
        <v>0</v>
      </c>
      <c r="H25" s="3" t="s">
        <v>109</v>
      </c>
      <c r="I25" s="4">
        <v>1</v>
      </c>
      <c r="J25" s="4">
        <v>1</v>
      </c>
    </row>
    <row r="26" spans="1:10" x14ac:dyDescent="0.25">
      <c r="A26" t="str">
        <f t="shared" si="0"/>
        <v>BG2024</v>
      </c>
      <c r="B26" t="s">
        <v>5</v>
      </c>
      <c r="C26">
        <v>2024</v>
      </c>
      <c r="D26">
        <v>0</v>
      </c>
      <c r="E26">
        <v>35652</v>
      </c>
      <c r="F26">
        <v>0</v>
      </c>
      <c r="H26" s="3" t="s">
        <v>112</v>
      </c>
      <c r="I26" s="4">
        <v>1</v>
      </c>
      <c r="J26" s="4">
        <v>1</v>
      </c>
    </row>
    <row r="27" spans="1:10" x14ac:dyDescent="0.25">
      <c r="A27" t="str">
        <f t="shared" si="0"/>
        <v>BG2015</v>
      </c>
      <c r="B27" t="s">
        <v>5</v>
      </c>
      <c r="C27">
        <v>2015</v>
      </c>
      <c r="D27">
        <v>0</v>
      </c>
      <c r="E27">
        <v>56555</v>
      </c>
      <c r="F27">
        <v>0</v>
      </c>
      <c r="H27" s="3" t="s">
        <v>122</v>
      </c>
      <c r="I27" s="4">
        <v>247</v>
      </c>
      <c r="J27" s="4">
        <v>199</v>
      </c>
    </row>
    <row r="28" spans="1:10" x14ac:dyDescent="0.25">
      <c r="A28" t="str">
        <f t="shared" si="0"/>
        <v>BG2013</v>
      </c>
      <c r="B28" t="s">
        <v>5</v>
      </c>
      <c r="C28">
        <v>2013</v>
      </c>
      <c r="D28">
        <v>0</v>
      </c>
      <c r="E28">
        <v>42851</v>
      </c>
      <c r="F28">
        <v>0</v>
      </c>
    </row>
    <row r="29" spans="1:10" x14ac:dyDescent="0.25">
      <c r="A29" t="str">
        <f t="shared" si="0"/>
        <v>AC2013</v>
      </c>
      <c r="B29" t="s">
        <v>8</v>
      </c>
      <c r="C29">
        <v>2013</v>
      </c>
      <c r="D29">
        <v>0</v>
      </c>
      <c r="E29">
        <v>25624</v>
      </c>
      <c r="F29">
        <v>0</v>
      </c>
    </row>
    <row r="30" spans="1:10" x14ac:dyDescent="0.25">
      <c r="A30" t="str">
        <f t="shared" si="0"/>
        <v>MDA2024</v>
      </c>
      <c r="B30" t="s">
        <v>10</v>
      </c>
      <c r="C30">
        <v>2024</v>
      </c>
      <c r="D30">
        <v>0</v>
      </c>
      <c r="E30">
        <v>79486</v>
      </c>
      <c r="F30">
        <v>0</v>
      </c>
    </row>
    <row r="31" spans="1:10" x14ac:dyDescent="0.25">
      <c r="A31" t="str">
        <f t="shared" si="0"/>
        <v>REST2014</v>
      </c>
      <c r="B31" t="s">
        <v>12</v>
      </c>
      <c r="C31">
        <v>2014</v>
      </c>
      <c r="D31">
        <v>0</v>
      </c>
      <c r="E31">
        <v>34</v>
      </c>
      <c r="F31">
        <v>0</v>
      </c>
    </row>
    <row r="32" spans="1:10" x14ac:dyDescent="0.25">
      <c r="A32" t="str">
        <f t="shared" si="0"/>
        <v>BG2023</v>
      </c>
      <c r="B32" t="s">
        <v>5</v>
      </c>
      <c r="C32">
        <v>2023</v>
      </c>
      <c r="D32">
        <v>0</v>
      </c>
      <c r="E32">
        <v>66432</v>
      </c>
      <c r="F32">
        <v>0</v>
      </c>
    </row>
    <row r="33" spans="1:6" x14ac:dyDescent="0.25">
      <c r="A33" t="str">
        <f t="shared" si="0"/>
        <v>TELECOMS2024</v>
      </c>
      <c r="B33" t="s">
        <v>11</v>
      </c>
      <c r="C33">
        <v>2024</v>
      </c>
      <c r="D33">
        <v>0</v>
      </c>
      <c r="E33">
        <v>43947</v>
      </c>
      <c r="F33">
        <v>0</v>
      </c>
    </row>
    <row r="34" spans="1:6" x14ac:dyDescent="0.25">
      <c r="A34" t="str">
        <f t="shared" si="0"/>
        <v>TELECOMS2013</v>
      </c>
      <c r="B34" t="s">
        <v>11</v>
      </c>
      <c r="C34">
        <v>2013</v>
      </c>
      <c r="D34">
        <v>0</v>
      </c>
      <c r="E34">
        <v>24949</v>
      </c>
      <c r="F34">
        <v>0</v>
      </c>
    </row>
    <row r="35" spans="1:6" x14ac:dyDescent="0.25">
      <c r="A35" t="str">
        <f t="shared" si="0"/>
        <v>SDA2016</v>
      </c>
      <c r="B35" t="s">
        <v>6</v>
      </c>
      <c r="C35">
        <v>2016</v>
      </c>
      <c r="D35">
        <v>0</v>
      </c>
      <c r="E35">
        <v>222409</v>
      </c>
      <c r="F35">
        <v>0</v>
      </c>
    </row>
    <row r="36" spans="1:6" x14ac:dyDescent="0.25">
      <c r="A36" t="str">
        <f t="shared" si="0"/>
        <v>TELECOMS2015</v>
      </c>
      <c r="B36" t="s">
        <v>11</v>
      </c>
      <c r="C36">
        <v>2015</v>
      </c>
      <c r="D36">
        <v>0</v>
      </c>
      <c r="E36">
        <v>38498</v>
      </c>
      <c r="F36">
        <v>0</v>
      </c>
    </row>
    <row r="37" spans="1:6" x14ac:dyDescent="0.25">
      <c r="A37" t="str">
        <f t="shared" si="0"/>
        <v>BG2016</v>
      </c>
      <c r="B37" t="s">
        <v>5</v>
      </c>
      <c r="C37">
        <v>2016</v>
      </c>
      <c r="D37">
        <v>0</v>
      </c>
      <c r="E37">
        <v>59021</v>
      </c>
      <c r="F37">
        <v>0</v>
      </c>
    </row>
    <row r="38" spans="1:6" x14ac:dyDescent="0.25">
      <c r="A38" t="str">
        <f t="shared" si="0"/>
        <v>AC2018</v>
      </c>
      <c r="B38" t="s">
        <v>8</v>
      </c>
      <c r="C38">
        <v>2018</v>
      </c>
      <c r="D38">
        <v>0</v>
      </c>
      <c r="E38">
        <v>91027</v>
      </c>
      <c r="F38">
        <v>0</v>
      </c>
    </row>
    <row r="39" spans="1:6" x14ac:dyDescent="0.25">
      <c r="A39" t="str">
        <f t="shared" si="0"/>
        <v>COMPUTING2014</v>
      </c>
      <c r="B39" t="s">
        <v>9</v>
      </c>
      <c r="C39">
        <v>2014</v>
      </c>
      <c r="D39">
        <v>0</v>
      </c>
      <c r="E39">
        <v>43268</v>
      </c>
      <c r="F39">
        <v>0</v>
      </c>
    </row>
    <row r="40" spans="1:6" x14ac:dyDescent="0.25">
      <c r="A40" t="str">
        <f t="shared" si="0"/>
        <v>COMPUTING2017</v>
      </c>
      <c r="B40" t="s">
        <v>9</v>
      </c>
      <c r="C40">
        <v>2017</v>
      </c>
      <c r="D40">
        <v>0</v>
      </c>
      <c r="E40">
        <v>30114</v>
      </c>
      <c r="F40">
        <v>0</v>
      </c>
    </row>
    <row r="41" spans="1:6" x14ac:dyDescent="0.25">
      <c r="A41" t="str">
        <f t="shared" si="0"/>
        <v>MDA2023</v>
      </c>
      <c r="B41" t="s">
        <v>10</v>
      </c>
      <c r="C41">
        <v>2023</v>
      </c>
      <c r="D41">
        <v>0</v>
      </c>
      <c r="E41">
        <v>145320</v>
      </c>
      <c r="F41">
        <v>0</v>
      </c>
    </row>
    <row r="42" spans="1:6" x14ac:dyDescent="0.25">
      <c r="A42" t="str">
        <f t="shared" si="0"/>
        <v>COMPUTING2016</v>
      </c>
      <c r="B42" t="s">
        <v>9</v>
      </c>
      <c r="C42">
        <v>2016</v>
      </c>
      <c r="D42">
        <v>0</v>
      </c>
      <c r="E42">
        <v>33451</v>
      </c>
      <c r="F42">
        <v>0</v>
      </c>
    </row>
    <row r="43" spans="1:6" x14ac:dyDescent="0.25">
      <c r="A43" t="str">
        <f t="shared" si="0"/>
        <v>MDA2021</v>
      </c>
      <c r="B43" t="s">
        <v>10</v>
      </c>
      <c r="C43">
        <v>2021</v>
      </c>
      <c r="D43">
        <v>0</v>
      </c>
      <c r="E43">
        <v>166775</v>
      </c>
      <c r="F43">
        <v>0</v>
      </c>
    </row>
    <row r="44" spans="1:6" x14ac:dyDescent="0.25">
      <c r="A44" t="str">
        <f t="shared" si="0"/>
        <v>AC2023</v>
      </c>
      <c r="B44" t="s">
        <v>8</v>
      </c>
      <c r="C44">
        <v>2023</v>
      </c>
      <c r="D44">
        <v>0</v>
      </c>
      <c r="E44">
        <v>65699</v>
      </c>
      <c r="F44">
        <v>0</v>
      </c>
    </row>
    <row r="45" spans="1:6" x14ac:dyDescent="0.25">
      <c r="A45" t="str">
        <f t="shared" si="0"/>
        <v>MDA2015</v>
      </c>
      <c r="B45" t="s">
        <v>10</v>
      </c>
      <c r="C45">
        <v>2015</v>
      </c>
      <c r="D45">
        <v>1</v>
      </c>
      <c r="E45">
        <v>20</v>
      </c>
      <c r="F45">
        <v>31</v>
      </c>
    </row>
    <row r="46" spans="1:6" x14ac:dyDescent="0.25">
      <c r="A46" t="str">
        <f t="shared" si="0"/>
        <v>MDA2017</v>
      </c>
      <c r="B46" t="s">
        <v>10</v>
      </c>
      <c r="C46">
        <v>2017</v>
      </c>
      <c r="D46">
        <v>0</v>
      </c>
      <c r="E46">
        <v>119620</v>
      </c>
      <c r="F46">
        <v>0</v>
      </c>
    </row>
    <row r="47" spans="1:6" x14ac:dyDescent="0.25">
      <c r="A47" t="str">
        <f t="shared" si="0"/>
        <v>SERVICES2017</v>
      </c>
      <c r="B47" t="s">
        <v>7</v>
      </c>
      <c r="C47">
        <v>2017</v>
      </c>
      <c r="D47">
        <v>0</v>
      </c>
      <c r="E47">
        <v>590</v>
      </c>
      <c r="F47">
        <v>0</v>
      </c>
    </row>
    <row r="48" spans="1:6" x14ac:dyDescent="0.25">
      <c r="A48" t="str">
        <f t="shared" si="0"/>
        <v>AC2019</v>
      </c>
      <c r="B48" t="s">
        <v>8</v>
      </c>
      <c r="C48">
        <v>2019</v>
      </c>
      <c r="D48">
        <v>0</v>
      </c>
      <c r="E48">
        <v>110386</v>
      </c>
      <c r="F48">
        <v>0</v>
      </c>
    </row>
    <row r="49" spans="1:6" x14ac:dyDescent="0.25">
      <c r="A49" t="str">
        <f t="shared" si="0"/>
        <v>TELECOMS2017</v>
      </c>
      <c r="B49" t="s">
        <v>11</v>
      </c>
      <c r="C49">
        <v>2017</v>
      </c>
      <c r="D49">
        <v>0</v>
      </c>
      <c r="E49">
        <v>44256</v>
      </c>
      <c r="F49">
        <v>0</v>
      </c>
    </row>
    <row r="50" spans="1:6" x14ac:dyDescent="0.25">
      <c r="A50" t="str">
        <f t="shared" si="0"/>
        <v>TELECOMS2022</v>
      </c>
      <c r="B50" t="s">
        <v>11</v>
      </c>
      <c r="C50">
        <v>2022</v>
      </c>
      <c r="D50">
        <v>0</v>
      </c>
      <c r="E50">
        <v>91653</v>
      </c>
      <c r="F50">
        <v>0</v>
      </c>
    </row>
    <row r="51" spans="1:6" x14ac:dyDescent="0.25">
      <c r="A51" t="str">
        <f t="shared" si="0"/>
        <v>SERVICES2018</v>
      </c>
      <c r="B51" t="s">
        <v>7</v>
      </c>
      <c r="C51">
        <v>2018</v>
      </c>
      <c r="D51">
        <v>0</v>
      </c>
      <c r="E51">
        <v>116</v>
      </c>
      <c r="F51">
        <v>0</v>
      </c>
    </row>
    <row r="52" spans="1:6" x14ac:dyDescent="0.25">
      <c r="A52" t="str">
        <f t="shared" si="0"/>
        <v>MDA2014</v>
      </c>
      <c r="B52" t="s">
        <v>10</v>
      </c>
      <c r="C52">
        <v>2014</v>
      </c>
      <c r="D52">
        <v>0</v>
      </c>
      <c r="E52">
        <v>78150</v>
      </c>
      <c r="F52">
        <v>0</v>
      </c>
    </row>
    <row r="53" spans="1:6" x14ac:dyDescent="0.25">
      <c r="A53" t="str">
        <f t="shared" si="0"/>
        <v>BG2018</v>
      </c>
      <c r="B53" t="s">
        <v>5</v>
      </c>
      <c r="C53">
        <v>2018</v>
      </c>
      <c r="D53">
        <v>0</v>
      </c>
      <c r="E53">
        <v>85888</v>
      </c>
      <c r="F53">
        <v>0</v>
      </c>
    </row>
    <row r="54" spans="1:6" x14ac:dyDescent="0.25">
      <c r="A54" t="str">
        <f t="shared" si="0"/>
        <v>MDA2014</v>
      </c>
      <c r="B54" t="s">
        <v>10</v>
      </c>
      <c r="C54">
        <v>2014</v>
      </c>
      <c r="D54">
        <v>1</v>
      </c>
      <c r="E54">
        <v>9</v>
      </c>
      <c r="F54">
        <v>9</v>
      </c>
    </row>
    <row r="55" spans="1:6" x14ac:dyDescent="0.25">
      <c r="A55" t="str">
        <f t="shared" si="0"/>
        <v>SDA2023</v>
      </c>
      <c r="B55" t="s">
        <v>6</v>
      </c>
      <c r="C55">
        <v>2023</v>
      </c>
      <c r="D55">
        <v>0</v>
      </c>
      <c r="E55">
        <v>188691</v>
      </c>
      <c r="F55">
        <v>0</v>
      </c>
    </row>
    <row r="56" spans="1:6" x14ac:dyDescent="0.25">
      <c r="A56" t="str">
        <f t="shared" si="0"/>
        <v>SERVICES2019</v>
      </c>
      <c r="B56" t="s">
        <v>7</v>
      </c>
      <c r="C56">
        <v>2019</v>
      </c>
      <c r="D56">
        <v>0</v>
      </c>
      <c r="E56">
        <v>89</v>
      </c>
      <c r="F56">
        <v>0</v>
      </c>
    </row>
    <row r="57" spans="1:6" x14ac:dyDescent="0.25">
      <c r="A57" t="str">
        <f t="shared" si="0"/>
        <v>SDA2017</v>
      </c>
      <c r="B57" t="s">
        <v>6</v>
      </c>
      <c r="C57">
        <v>2017</v>
      </c>
      <c r="D57">
        <v>0</v>
      </c>
      <c r="E57">
        <v>259856</v>
      </c>
      <c r="F57">
        <v>0</v>
      </c>
    </row>
    <row r="58" spans="1:6" x14ac:dyDescent="0.25">
      <c r="A58" t="str">
        <f t="shared" si="0"/>
        <v>SDA2013</v>
      </c>
      <c r="B58" t="s">
        <v>6</v>
      </c>
      <c r="C58">
        <v>2013</v>
      </c>
      <c r="D58">
        <v>0</v>
      </c>
      <c r="E58">
        <v>134362</v>
      </c>
      <c r="F58">
        <v>0</v>
      </c>
    </row>
    <row r="59" spans="1:6" x14ac:dyDescent="0.25">
      <c r="A59" t="str">
        <f t="shared" si="0"/>
        <v>MDA2018</v>
      </c>
      <c r="B59" t="s">
        <v>10</v>
      </c>
      <c r="C59">
        <v>2018</v>
      </c>
      <c r="D59">
        <v>1</v>
      </c>
      <c r="E59">
        <v>27</v>
      </c>
      <c r="F59">
        <v>36</v>
      </c>
    </row>
    <row r="60" spans="1:6" x14ac:dyDescent="0.25">
      <c r="A60" t="str">
        <f t="shared" si="0"/>
        <v>SDA2015</v>
      </c>
      <c r="B60" t="s">
        <v>6</v>
      </c>
      <c r="C60">
        <v>2015</v>
      </c>
      <c r="D60">
        <v>0</v>
      </c>
      <c r="E60">
        <v>248286</v>
      </c>
      <c r="F60">
        <v>0</v>
      </c>
    </row>
    <row r="61" spans="1:6" x14ac:dyDescent="0.25">
      <c r="A61" t="str">
        <f t="shared" si="0"/>
        <v>COMPUTING2019</v>
      </c>
      <c r="B61" t="s">
        <v>9</v>
      </c>
      <c r="C61">
        <v>2019</v>
      </c>
      <c r="D61">
        <v>0</v>
      </c>
      <c r="E61">
        <v>38192</v>
      </c>
      <c r="F61">
        <v>0</v>
      </c>
    </row>
    <row r="62" spans="1:6" x14ac:dyDescent="0.25">
      <c r="A62" t="str">
        <f t="shared" si="0"/>
        <v>TELECOMS2016</v>
      </c>
      <c r="B62" t="s">
        <v>11</v>
      </c>
      <c r="C62">
        <v>2016</v>
      </c>
      <c r="D62">
        <v>0</v>
      </c>
      <c r="E62">
        <v>38484</v>
      </c>
      <c r="F62">
        <v>0</v>
      </c>
    </row>
    <row r="63" spans="1:6" x14ac:dyDescent="0.25">
      <c r="A63" t="str">
        <f t="shared" si="0"/>
        <v>COMPUTING2022</v>
      </c>
      <c r="B63" t="s">
        <v>9</v>
      </c>
      <c r="C63">
        <v>2022</v>
      </c>
      <c r="D63">
        <v>0</v>
      </c>
      <c r="E63">
        <v>39152</v>
      </c>
      <c r="F63">
        <v>0</v>
      </c>
    </row>
    <row r="64" spans="1:6" x14ac:dyDescent="0.25">
      <c r="A64" t="str">
        <f t="shared" si="0"/>
        <v>BG2016</v>
      </c>
      <c r="B64" t="s">
        <v>5</v>
      </c>
      <c r="C64">
        <v>2016</v>
      </c>
      <c r="D64">
        <v>1</v>
      </c>
      <c r="E64">
        <v>4</v>
      </c>
      <c r="F64">
        <v>5</v>
      </c>
    </row>
    <row r="65" spans="1:6" x14ac:dyDescent="0.25">
      <c r="A65" t="str">
        <f t="shared" si="0"/>
        <v>MDA2022</v>
      </c>
      <c r="B65" t="s">
        <v>10</v>
      </c>
      <c r="C65">
        <v>2022</v>
      </c>
      <c r="D65">
        <v>0</v>
      </c>
      <c r="E65">
        <v>185340</v>
      </c>
      <c r="F65">
        <v>0</v>
      </c>
    </row>
    <row r="66" spans="1:6" x14ac:dyDescent="0.25">
      <c r="A66" t="str">
        <f t="shared" si="0"/>
        <v>MDA2013</v>
      </c>
      <c r="B66" t="s">
        <v>10</v>
      </c>
      <c r="C66">
        <v>2013</v>
      </c>
      <c r="D66">
        <v>0</v>
      </c>
      <c r="E66">
        <v>62105</v>
      </c>
      <c r="F66">
        <v>0</v>
      </c>
    </row>
    <row r="67" spans="1:6" x14ac:dyDescent="0.25">
      <c r="A67" t="str">
        <f t="shared" ref="A67:A111" si="1">B67&amp;C67</f>
        <v>BG2017</v>
      </c>
      <c r="B67" t="s">
        <v>5</v>
      </c>
      <c r="C67">
        <v>2017</v>
      </c>
      <c r="D67">
        <v>1</v>
      </c>
      <c r="E67">
        <v>6</v>
      </c>
      <c r="F67">
        <v>7</v>
      </c>
    </row>
    <row r="68" spans="1:6" x14ac:dyDescent="0.25">
      <c r="A68" t="str">
        <f t="shared" si="1"/>
        <v>SDA2014</v>
      </c>
      <c r="B68" t="s">
        <v>6</v>
      </c>
      <c r="C68">
        <v>2014</v>
      </c>
      <c r="D68">
        <v>0</v>
      </c>
      <c r="E68">
        <v>226224</v>
      </c>
      <c r="F68">
        <v>0</v>
      </c>
    </row>
    <row r="69" spans="1:6" x14ac:dyDescent="0.25">
      <c r="A69" t="str">
        <f t="shared" si="1"/>
        <v>BG2021</v>
      </c>
      <c r="B69" t="s">
        <v>5</v>
      </c>
      <c r="C69">
        <v>2021</v>
      </c>
      <c r="D69">
        <v>0</v>
      </c>
      <c r="E69">
        <v>74859</v>
      </c>
      <c r="F69">
        <v>0</v>
      </c>
    </row>
    <row r="70" spans="1:6" x14ac:dyDescent="0.25">
      <c r="A70" t="str">
        <f t="shared" si="1"/>
        <v>MDA2016</v>
      </c>
      <c r="B70" t="s">
        <v>10</v>
      </c>
      <c r="C70">
        <v>2016</v>
      </c>
      <c r="D70">
        <v>0</v>
      </c>
      <c r="E70">
        <v>96572</v>
      </c>
      <c r="F70">
        <v>0</v>
      </c>
    </row>
    <row r="71" spans="1:6" x14ac:dyDescent="0.25">
      <c r="A71" t="str">
        <f t="shared" si="1"/>
        <v>SERVICES2014</v>
      </c>
      <c r="B71" t="s">
        <v>7</v>
      </c>
      <c r="C71">
        <v>2014</v>
      </c>
      <c r="D71">
        <v>0</v>
      </c>
      <c r="E71">
        <v>22</v>
      </c>
      <c r="F71">
        <v>0</v>
      </c>
    </row>
    <row r="72" spans="1:6" x14ac:dyDescent="0.25">
      <c r="A72" t="str">
        <f t="shared" si="1"/>
        <v>SERVICES2020</v>
      </c>
      <c r="B72" t="s">
        <v>7</v>
      </c>
      <c r="C72">
        <v>2020</v>
      </c>
      <c r="D72">
        <v>0</v>
      </c>
      <c r="E72">
        <v>42</v>
      </c>
      <c r="F72">
        <v>0</v>
      </c>
    </row>
    <row r="73" spans="1:6" x14ac:dyDescent="0.25">
      <c r="A73" t="str">
        <f t="shared" si="1"/>
        <v>COMPUTING2015</v>
      </c>
      <c r="B73" t="s">
        <v>9</v>
      </c>
      <c r="C73">
        <v>2015</v>
      </c>
      <c r="D73">
        <v>0</v>
      </c>
      <c r="E73">
        <v>42934</v>
      </c>
      <c r="F73">
        <v>0</v>
      </c>
    </row>
    <row r="74" spans="1:6" x14ac:dyDescent="0.25">
      <c r="A74" t="str">
        <f t="shared" si="1"/>
        <v>MDA2018</v>
      </c>
      <c r="B74" t="s">
        <v>10</v>
      </c>
      <c r="C74">
        <v>2018</v>
      </c>
      <c r="D74">
        <v>0</v>
      </c>
      <c r="E74">
        <v>151117</v>
      </c>
      <c r="F74">
        <v>0</v>
      </c>
    </row>
    <row r="75" spans="1:6" x14ac:dyDescent="0.25">
      <c r="A75" t="str">
        <f t="shared" si="1"/>
        <v>TELECOMS2023</v>
      </c>
      <c r="B75" t="s">
        <v>11</v>
      </c>
      <c r="C75">
        <v>2023</v>
      </c>
      <c r="D75">
        <v>0</v>
      </c>
      <c r="E75">
        <v>73746</v>
      </c>
      <c r="F75">
        <v>0</v>
      </c>
    </row>
    <row r="76" spans="1:6" x14ac:dyDescent="0.25">
      <c r="A76" t="str">
        <f t="shared" si="1"/>
        <v>COMPUTING2013</v>
      </c>
      <c r="B76" t="s">
        <v>9</v>
      </c>
      <c r="C76">
        <v>2013</v>
      </c>
      <c r="D76">
        <v>0</v>
      </c>
      <c r="E76">
        <v>29683</v>
      </c>
      <c r="F76">
        <v>0</v>
      </c>
    </row>
    <row r="77" spans="1:6" x14ac:dyDescent="0.25">
      <c r="A77" t="str">
        <f t="shared" si="1"/>
        <v>BG2020</v>
      </c>
      <c r="B77" t="s">
        <v>5</v>
      </c>
      <c r="C77">
        <v>2020</v>
      </c>
      <c r="D77">
        <v>0</v>
      </c>
      <c r="E77">
        <v>79255</v>
      </c>
      <c r="F77">
        <v>0</v>
      </c>
    </row>
    <row r="78" spans="1:6" x14ac:dyDescent="0.25">
      <c r="A78" t="str">
        <f t="shared" si="1"/>
        <v>SDA2021</v>
      </c>
      <c r="B78" t="s">
        <v>6</v>
      </c>
      <c r="C78">
        <v>2021</v>
      </c>
      <c r="D78">
        <v>0</v>
      </c>
      <c r="E78">
        <v>241764</v>
      </c>
      <c r="F78">
        <v>0</v>
      </c>
    </row>
    <row r="79" spans="1:6" x14ac:dyDescent="0.25">
      <c r="A79" t="str">
        <f t="shared" si="1"/>
        <v>COMPUTING2021</v>
      </c>
      <c r="B79" t="s">
        <v>9</v>
      </c>
      <c r="C79">
        <v>2021</v>
      </c>
      <c r="D79">
        <v>0</v>
      </c>
      <c r="E79">
        <v>44274</v>
      </c>
      <c r="F79">
        <v>0</v>
      </c>
    </row>
    <row r="80" spans="1:6" x14ac:dyDescent="0.25">
      <c r="A80" t="str">
        <f t="shared" si="1"/>
        <v>AC2014</v>
      </c>
      <c r="B80" t="s">
        <v>8</v>
      </c>
      <c r="C80">
        <v>2014</v>
      </c>
      <c r="D80">
        <v>0</v>
      </c>
      <c r="E80">
        <v>36348</v>
      </c>
      <c r="F80">
        <v>0</v>
      </c>
    </row>
    <row r="81" spans="1:6" x14ac:dyDescent="0.25">
      <c r="A81" t="str">
        <f t="shared" si="1"/>
        <v>COMPUTING2018</v>
      </c>
      <c r="B81" t="s">
        <v>9</v>
      </c>
      <c r="C81">
        <v>2018</v>
      </c>
      <c r="D81">
        <v>0</v>
      </c>
      <c r="E81">
        <v>34399</v>
      </c>
      <c r="F81">
        <v>0</v>
      </c>
    </row>
    <row r="82" spans="1:6" x14ac:dyDescent="0.25">
      <c r="A82" t="str">
        <f t="shared" si="1"/>
        <v>AC2020</v>
      </c>
      <c r="B82" t="s">
        <v>8</v>
      </c>
      <c r="C82">
        <v>2020</v>
      </c>
      <c r="D82">
        <v>0</v>
      </c>
      <c r="E82">
        <v>71468</v>
      </c>
      <c r="F82">
        <v>0</v>
      </c>
    </row>
    <row r="83" spans="1:6" x14ac:dyDescent="0.25">
      <c r="A83" t="str">
        <f t="shared" si="1"/>
        <v>TELECOMS2014</v>
      </c>
      <c r="B83" t="s">
        <v>11</v>
      </c>
      <c r="C83">
        <v>2014</v>
      </c>
      <c r="D83">
        <v>0</v>
      </c>
      <c r="E83">
        <v>44197</v>
      </c>
      <c r="F83">
        <v>0</v>
      </c>
    </row>
    <row r="84" spans="1:6" x14ac:dyDescent="0.25">
      <c r="A84" t="str">
        <f t="shared" si="1"/>
        <v>SERVICES2013</v>
      </c>
      <c r="B84" t="s">
        <v>7</v>
      </c>
      <c r="C84">
        <v>2013</v>
      </c>
      <c r="D84">
        <v>0</v>
      </c>
      <c r="E84">
        <v>9</v>
      </c>
      <c r="F84">
        <v>0</v>
      </c>
    </row>
    <row r="85" spans="1:6" x14ac:dyDescent="0.25">
      <c r="A85" t="str">
        <f t="shared" si="1"/>
        <v>AC2016</v>
      </c>
      <c r="B85" t="s">
        <v>8</v>
      </c>
      <c r="C85">
        <v>2016</v>
      </c>
      <c r="D85">
        <v>0</v>
      </c>
      <c r="E85">
        <v>62006</v>
      </c>
      <c r="F85">
        <v>0</v>
      </c>
    </row>
    <row r="86" spans="1:6" x14ac:dyDescent="0.25">
      <c r="A86" t="str">
        <f t="shared" si="1"/>
        <v>AC2017</v>
      </c>
      <c r="B86" t="s">
        <v>8</v>
      </c>
      <c r="C86">
        <v>2017</v>
      </c>
      <c r="D86">
        <v>0</v>
      </c>
      <c r="E86">
        <v>88342</v>
      </c>
      <c r="F86">
        <v>0</v>
      </c>
    </row>
    <row r="87" spans="1:6" x14ac:dyDescent="0.25">
      <c r="A87" t="str">
        <f t="shared" si="1"/>
        <v>BG2022</v>
      </c>
      <c r="B87" t="s">
        <v>5</v>
      </c>
      <c r="C87">
        <v>2022</v>
      </c>
      <c r="D87">
        <v>0</v>
      </c>
      <c r="E87">
        <v>85474</v>
      </c>
      <c r="F87">
        <v>0</v>
      </c>
    </row>
    <row r="88" spans="1:6" x14ac:dyDescent="0.25">
      <c r="A88" t="str">
        <f t="shared" si="1"/>
        <v>SERVICES2016</v>
      </c>
      <c r="B88" t="s">
        <v>7</v>
      </c>
      <c r="C88">
        <v>2016</v>
      </c>
      <c r="D88">
        <v>0</v>
      </c>
      <c r="E88">
        <v>1521</v>
      </c>
      <c r="F88">
        <v>0</v>
      </c>
    </row>
    <row r="89" spans="1:6" x14ac:dyDescent="0.25">
      <c r="A89" t="str">
        <f t="shared" si="1"/>
        <v>SERVICES2015</v>
      </c>
      <c r="B89" t="s">
        <v>7</v>
      </c>
      <c r="C89">
        <v>2015</v>
      </c>
      <c r="D89">
        <v>0</v>
      </c>
      <c r="E89">
        <v>173</v>
      </c>
      <c r="F89">
        <v>0</v>
      </c>
    </row>
    <row r="90" spans="1:6" x14ac:dyDescent="0.25">
      <c r="A90" t="str">
        <f t="shared" si="1"/>
        <v>BG2019</v>
      </c>
      <c r="B90" t="s">
        <v>5</v>
      </c>
      <c r="C90">
        <v>2019</v>
      </c>
      <c r="D90">
        <v>0</v>
      </c>
      <c r="E90">
        <v>104424</v>
      </c>
      <c r="F90">
        <v>0</v>
      </c>
    </row>
    <row r="91" spans="1:6" x14ac:dyDescent="0.25">
      <c r="A91" t="str">
        <f t="shared" si="1"/>
        <v>MDA2019</v>
      </c>
      <c r="B91" t="s">
        <v>10</v>
      </c>
      <c r="C91">
        <v>2019</v>
      </c>
      <c r="D91">
        <v>0</v>
      </c>
      <c r="E91">
        <v>186745</v>
      </c>
      <c r="F91">
        <v>0</v>
      </c>
    </row>
    <row r="92" spans="1:6" x14ac:dyDescent="0.25">
      <c r="A92" t="str">
        <f t="shared" si="1"/>
        <v>COMPUTING2020</v>
      </c>
      <c r="B92" t="s">
        <v>9</v>
      </c>
      <c r="C92">
        <v>2020</v>
      </c>
      <c r="D92">
        <v>0</v>
      </c>
      <c r="E92">
        <v>39328</v>
      </c>
      <c r="F92">
        <v>0</v>
      </c>
    </row>
    <row r="93" spans="1:6" x14ac:dyDescent="0.25">
      <c r="A93" t="str">
        <f t="shared" si="1"/>
        <v>TELECOMS2019</v>
      </c>
      <c r="B93" t="s">
        <v>11</v>
      </c>
      <c r="C93">
        <v>2019</v>
      </c>
      <c r="D93">
        <v>0</v>
      </c>
      <c r="E93">
        <v>93059</v>
      </c>
      <c r="F93">
        <v>0</v>
      </c>
    </row>
    <row r="94" spans="1:6" x14ac:dyDescent="0.25">
      <c r="A94" t="str">
        <f t="shared" si="1"/>
        <v>TELECOMS2018</v>
      </c>
      <c r="B94" t="s">
        <v>11</v>
      </c>
      <c r="C94">
        <v>2018</v>
      </c>
      <c r="D94">
        <v>0</v>
      </c>
      <c r="E94">
        <v>79432</v>
      </c>
      <c r="F94">
        <v>0</v>
      </c>
    </row>
    <row r="95" spans="1:6" x14ac:dyDescent="0.25">
      <c r="A95" t="str">
        <f t="shared" si="1"/>
        <v>SERVICES2024</v>
      </c>
      <c r="B95" t="s">
        <v>7</v>
      </c>
      <c r="C95">
        <v>2024</v>
      </c>
      <c r="D95">
        <v>0</v>
      </c>
      <c r="E95">
        <v>2</v>
      </c>
      <c r="F95">
        <v>0</v>
      </c>
    </row>
    <row r="96" spans="1:6" x14ac:dyDescent="0.25">
      <c r="A96" t="str">
        <f t="shared" si="1"/>
        <v>AC2016</v>
      </c>
      <c r="B96" t="s">
        <v>8</v>
      </c>
      <c r="C96">
        <v>2016</v>
      </c>
      <c r="D96">
        <v>1</v>
      </c>
      <c r="E96">
        <v>1</v>
      </c>
      <c r="F96">
        <v>1</v>
      </c>
    </row>
    <row r="97" spans="1:6" x14ac:dyDescent="0.25">
      <c r="A97" t="str">
        <f t="shared" si="1"/>
        <v>AC2014</v>
      </c>
      <c r="B97" t="s">
        <v>8</v>
      </c>
      <c r="C97">
        <v>2014</v>
      </c>
      <c r="D97">
        <v>1</v>
      </c>
      <c r="E97">
        <v>2</v>
      </c>
      <c r="F97">
        <v>3</v>
      </c>
    </row>
    <row r="98" spans="1:6" x14ac:dyDescent="0.25">
      <c r="A98" t="str">
        <f t="shared" si="1"/>
        <v>SDA2018</v>
      </c>
      <c r="B98" t="s">
        <v>6</v>
      </c>
      <c r="C98">
        <v>2018</v>
      </c>
      <c r="D98">
        <v>1</v>
      </c>
      <c r="E98">
        <v>1</v>
      </c>
      <c r="F98">
        <v>1</v>
      </c>
    </row>
    <row r="99" spans="1:6" x14ac:dyDescent="0.25">
      <c r="A99" t="str">
        <f t="shared" si="1"/>
        <v>SERVICES2021</v>
      </c>
      <c r="B99" t="s">
        <v>7</v>
      </c>
      <c r="C99">
        <v>2021</v>
      </c>
      <c r="D99">
        <v>0</v>
      </c>
      <c r="E99">
        <v>4</v>
      </c>
      <c r="F99">
        <v>0</v>
      </c>
    </row>
    <row r="100" spans="1:6" x14ac:dyDescent="0.25">
      <c r="A100" t="str">
        <f t="shared" si="1"/>
        <v>REST2015</v>
      </c>
      <c r="B100" t="s">
        <v>12</v>
      </c>
      <c r="C100">
        <v>2015</v>
      </c>
      <c r="D100">
        <v>0</v>
      </c>
      <c r="E100">
        <v>7</v>
      </c>
      <c r="F100">
        <v>0</v>
      </c>
    </row>
    <row r="101" spans="1:6" x14ac:dyDescent="0.25">
      <c r="A101" t="str">
        <f t="shared" si="1"/>
        <v>BG2014</v>
      </c>
      <c r="B101" t="s">
        <v>5</v>
      </c>
      <c r="C101">
        <v>2014</v>
      </c>
      <c r="D101">
        <v>1</v>
      </c>
      <c r="E101">
        <v>5</v>
      </c>
      <c r="F101">
        <v>7</v>
      </c>
    </row>
    <row r="102" spans="1:6" x14ac:dyDescent="0.25">
      <c r="A102" t="str">
        <f t="shared" si="1"/>
        <v>AC2018</v>
      </c>
      <c r="B102" t="s">
        <v>8</v>
      </c>
      <c r="C102">
        <v>2018</v>
      </c>
      <c r="D102">
        <v>1</v>
      </c>
      <c r="E102">
        <v>3</v>
      </c>
      <c r="F102">
        <v>4</v>
      </c>
    </row>
    <row r="103" spans="1:6" x14ac:dyDescent="0.25">
      <c r="A103" t="str">
        <f t="shared" si="1"/>
        <v>TELECOMS2016</v>
      </c>
      <c r="B103" t="s">
        <v>11</v>
      </c>
      <c r="C103">
        <v>2016</v>
      </c>
      <c r="D103">
        <v>1</v>
      </c>
      <c r="E103">
        <v>1</v>
      </c>
      <c r="F103">
        <v>1</v>
      </c>
    </row>
    <row r="104" spans="1:6" x14ac:dyDescent="0.25">
      <c r="A104" t="str">
        <f t="shared" si="1"/>
        <v>SDA2090</v>
      </c>
      <c r="B104" t="s">
        <v>6</v>
      </c>
      <c r="C104">
        <v>2090</v>
      </c>
      <c r="D104">
        <v>0</v>
      </c>
      <c r="E104">
        <v>1</v>
      </c>
      <c r="F104">
        <v>0</v>
      </c>
    </row>
    <row r="105" spans="1:6" x14ac:dyDescent="0.25">
      <c r="A105" t="str">
        <f t="shared" si="1"/>
        <v>BG2018</v>
      </c>
      <c r="B105" t="s">
        <v>5</v>
      </c>
      <c r="C105">
        <v>2018</v>
      </c>
      <c r="D105">
        <v>1</v>
      </c>
      <c r="E105">
        <v>8</v>
      </c>
      <c r="F105">
        <v>9</v>
      </c>
    </row>
    <row r="106" spans="1:6" x14ac:dyDescent="0.25">
      <c r="A106" t="str">
        <f t="shared" si="1"/>
        <v>AC2017</v>
      </c>
      <c r="B106" t="s">
        <v>8</v>
      </c>
      <c r="C106">
        <v>2017</v>
      </c>
      <c r="D106">
        <v>1</v>
      </c>
      <c r="E106">
        <v>3</v>
      </c>
      <c r="F106">
        <v>3</v>
      </c>
    </row>
    <row r="107" spans="1:6" x14ac:dyDescent="0.25">
      <c r="A107" t="str">
        <f t="shared" si="1"/>
        <v>AC2013</v>
      </c>
      <c r="B107" t="s">
        <v>8</v>
      </c>
      <c r="C107">
        <v>2013</v>
      </c>
      <c r="D107">
        <v>1</v>
      </c>
      <c r="E107">
        <v>1</v>
      </c>
      <c r="F107">
        <v>1</v>
      </c>
    </row>
    <row r="108" spans="1:6" x14ac:dyDescent="0.25">
      <c r="A108" t="str">
        <f t="shared" si="1"/>
        <v>EXTENDED RANGE2023</v>
      </c>
      <c r="B108" t="s">
        <v>13</v>
      </c>
      <c r="C108">
        <v>2023</v>
      </c>
      <c r="D108">
        <v>0</v>
      </c>
      <c r="E108">
        <v>1</v>
      </c>
      <c r="F108">
        <v>0</v>
      </c>
    </row>
    <row r="109" spans="1:6" x14ac:dyDescent="0.25">
      <c r="A109" t="str">
        <f t="shared" si="1"/>
        <v>TELECOMS2013</v>
      </c>
      <c r="B109" t="s">
        <v>11</v>
      </c>
      <c r="C109">
        <v>2013</v>
      </c>
      <c r="D109">
        <v>1</v>
      </c>
      <c r="E109">
        <v>1</v>
      </c>
      <c r="F109">
        <v>1</v>
      </c>
    </row>
    <row r="110" spans="1:6" x14ac:dyDescent="0.25">
      <c r="A110" t="str">
        <f t="shared" si="1"/>
        <v>SDA2013</v>
      </c>
      <c r="B110" t="s">
        <v>6</v>
      </c>
      <c r="C110">
        <v>2013</v>
      </c>
      <c r="D110">
        <v>1</v>
      </c>
      <c r="E110">
        <v>1</v>
      </c>
      <c r="F110">
        <v>1</v>
      </c>
    </row>
    <row r="111" spans="1:6" x14ac:dyDescent="0.25">
      <c r="A111" t="str">
        <f t="shared" si="1"/>
        <v>AC2019</v>
      </c>
      <c r="B111" t="s">
        <v>8</v>
      </c>
      <c r="C111">
        <v>2019</v>
      </c>
      <c r="D111">
        <v>1</v>
      </c>
      <c r="E111">
        <v>1</v>
      </c>
      <c r="F1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B4" sqref="B4"/>
    </sheetView>
  </sheetViews>
  <sheetFormatPr defaultRowHeight="15" x14ac:dyDescent="0.25"/>
  <cols>
    <col min="9" max="9" width="13.140625" customWidth="1"/>
    <col min="10" max="10" width="26.7109375" customWidth="1"/>
    <col min="11" max="11" width="29.85546875" customWidth="1"/>
  </cols>
  <sheetData>
    <row r="1" spans="1:11" x14ac:dyDescent="0.25">
      <c r="A1" t="s">
        <v>32</v>
      </c>
      <c r="B1" s="1" t="s">
        <v>0</v>
      </c>
      <c r="C1" s="1" t="s">
        <v>1</v>
      </c>
      <c r="D1" s="1" t="s">
        <v>29</v>
      </c>
      <c r="E1" s="1" t="s">
        <v>30</v>
      </c>
      <c r="F1" s="1" t="s">
        <v>31</v>
      </c>
      <c r="I1" s="2" t="s">
        <v>29</v>
      </c>
      <c r="J1" s="3">
        <v>1</v>
      </c>
    </row>
    <row r="2" spans="1:11" x14ac:dyDescent="0.25">
      <c r="A2" t="str">
        <f>B2&amp;C2</f>
        <v>SDA2024</v>
      </c>
      <c r="B2" t="s">
        <v>6</v>
      </c>
      <c r="C2">
        <v>2024</v>
      </c>
      <c r="D2">
        <v>0</v>
      </c>
      <c r="E2">
        <v>100501</v>
      </c>
      <c r="F2">
        <v>0</v>
      </c>
    </row>
    <row r="3" spans="1:11" x14ac:dyDescent="0.25">
      <c r="A3" t="str">
        <f t="shared" ref="A3:A66" si="0">B3&amp;C3</f>
        <v>COMPUTING2024</v>
      </c>
      <c r="B3" t="s">
        <v>9</v>
      </c>
      <c r="C3">
        <v>2024</v>
      </c>
      <c r="D3">
        <v>0</v>
      </c>
      <c r="E3">
        <v>15807</v>
      </c>
      <c r="F3">
        <v>0</v>
      </c>
      <c r="I3" s="2" t="s">
        <v>33</v>
      </c>
      <c r="J3" t="s">
        <v>130</v>
      </c>
      <c r="K3" t="s">
        <v>137</v>
      </c>
    </row>
    <row r="4" spans="1:11" x14ac:dyDescent="0.25">
      <c r="A4" t="str">
        <f t="shared" si="0"/>
        <v>MDA2017</v>
      </c>
      <c r="B4" t="s">
        <v>10</v>
      </c>
      <c r="C4">
        <v>2017</v>
      </c>
      <c r="D4">
        <v>1</v>
      </c>
      <c r="E4">
        <v>20</v>
      </c>
      <c r="F4">
        <v>29</v>
      </c>
      <c r="I4" s="3" t="s">
        <v>36</v>
      </c>
      <c r="J4" s="4">
        <v>1</v>
      </c>
      <c r="K4" s="4">
        <v>1</v>
      </c>
    </row>
    <row r="5" spans="1:11" x14ac:dyDescent="0.25">
      <c r="A5" t="str">
        <f t="shared" si="0"/>
        <v>AC2024</v>
      </c>
      <c r="B5" t="s">
        <v>8</v>
      </c>
      <c r="C5">
        <v>2024</v>
      </c>
      <c r="D5">
        <v>0</v>
      </c>
      <c r="E5">
        <v>43902</v>
      </c>
      <c r="F5">
        <v>0</v>
      </c>
      <c r="I5" s="3" t="s">
        <v>37</v>
      </c>
      <c r="J5" s="4">
        <v>3</v>
      </c>
      <c r="K5" s="4">
        <v>2</v>
      </c>
    </row>
    <row r="6" spans="1:11" x14ac:dyDescent="0.25">
      <c r="A6" t="str">
        <f t="shared" si="0"/>
        <v>AC2015</v>
      </c>
      <c r="B6" t="s">
        <v>8</v>
      </c>
      <c r="C6">
        <v>2015</v>
      </c>
      <c r="D6">
        <v>0</v>
      </c>
      <c r="E6">
        <v>45832</v>
      </c>
      <c r="F6">
        <v>0</v>
      </c>
      <c r="I6" s="3" t="s">
        <v>47</v>
      </c>
      <c r="J6" s="4">
        <v>1</v>
      </c>
      <c r="K6" s="4">
        <v>1</v>
      </c>
    </row>
    <row r="7" spans="1:11" x14ac:dyDescent="0.25">
      <c r="A7" t="str">
        <f t="shared" si="0"/>
        <v>MDA2020</v>
      </c>
      <c r="B7" t="s">
        <v>10</v>
      </c>
      <c r="C7">
        <v>2020</v>
      </c>
      <c r="D7">
        <v>0</v>
      </c>
      <c r="E7">
        <v>161130</v>
      </c>
      <c r="F7">
        <v>0</v>
      </c>
      <c r="I7" s="3" t="s">
        <v>50</v>
      </c>
      <c r="J7" s="4">
        <v>1</v>
      </c>
      <c r="K7" s="4">
        <v>1</v>
      </c>
    </row>
    <row r="8" spans="1:11" x14ac:dyDescent="0.25">
      <c r="A8" t="str">
        <f t="shared" si="0"/>
        <v>AC2022</v>
      </c>
      <c r="B8" t="s">
        <v>8</v>
      </c>
      <c r="C8">
        <v>2022</v>
      </c>
      <c r="D8">
        <v>0</v>
      </c>
      <c r="E8">
        <v>89536</v>
      </c>
      <c r="F8">
        <v>0</v>
      </c>
      <c r="I8" s="3" t="s">
        <v>72</v>
      </c>
      <c r="J8" s="4">
        <v>2</v>
      </c>
      <c r="K8" s="4">
        <v>2</v>
      </c>
    </row>
    <row r="9" spans="1:11" x14ac:dyDescent="0.25">
      <c r="A9" t="str">
        <f t="shared" si="0"/>
        <v>SDA2018</v>
      </c>
      <c r="B9" t="s">
        <v>6</v>
      </c>
      <c r="C9">
        <v>2018</v>
      </c>
      <c r="D9">
        <v>0</v>
      </c>
      <c r="E9">
        <v>262450</v>
      </c>
      <c r="F9">
        <v>0</v>
      </c>
      <c r="I9" s="3" t="s">
        <v>73</v>
      </c>
      <c r="J9" s="4">
        <v>7</v>
      </c>
      <c r="K9" s="4">
        <v>6</v>
      </c>
    </row>
    <row r="10" spans="1:11" x14ac:dyDescent="0.25">
      <c r="A10" t="str">
        <f t="shared" si="0"/>
        <v>TELECOMS2020</v>
      </c>
      <c r="B10" t="s">
        <v>11</v>
      </c>
      <c r="C10">
        <v>2020</v>
      </c>
      <c r="D10">
        <v>0</v>
      </c>
      <c r="E10">
        <v>71198</v>
      </c>
      <c r="F10">
        <v>0</v>
      </c>
      <c r="I10" s="3" t="s">
        <v>74</v>
      </c>
      <c r="J10" s="4">
        <v>7</v>
      </c>
      <c r="K10" s="4">
        <v>6</v>
      </c>
    </row>
    <row r="11" spans="1:11" x14ac:dyDescent="0.25">
      <c r="A11" t="str">
        <f t="shared" si="0"/>
        <v>AC2021</v>
      </c>
      <c r="B11" t="s">
        <v>8</v>
      </c>
      <c r="C11">
        <v>2021</v>
      </c>
      <c r="D11">
        <v>0</v>
      </c>
      <c r="E11">
        <v>96950</v>
      </c>
      <c r="F11">
        <v>0</v>
      </c>
      <c r="I11" s="3" t="s">
        <v>75</v>
      </c>
      <c r="J11" s="4">
        <v>29</v>
      </c>
      <c r="K11" s="4">
        <v>20</v>
      </c>
    </row>
    <row r="12" spans="1:11" x14ac:dyDescent="0.25">
      <c r="A12" t="str">
        <f t="shared" si="0"/>
        <v>SDA2022</v>
      </c>
      <c r="B12" t="s">
        <v>6</v>
      </c>
      <c r="C12">
        <v>2022</v>
      </c>
      <c r="D12">
        <v>0</v>
      </c>
      <c r="E12">
        <v>237590</v>
      </c>
      <c r="F12">
        <v>0</v>
      </c>
      <c r="I12" s="3" t="s">
        <v>88</v>
      </c>
      <c r="J12" s="4">
        <v>34</v>
      </c>
      <c r="K12" s="4">
        <v>33</v>
      </c>
    </row>
    <row r="13" spans="1:11" x14ac:dyDescent="0.25">
      <c r="A13" t="str">
        <f t="shared" si="0"/>
        <v>MDA2015</v>
      </c>
      <c r="B13" t="s">
        <v>10</v>
      </c>
      <c r="C13">
        <v>2015</v>
      </c>
      <c r="D13">
        <v>0</v>
      </c>
      <c r="E13">
        <v>78484</v>
      </c>
      <c r="F13">
        <v>0</v>
      </c>
      <c r="I13" s="3" t="s">
        <v>89</v>
      </c>
      <c r="J13" s="4">
        <v>3</v>
      </c>
      <c r="K13" s="4">
        <v>2</v>
      </c>
    </row>
    <row r="14" spans="1:11" x14ac:dyDescent="0.25">
      <c r="A14" t="str">
        <f t="shared" si="0"/>
        <v>REST2013</v>
      </c>
      <c r="B14" t="s">
        <v>12</v>
      </c>
      <c r="C14">
        <v>2013</v>
      </c>
      <c r="D14">
        <v>0</v>
      </c>
      <c r="E14">
        <v>15</v>
      </c>
      <c r="F14">
        <v>0</v>
      </c>
      <c r="I14" s="3" t="s">
        <v>122</v>
      </c>
      <c r="J14" s="4">
        <v>88</v>
      </c>
      <c r="K14" s="4">
        <v>74</v>
      </c>
    </row>
    <row r="15" spans="1:11" x14ac:dyDescent="0.25">
      <c r="A15" t="str">
        <f t="shared" si="0"/>
        <v>BG2014</v>
      </c>
      <c r="B15" t="s">
        <v>5</v>
      </c>
      <c r="C15">
        <v>2014</v>
      </c>
      <c r="D15">
        <v>0</v>
      </c>
      <c r="E15">
        <v>75686</v>
      </c>
      <c r="F15">
        <v>0</v>
      </c>
    </row>
    <row r="16" spans="1:11" x14ac:dyDescent="0.25">
      <c r="A16" t="str">
        <f t="shared" si="0"/>
        <v>SDA2020</v>
      </c>
      <c r="B16" t="s">
        <v>6</v>
      </c>
      <c r="C16">
        <v>2020</v>
      </c>
      <c r="D16">
        <v>0</v>
      </c>
      <c r="E16">
        <v>202909</v>
      </c>
      <c r="F16">
        <v>0</v>
      </c>
    </row>
    <row r="17" spans="1:6" x14ac:dyDescent="0.25">
      <c r="A17" t="str">
        <f t="shared" si="0"/>
        <v>SDA2019</v>
      </c>
      <c r="B17" t="s">
        <v>6</v>
      </c>
      <c r="C17">
        <v>2019</v>
      </c>
      <c r="D17">
        <v>0</v>
      </c>
      <c r="E17">
        <v>277377</v>
      </c>
      <c r="F17">
        <v>0</v>
      </c>
    </row>
    <row r="18" spans="1:6" x14ac:dyDescent="0.25">
      <c r="A18" t="str">
        <f t="shared" si="0"/>
        <v>TELECOMS2021</v>
      </c>
      <c r="B18" t="s">
        <v>11</v>
      </c>
      <c r="C18">
        <v>2021</v>
      </c>
      <c r="D18">
        <v>0</v>
      </c>
      <c r="E18">
        <v>78213</v>
      </c>
      <c r="F18">
        <v>0</v>
      </c>
    </row>
    <row r="19" spans="1:6" x14ac:dyDescent="0.25">
      <c r="A19" t="str">
        <f t="shared" si="0"/>
        <v>COMPUTING2023</v>
      </c>
      <c r="B19" t="s">
        <v>9</v>
      </c>
      <c r="C19">
        <v>2023</v>
      </c>
      <c r="D19">
        <v>0</v>
      </c>
      <c r="E19">
        <v>33218</v>
      </c>
      <c r="F19">
        <v>0</v>
      </c>
    </row>
    <row r="20" spans="1:6" x14ac:dyDescent="0.25">
      <c r="A20" t="str">
        <f t="shared" si="0"/>
        <v>BG2017</v>
      </c>
      <c r="B20" t="s">
        <v>5</v>
      </c>
      <c r="C20">
        <v>2017</v>
      </c>
      <c r="D20">
        <v>0</v>
      </c>
      <c r="E20">
        <v>63238</v>
      </c>
      <c r="F20">
        <v>0</v>
      </c>
    </row>
    <row r="21" spans="1:6" x14ac:dyDescent="0.25">
      <c r="A21" t="str">
        <f t="shared" si="0"/>
        <v>AC2016</v>
      </c>
      <c r="B21" t="s">
        <v>8</v>
      </c>
      <c r="C21">
        <v>2016</v>
      </c>
      <c r="D21">
        <v>1</v>
      </c>
      <c r="E21">
        <v>2</v>
      </c>
      <c r="F21">
        <v>3</v>
      </c>
    </row>
    <row r="22" spans="1:6" x14ac:dyDescent="0.25">
      <c r="A22" t="str">
        <f t="shared" si="0"/>
        <v>SDA2015</v>
      </c>
      <c r="B22" t="s">
        <v>6</v>
      </c>
      <c r="C22">
        <v>2015</v>
      </c>
      <c r="D22">
        <v>1</v>
      </c>
      <c r="E22">
        <v>33</v>
      </c>
      <c r="F22">
        <v>34</v>
      </c>
    </row>
    <row r="23" spans="1:6" x14ac:dyDescent="0.25">
      <c r="A23" t="str">
        <f t="shared" si="0"/>
        <v>BG2024</v>
      </c>
      <c r="B23" t="s">
        <v>5</v>
      </c>
      <c r="C23">
        <v>2024</v>
      </c>
      <c r="D23">
        <v>0</v>
      </c>
      <c r="E23">
        <v>35652</v>
      </c>
      <c r="F23">
        <v>0</v>
      </c>
    </row>
    <row r="24" spans="1:6" x14ac:dyDescent="0.25">
      <c r="A24" t="str">
        <f t="shared" si="0"/>
        <v>BG2015</v>
      </c>
      <c r="B24" t="s">
        <v>5</v>
      </c>
      <c r="C24">
        <v>2015</v>
      </c>
      <c r="D24">
        <v>0</v>
      </c>
      <c r="E24">
        <v>56564</v>
      </c>
      <c r="F24">
        <v>0</v>
      </c>
    </row>
    <row r="25" spans="1:6" x14ac:dyDescent="0.25">
      <c r="A25" t="str">
        <f t="shared" si="0"/>
        <v>BG2013</v>
      </c>
      <c r="B25" t="s">
        <v>5</v>
      </c>
      <c r="C25">
        <v>2013</v>
      </c>
      <c r="D25">
        <v>0</v>
      </c>
      <c r="E25">
        <v>42853</v>
      </c>
      <c r="F25">
        <v>0</v>
      </c>
    </row>
    <row r="26" spans="1:6" x14ac:dyDescent="0.25">
      <c r="A26" t="str">
        <f t="shared" si="0"/>
        <v>AC2013</v>
      </c>
      <c r="B26" t="s">
        <v>8</v>
      </c>
      <c r="C26">
        <v>2013</v>
      </c>
      <c r="D26">
        <v>0</v>
      </c>
      <c r="E26">
        <v>25625</v>
      </c>
      <c r="F26">
        <v>0</v>
      </c>
    </row>
    <row r="27" spans="1:6" x14ac:dyDescent="0.25">
      <c r="A27" t="str">
        <f t="shared" si="0"/>
        <v>MDA2024</v>
      </c>
      <c r="B27" t="s">
        <v>10</v>
      </c>
      <c r="C27">
        <v>2024</v>
      </c>
      <c r="D27">
        <v>0</v>
      </c>
      <c r="E27">
        <v>79486</v>
      </c>
      <c r="F27">
        <v>0</v>
      </c>
    </row>
    <row r="28" spans="1:6" x14ac:dyDescent="0.25">
      <c r="A28" t="str">
        <f t="shared" si="0"/>
        <v>REST2014</v>
      </c>
      <c r="B28" t="s">
        <v>12</v>
      </c>
      <c r="C28">
        <v>2014</v>
      </c>
      <c r="D28">
        <v>0</v>
      </c>
      <c r="E28">
        <v>34</v>
      </c>
      <c r="F28">
        <v>0</v>
      </c>
    </row>
    <row r="29" spans="1:6" x14ac:dyDescent="0.25">
      <c r="A29" t="str">
        <f t="shared" si="0"/>
        <v>BG2023</v>
      </c>
      <c r="B29" t="s">
        <v>5</v>
      </c>
      <c r="C29">
        <v>2023</v>
      </c>
      <c r="D29">
        <v>0</v>
      </c>
      <c r="E29">
        <v>66432</v>
      </c>
      <c r="F29">
        <v>0</v>
      </c>
    </row>
    <row r="30" spans="1:6" x14ac:dyDescent="0.25">
      <c r="A30" t="str">
        <f t="shared" si="0"/>
        <v>TELECOMS2024</v>
      </c>
      <c r="B30" t="s">
        <v>11</v>
      </c>
      <c r="C30">
        <v>2024</v>
      </c>
      <c r="D30">
        <v>0</v>
      </c>
      <c r="E30">
        <v>43947</v>
      </c>
      <c r="F30">
        <v>0</v>
      </c>
    </row>
    <row r="31" spans="1:6" x14ac:dyDescent="0.25">
      <c r="A31" t="str">
        <f t="shared" si="0"/>
        <v>TELECOMS2013</v>
      </c>
      <c r="B31" t="s">
        <v>11</v>
      </c>
      <c r="C31">
        <v>2013</v>
      </c>
      <c r="D31">
        <v>0</v>
      </c>
      <c r="E31">
        <v>24950</v>
      </c>
      <c r="F31">
        <v>0</v>
      </c>
    </row>
    <row r="32" spans="1:6" x14ac:dyDescent="0.25">
      <c r="A32" t="str">
        <f t="shared" si="0"/>
        <v>SDA2016</v>
      </c>
      <c r="B32" t="s">
        <v>6</v>
      </c>
      <c r="C32">
        <v>2016</v>
      </c>
      <c r="D32">
        <v>0</v>
      </c>
      <c r="E32">
        <v>222407</v>
      </c>
      <c r="F32">
        <v>0</v>
      </c>
    </row>
    <row r="33" spans="1:6" x14ac:dyDescent="0.25">
      <c r="A33" t="str">
        <f t="shared" si="0"/>
        <v>TELECOMS2015</v>
      </c>
      <c r="B33" t="s">
        <v>11</v>
      </c>
      <c r="C33">
        <v>2015</v>
      </c>
      <c r="D33">
        <v>0</v>
      </c>
      <c r="E33">
        <v>38498</v>
      </c>
      <c r="F33">
        <v>0</v>
      </c>
    </row>
    <row r="34" spans="1:6" x14ac:dyDescent="0.25">
      <c r="A34" t="str">
        <f t="shared" si="0"/>
        <v>BG2016</v>
      </c>
      <c r="B34" t="s">
        <v>5</v>
      </c>
      <c r="C34">
        <v>2016</v>
      </c>
      <c r="D34">
        <v>0</v>
      </c>
      <c r="E34">
        <v>59025</v>
      </c>
      <c r="F34">
        <v>0</v>
      </c>
    </row>
    <row r="35" spans="1:6" x14ac:dyDescent="0.25">
      <c r="A35" t="str">
        <f t="shared" si="0"/>
        <v>AC2018</v>
      </c>
      <c r="B35" t="s">
        <v>8</v>
      </c>
      <c r="C35">
        <v>2018</v>
      </c>
      <c r="D35">
        <v>0</v>
      </c>
      <c r="E35">
        <v>91030</v>
      </c>
      <c r="F35">
        <v>0</v>
      </c>
    </row>
    <row r="36" spans="1:6" x14ac:dyDescent="0.25">
      <c r="A36" t="str">
        <f t="shared" si="0"/>
        <v>COMPUTING2014</v>
      </c>
      <c r="B36" t="s">
        <v>9</v>
      </c>
      <c r="C36">
        <v>2014</v>
      </c>
      <c r="D36">
        <v>0</v>
      </c>
      <c r="E36">
        <v>43268</v>
      </c>
      <c r="F36">
        <v>0</v>
      </c>
    </row>
    <row r="37" spans="1:6" x14ac:dyDescent="0.25">
      <c r="A37" t="str">
        <f t="shared" si="0"/>
        <v>COMPUTING2017</v>
      </c>
      <c r="B37" t="s">
        <v>9</v>
      </c>
      <c r="C37">
        <v>2017</v>
      </c>
      <c r="D37">
        <v>0</v>
      </c>
      <c r="E37">
        <v>30114</v>
      </c>
      <c r="F37">
        <v>0</v>
      </c>
    </row>
    <row r="38" spans="1:6" x14ac:dyDescent="0.25">
      <c r="A38" t="str">
        <f t="shared" si="0"/>
        <v>MDA2023</v>
      </c>
      <c r="B38" t="s">
        <v>10</v>
      </c>
      <c r="C38">
        <v>2023</v>
      </c>
      <c r="D38">
        <v>0</v>
      </c>
      <c r="E38">
        <v>145320</v>
      </c>
      <c r="F38">
        <v>0</v>
      </c>
    </row>
    <row r="39" spans="1:6" x14ac:dyDescent="0.25">
      <c r="A39" t="str">
        <f t="shared" si="0"/>
        <v>COMPUTING2016</v>
      </c>
      <c r="B39" t="s">
        <v>9</v>
      </c>
      <c r="C39">
        <v>2016</v>
      </c>
      <c r="D39">
        <v>0</v>
      </c>
      <c r="E39">
        <v>33451</v>
      </c>
      <c r="F39">
        <v>0</v>
      </c>
    </row>
    <row r="40" spans="1:6" x14ac:dyDescent="0.25">
      <c r="A40" t="str">
        <f t="shared" si="0"/>
        <v>MDA2021</v>
      </c>
      <c r="B40" t="s">
        <v>10</v>
      </c>
      <c r="C40">
        <v>2021</v>
      </c>
      <c r="D40">
        <v>0</v>
      </c>
      <c r="E40">
        <v>166775</v>
      </c>
      <c r="F40">
        <v>0</v>
      </c>
    </row>
    <row r="41" spans="1:6" x14ac:dyDescent="0.25">
      <c r="A41" t="str">
        <f t="shared" si="0"/>
        <v>AC2023</v>
      </c>
      <c r="B41" t="s">
        <v>8</v>
      </c>
      <c r="C41">
        <v>2023</v>
      </c>
      <c r="D41">
        <v>0</v>
      </c>
      <c r="E41">
        <v>65699</v>
      </c>
      <c r="F41">
        <v>0</v>
      </c>
    </row>
    <row r="42" spans="1:6" x14ac:dyDescent="0.25">
      <c r="A42" t="str">
        <f t="shared" si="0"/>
        <v>MDA2015</v>
      </c>
      <c r="B42" t="s">
        <v>10</v>
      </c>
      <c r="C42">
        <v>2015</v>
      </c>
      <c r="D42">
        <v>1</v>
      </c>
      <c r="E42">
        <v>6</v>
      </c>
      <c r="F42">
        <v>7</v>
      </c>
    </row>
    <row r="43" spans="1:6" x14ac:dyDescent="0.25">
      <c r="A43" t="str">
        <f t="shared" si="0"/>
        <v>MDA2017</v>
      </c>
      <c r="B43" t="s">
        <v>10</v>
      </c>
      <c r="C43">
        <v>2017</v>
      </c>
      <c r="D43">
        <v>0</v>
      </c>
      <c r="E43">
        <v>119648</v>
      </c>
      <c r="F43">
        <v>0</v>
      </c>
    </row>
    <row r="44" spans="1:6" x14ac:dyDescent="0.25">
      <c r="A44" t="str">
        <f t="shared" si="0"/>
        <v>SERVICES2017</v>
      </c>
      <c r="B44" t="s">
        <v>7</v>
      </c>
      <c r="C44">
        <v>2017</v>
      </c>
      <c r="D44">
        <v>0</v>
      </c>
      <c r="E44">
        <v>590</v>
      </c>
      <c r="F44">
        <v>0</v>
      </c>
    </row>
    <row r="45" spans="1:6" x14ac:dyDescent="0.25">
      <c r="A45" t="str">
        <f t="shared" si="0"/>
        <v>AC2019</v>
      </c>
      <c r="B45" t="s">
        <v>8</v>
      </c>
      <c r="C45">
        <v>2019</v>
      </c>
      <c r="D45">
        <v>0</v>
      </c>
      <c r="E45">
        <v>110387</v>
      </c>
      <c r="F45">
        <v>0</v>
      </c>
    </row>
    <row r="46" spans="1:6" x14ac:dyDescent="0.25">
      <c r="A46" t="str">
        <f t="shared" si="0"/>
        <v>TELECOMS2017</v>
      </c>
      <c r="B46" t="s">
        <v>11</v>
      </c>
      <c r="C46">
        <v>2017</v>
      </c>
      <c r="D46">
        <v>0</v>
      </c>
      <c r="E46">
        <v>44256</v>
      </c>
      <c r="F46">
        <v>0</v>
      </c>
    </row>
    <row r="47" spans="1:6" x14ac:dyDescent="0.25">
      <c r="A47" t="str">
        <f t="shared" si="0"/>
        <v>TELECOMS2022</v>
      </c>
      <c r="B47" t="s">
        <v>11</v>
      </c>
      <c r="C47">
        <v>2022</v>
      </c>
      <c r="D47">
        <v>0</v>
      </c>
      <c r="E47">
        <v>91653</v>
      </c>
      <c r="F47">
        <v>0</v>
      </c>
    </row>
    <row r="48" spans="1:6" x14ac:dyDescent="0.25">
      <c r="A48" t="str">
        <f t="shared" si="0"/>
        <v>SERVICES2018</v>
      </c>
      <c r="B48" t="s">
        <v>7</v>
      </c>
      <c r="C48">
        <v>2018</v>
      </c>
      <c r="D48">
        <v>0</v>
      </c>
      <c r="E48">
        <v>116</v>
      </c>
      <c r="F48">
        <v>0</v>
      </c>
    </row>
    <row r="49" spans="1:6" x14ac:dyDescent="0.25">
      <c r="A49" t="str">
        <f t="shared" si="0"/>
        <v>MDA2014</v>
      </c>
      <c r="B49" t="s">
        <v>10</v>
      </c>
      <c r="C49">
        <v>2014</v>
      </c>
      <c r="D49">
        <v>0</v>
      </c>
      <c r="E49">
        <v>78157</v>
      </c>
      <c r="F49">
        <v>0</v>
      </c>
    </row>
    <row r="50" spans="1:6" x14ac:dyDescent="0.25">
      <c r="A50" t="str">
        <f t="shared" si="0"/>
        <v>BG2018</v>
      </c>
      <c r="B50" t="s">
        <v>5</v>
      </c>
      <c r="C50">
        <v>2018</v>
      </c>
      <c r="D50">
        <v>0</v>
      </c>
      <c r="E50">
        <v>85896</v>
      </c>
      <c r="F50">
        <v>0</v>
      </c>
    </row>
    <row r="51" spans="1:6" x14ac:dyDescent="0.25">
      <c r="A51" t="str">
        <f t="shared" si="0"/>
        <v>SDA2023</v>
      </c>
      <c r="B51" t="s">
        <v>6</v>
      </c>
      <c r="C51">
        <v>2023</v>
      </c>
      <c r="D51">
        <v>0</v>
      </c>
      <c r="E51">
        <v>188691</v>
      </c>
      <c r="F51">
        <v>0</v>
      </c>
    </row>
    <row r="52" spans="1:6" x14ac:dyDescent="0.25">
      <c r="A52" t="str">
        <f t="shared" si="0"/>
        <v>SERVICES2019</v>
      </c>
      <c r="B52" t="s">
        <v>7</v>
      </c>
      <c r="C52">
        <v>2019</v>
      </c>
      <c r="D52">
        <v>0</v>
      </c>
      <c r="E52">
        <v>89</v>
      </c>
      <c r="F52">
        <v>0</v>
      </c>
    </row>
    <row r="53" spans="1:6" x14ac:dyDescent="0.25">
      <c r="A53" t="str">
        <f t="shared" si="0"/>
        <v>SDA2017</v>
      </c>
      <c r="B53" t="s">
        <v>6</v>
      </c>
      <c r="C53">
        <v>2017</v>
      </c>
      <c r="D53">
        <v>0</v>
      </c>
      <c r="E53">
        <v>259856</v>
      </c>
      <c r="F53">
        <v>0</v>
      </c>
    </row>
    <row r="54" spans="1:6" x14ac:dyDescent="0.25">
      <c r="A54" t="str">
        <f t="shared" si="0"/>
        <v>SDA2013</v>
      </c>
      <c r="B54" t="s">
        <v>6</v>
      </c>
      <c r="C54">
        <v>2013</v>
      </c>
      <c r="D54">
        <v>0</v>
      </c>
      <c r="E54">
        <v>134363</v>
      </c>
      <c r="F54">
        <v>0</v>
      </c>
    </row>
    <row r="55" spans="1:6" x14ac:dyDescent="0.25">
      <c r="A55" t="str">
        <f t="shared" si="0"/>
        <v>SDA2015</v>
      </c>
      <c r="B55" t="s">
        <v>6</v>
      </c>
      <c r="C55">
        <v>2015</v>
      </c>
      <c r="D55">
        <v>0</v>
      </c>
      <c r="E55">
        <v>248253</v>
      </c>
      <c r="F55">
        <v>0</v>
      </c>
    </row>
    <row r="56" spans="1:6" x14ac:dyDescent="0.25">
      <c r="A56" t="str">
        <f t="shared" si="0"/>
        <v>COMPUTING2019</v>
      </c>
      <c r="B56" t="s">
        <v>9</v>
      </c>
      <c r="C56">
        <v>2019</v>
      </c>
      <c r="D56">
        <v>0</v>
      </c>
      <c r="E56">
        <v>38192</v>
      </c>
      <c r="F56">
        <v>0</v>
      </c>
    </row>
    <row r="57" spans="1:6" x14ac:dyDescent="0.25">
      <c r="A57" t="str">
        <f t="shared" si="0"/>
        <v>TELECOMS2016</v>
      </c>
      <c r="B57" t="s">
        <v>11</v>
      </c>
      <c r="C57">
        <v>2016</v>
      </c>
      <c r="D57">
        <v>0</v>
      </c>
      <c r="E57">
        <v>38485</v>
      </c>
      <c r="F57">
        <v>0</v>
      </c>
    </row>
    <row r="58" spans="1:6" x14ac:dyDescent="0.25">
      <c r="A58" t="str">
        <f t="shared" si="0"/>
        <v>COMPUTING2022</v>
      </c>
      <c r="B58" t="s">
        <v>9</v>
      </c>
      <c r="C58">
        <v>2022</v>
      </c>
      <c r="D58">
        <v>0</v>
      </c>
      <c r="E58">
        <v>39152</v>
      </c>
      <c r="F58">
        <v>0</v>
      </c>
    </row>
    <row r="59" spans="1:6" x14ac:dyDescent="0.25">
      <c r="A59" t="str">
        <f t="shared" si="0"/>
        <v>MDA2022</v>
      </c>
      <c r="B59" t="s">
        <v>10</v>
      </c>
      <c r="C59">
        <v>2022</v>
      </c>
      <c r="D59">
        <v>0</v>
      </c>
      <c r="E59">
        <v>185340</v>
      </c>
      <c r="F59">
        <v>0</v>
      </c>
    </row>
    <row r="60" spans="1:6" x14ac:dyDescent="0.25">
      <c r="A60" t="str">
        <f t="shared" si="0"/>
        <v>MDA2013</v>
      </c>
      <c r="B60" t="s">
        <v>10</v>
      </c>
      <c r="C60">
        <v>2013</v>
      </c>
      <c r="D60">
        <v>0</v>
      </c>
      <c r="E60">
        <v>62112</v>
      </c>
      <c r="F60">
        <v>0</v>
      </c>
    </row>
    <row r="61" spans="1:6" x14ac:dyDescent="0.25">
      <c r="A61" t="str">
        <f t="shared" si="0"/>
        <v>SDA2014</v>
      </c>
      <c r="B61" t="s">
        <v>6</v>
      </c>
      <c r="C61">
        <v>2014</v>
      </c>
      <c r="D61">
        <v>0</v>
      </c>
      <c r="E61">
        <v>226224</v>
      </c>
      <c r="F61">
        <v>0</v>
      </c>
    </row>
    <row r="62" spans="1:6" x14ac:dyDescent="0.25">
      <c r="A62" t="str">
        <f t="shared" si="0"/>
        <v>BG2021</v>
      </c>
      <c r="B62" t="s">
        <v>5</v>
      </c>
      <c r="C62">
        <v>2021</v>
      </c>
      <c r="D62">
        <v>0</v>
      </c>
      <c r="E62">
        <v>74859</v>
      </c>
      <c r="F62">
        <v>0</v>
      </c>
    </row>
    <row r="63" spans="1:6" x14ac:dyDescent="0.25">
      <c r="A63" t="str">
        <f t="shared" si="0"/>
        <v>MDA2016</v>
      </c>
      <c r="B63" t="s">
        <v>10</v>
      </c>
      <c r="C63">
        <v>2016</v>
      </c>
      <c r="D63">
        <v>0</v>
      </c>
      <c r="E63">
        <v>96598</v>
      </c>
      <c r="F63">
        <v>0</v>
      </c>
    </row>
    <row r="64" spans="1:6" x14ac:dyDescent="0.25">
      <c r="A64" t="str">
        <f t="shared" si="0"/>
        <v>SERVICES2014</v>
      </c>
      <c r="B64" t="s">
        <v>7</v>
      </c>
      <c r="C64">
        <v>2014</v>
      </c>
      <c r="D64">
        <v>0</v>
      </c>
      <c r="E64">
        <v>22</v>
      </c>
      <c r="F64">
        <v>0</v>
      </c>
    </row>
    <row r="65" spans="1:6" x14ac:dyDescent="0.25">
      <c r="A65" t="str">
        <f t="shared" si="0"/>
        <v>SERVICES2020</v>
      </c>
      <c r="B65" t="s">
        <v>7</v>
      </c>
      <c r="C65">
        <v>2020</v>
      </c>
      <c r="D65">
        <v>0</v>
      </c>
      <c r="E65">
        <v>42</v>
      </c>
      <c r="F65">
        <v>0</v>
      </c>
    </row>
    <row r="66" spans="1:6" x14ac:dyDescent="0.25">
      <c r="A66" t="str">
        <f t="shared" si="0"/>
        <v>COMPUTING2015</v>
      </c>
      <c r="B66" t="s">
        <v>9</v>
      </c>
      <c r="C66">
        <v>2015</v>
      </c>
      <c r="D66">
        <v>0</v>
      </c>
      <c r="E66">
        <v>42934</v>
      </c>
      <c r="F66">
        <v>0</v>
      </c>
    </row>
    <row r="67" spans="1:6" x14ac:dyDescent="0.25">
      <c r="A67" t="str">
        <f t="shared" ref="A67:A98" si="1">B67&amp;C67</f>
        <v>MDA2018</v>
      </c>
      <c r="B67" t="s">
        <v>10</v>
      </c>
      <c r="C67">
        <v>2018</v>
      </c>
      <c r="D67">
        <v>0</v>
      </c>
      <c r="E67">
        <v>151144</v>
      </c>
      <c r="F67">
        <v>0</v>
      </c>
    </row>
    <row r="68" spans="1:6" x14ac:dyDescent="0.25">
      <c r="A68" t="str">
        <f t="shared" si="1"/>
        <v>TELECOMS2023</v>
      </c>
      <c r="B68" t="s">
        <v>11</v>
      </c>
      <c r="C68">
        <v>2023</v>
      </c>
      <c r="D68">
        <v>0</v>
      </c>
      <c r="E68">
        <v>73746</v>
      </c>
      <c r="F68">
        <v>0</v>
      </c>
    </row>
    <row r="69" spans="1:6" x14ac:dyDescent="0.25">
      <c r="A69" t="str">
        <f t="shared" si="1"/>
        <v>COMPUTING2013</v>
      </c>
      <c r="B69" t="s">
        <v>9</v>
      </c>
      <c r="C69">
        <v>2013</v>
      </c>
      <c r="D69">
        <v>0</v>
      </c>
      <c r="E69">
        <v>29683</v>
      </c>
      <c r="F69">
        <v>0</v>
      </c>
    </row>
    <row r="70" spans="1:6" x14ac:dyDescent="0.25">
      <c r="A70" t="str">
        <f t="shared" si="1"/>
        <v>BG2020</v>
      </c>
      <c r="B70" t="s">
        <v>5</v>
      </c>
      <c r="C70">
        <v>2020</v>
      </c>
      <c r="D70">
        <v>0</v>
      </c>
      <c r="E70">
        <v>79255</v>
      </c>
      <c r="F70">
        <v>0</v>
      </c>
    </row>
    <row r="71" spans="1:6" x14ac:dyDescent="0.25">
      <c r="A71" t="str">
        <f t="shared" si="1"/>
        <v>SDA2021</v>
      </c>
      <c r="B71" t="s">
        <v>6</v>
      </c>
      <c r="C71">
        <v>2021</v>
      </c>
      <c r="D71">
        <v>0</v>
      </c>
      <c r="E71">
        <v>241764</v>
      </c>
      <c r="F71">
        <v>0</v>
      </c>
    </row>
    <row r="72" spans="1:6" x14ac:dyDescent="0.25">
      <c r="A72" t="str">
        <f t="shared" si="1"/>
        <v>COMPUTING2021</v>
      </c>
      <c r="B72" t="s">
        <v>9</v>
      </c>
      <c r="C72">
        <v>2021</v>
      </c>
      <c r="D72">
        <v>0</v>
      </c>
      <c r="E72">
        <v>44274</v>
      </c>
      <c r="F72">
        <v>0</v>
      </c>
    </row>
    <row r="73" spans="1:6" x14ac:dyDescent="0.25">
      <c r="A73" t="str">
        <f t="shared" si="1"/>
        <v>AC2014</v>
      </c>
      <c r="B73" t="s">
        <v>8</v>
      </c>
      <c r="C73">
        <v>2014</v>
      </c>
      <c r="D73">
        <v>0</v>
      </c>
      <c r="E73">
        <v>36350</v>
      </c>
      <c r="F73">
        <v>0</v>
      </c>
    </row>
    <row r="74" spans="1:6" x14ac:dyDescent="0.25">
      <c r="A74" t="str">
        <f t="shared" si="1"/>
        <v>COMPUTING2018</v>
      </c>
      <c r="B74" t="s">
        <v>9</v>
      </c>
      <c r="C74">
        <v>2018</v>
      </c>
      <c r="D74">
        <v>0</v>
      </c>
      <c r="E74">
        <v>34399</v>
      </c>
      <c r="F74">
        <v>0</v>
      </c>
    </row>
    <row r="75" spans="1:6" x14ac:dyDescent="0.25">
      <c r="A75" t="str">
        <f t="shared" si="1"/>
        <v>AC2020</v>
      </c>
      <c r="B75" t="s">
        <v>8</v>
      </c>
      <c r="C75">
        <v>2020</v>
      </c>
      <c r="D75">
        <v>0</v>
      </c>
      <c r="E75">
        <v>71468</v>
      </c>
      <c r="F75">
        <v>0</v>
      </c>
    </row>
    <row r="76" spans="1:6" x14ac:dyDescent="0.25">
      <c r="A76" t="str">
        <f t="shared" si="1"/>
        <v>TELECOMS2014</v>
      </c>
      <c r="B76" t="s">
        <v>11</v>
      </c>
      <c r="C76">
        <v>2014</v>
      </c>
      <c r="D76">
        <v>0</v>
      </c>
      <c r="E76">
        <v>44197</v>
      </c>
      <c r="F76">
        <v>0</v>
      </c>
    </row>
    <row r="77" spans="1:6" x14ac:dyDescent="0.25">
      <c r="A77" t="str">
        <f t="shared" si="1"/>
        <v>SERVICES2013</v>
      </c>
      <c r="B77" t="s">
        <v>7</v>
      </c>
      <c r="C77">
        <v>2013</v>
      </c>
      <c r="D77">
        <v>0</v>
      </c>
      <c r="E77">
        <v>9</v>
      </c>
      <c r="F77">
        <v>0</v>
      </c>
    </row>
    <row r="78" spans="1:6" x14ac:dyDescent="0.25">
      <c r="A78" t="str">
        <f t="shared" si="1"/>
        <v>AC2016</v>
      </c>
      <c r="B78" t="s">
        <v>8</v>
      </c>
      <c r="C78">
        <v>2016</v>
      </c>
      <c r="D78">
        <v>0</v>
      </c>
      <c r="E78">
        <v>62005</v>
      </c>
      <c r="F78">
        <v>0</v>
      </c>
    </row>
    <row r="79" spans="1:6" x14ac:dyDescent="0.25">
      <c r="A79" t="str">
        <f t="shared" si="1"/>
        <v>AC2017</v>
      </c>
      <c r="B79" t="s">
        <v>8</v>
      </c>
      <c r="C79">
        <v>2017</v>
      </c>
      <c r="D79">
        <v>0</v>
      </c>
      <c r="E79">
        <v>88345</v>
      </c>
      <c r="F79">
        <v>0</v>
      </c>
    </row>
    <row r="80" spans="1:6" x14ac:dyDescent="0.25">
      <c r="A80" t="str">
        <f t="shared" si="1"/>
        <v>BG2022</v>
      </c>
      <c r="B80" t="s">
        <v>5</v>
      </c>
      <c r="C80">
        <v>2022</v>
      </c>
      <c r="D80">
        <v>0</v>
      </c>
      <c r="E80">
        <v>85474</v>
      </c>
      <c r="F80">
        <v>0</v>
      </c>
    </row>
    <row r="81" spans="1:6" x14ac:dyDescent="0.25">
      <c r="A81" t="str">
        <f t="shared" si="1"/>
        <v>SERVICES2016</v>
      </c>
      <c r="B81" t="s">
        <v>7</v>
      </c>
      <c r="C81">
        <v>2016</v>
      </c>
      <c r="D81">
        <v>0</v>
      </c>
      <c r="E81">
        <v>1521</v>
      </c>
      <c r="F81">
        <v>0</v>
      </c>
    </row>
    <row r="82" spans="1:6" x14ac:dyDescent="0.25">
      <c r="A82" t="str">
        <f t="shared" si="1"/>
        <v>SERVICES2015</v>
      </c>
      <c r="B82" t="s">
        <v>7</v>
      </c>
      <c r="C82">
        <v>2015</v>
      </c>
      <c r="D82">
        <v>0</v>
      </c>
      <c r="E82">
        <v>173</v>
      </c>
      <c r="F82">
        <v>0</v>
      </c>
    </row>
    <row r="83" spans="1:6" x14ac:dyDescent="0.25">
      <c r="A83" t="str">
        <f t="shared" si="1"/>
        <v>BG2019</v>
      </c>
      <c r="B83" t="s">
        <v>5</v>
      </c>
      <c r="C83">
        <v>2019</v>
      </c>
      <c r="D83">
        <v>0</v>
      </c>
      <c r="E83">
        <v>104424</v>
      </c>
      <c r="F83">
        <v>0</v>
      </c>
    </row>
    <row r="84" spans="1:6" x14ac:dyDescent="0.25">
      <c r="A84" t="str">
        <f t="shared" si="1"/>
        <v>MDA2019</v>
      </c>
      <c r="B84" t="s">
        <v>10</v>
      </c>
      <c r="C84">
        <v>2019</v>
      </c>
      <c r="D84">
        <v>0</v>
      </c>
      <c r="E84">
        <v>186752</v>
      </c>
      <c r="F84">
        <v>0</v>
      </c>
    </row>
    <row r="85" spans="1:6" x14ac:dyDescent="0.25">
      <c r="A85" t="str">
        <f t="shared" si="1"/>
        <v>COMPUTING2020</v>
      </c>
      <c r="B85" t="s">
        <v>9</v>
      </c>
      <c r="C85">
        <v>2020</v>
      </c>
      <c r="D85">
        <v>0</v>
      </c>
      <c r="E85">
        <v>39328</v>
      </c>
      <c r="F85">
        <v>0</v>
      </c>
    </row>
    <row r="86" spans="1:6" x14ac:dyDescent="0.25">
      <c r="A86" t="str">
        <f t="shared" si="1"/>
        <v>TELECOMS2019</v>
      </c>
      <c r="B86" t="s">
        <v>11</v>
      </c>
      <c r="C86">
        <v>2019</v>
      </c>
      <c r="D86">
        <v>0</v>
      </c>
      <c r="E86">
        <v>93059</v>
      </c>
      <c r="F86">
        <v>0</v>
      </c>
    </row>
    <row r="87" spans="1:6" x14ac:dyDescent="0.25">
      <c r="A87" t="str">
        <f t="shared" si="1"/>
        <v>TELECOMS2018</v>
      </c>
      <c r="B87" t="s">
        <v>11</v>
      </c>
      <c r="C87">
        <v>2018</v>
      </c>
      <c r="D87">
        <v>0</v>
      </c>
      <c r="E87">
        <v>79432</v>
      </c>
      <c r="F87">
        <v>0</v>
      </c>
    </row>
    <row r="88" spans="1:6" x14ac:dyDescent="0.25">
      <c r="A88" t="str">
        <f t="shared" si="1"/>
        <v>SERVICES2024</v>
      </c>
      <c r="B88" t="s">
        <v>7</v>
      </c>
      <c r="C88">
        <v>2024</v>
      </c>
      <c r="D88">
        <v>0</v>
      </c>
      <c r="E88">
        <v>2</v>
      </c>
      <c r="F88">
        <v>0</v>
      </c>
    </row>
    <row r="89" spans="1:6" x14ac:dyDescent="0.25">
      <c r="A89" t="str">
        <f t="shared" si="1"/>
        <v>MDA2016</v>
      </c>
      <c r="B89" t="s">
        <v>10</v>
      </c>
      <c r="C89">
        <v>2016</v>
      </c>
      <c r="D89">
        <v>1</v>
      </c>
      <c r="E89">
        <v>6</v>
      </c>
      <c r="F89">
        <v>7</v>
      </c>
    </row>
    <row r="90" spans="1:6" x14ac:dyDescent="0.25">
      <c r="A90" t="str">
        <f t="shared" si="1"/>
        <v>SERVICES2021</v>
      </c>
      <c r="B90" t="s">
        <v>7</v>
      </c>
      <c r="C90">
        <v>2021</v>
      </c>
      <c r="D90">
        <v>0</v>
      </c>
      <c r="E90">
        <v>4</v>
      </c>
      <c r="F90">
        <v>0</v>
      </c>
    </row>
    <row r="91" spans="1:6" x14ac:dyDescent="0.25">
      <c r="A91" t="str">
        <f t="shared" si="1"/>
        <v>REST2015</v>
      </c>
      <c r="B91" t="s">
        <v>12</v>
      </c>
      <c r="C91">
        <v>2015</v>
      </c>
      <c r="D91">
        <v>0</v>
      </c>
      <c r="E91">
        <v>7</v>
      </c>
      <c r="F91">
        <v>0</v>
      </c>
    </row>
    <row r="92" spans="1:6" x14ac:dyDescent="0.25">
      <c r="A92" t="str">
        <f t="shared" si="1"/>
        <v>AC2015</v>
      </c>
      <c r="B92" t="s">
        <v>8</v>
      </c>
      <c r="C92">
        <v>2015</v>
      </c>
      <c r="D92">
        <v>1</v>
      </c>
      <c r="E92">
        <v>1</v>
      </c>
      <c r="F92">
        <v>1</v>
      </c>
    </row>
    <row r="93" spans="1:6" x14ac:dyDescent="0.25">
      <c r="A93" t="str">
        <f t="shared" si="1"/>
        <v>MDA2014</v>
      </c>
      <c r="B93" t="s">
        <v>10</v>
      </c>
      <c r="C93">
        <v>2014</v>
      </c>
      <c r="D93">
        <v>1</v>
      </c>
      <c r="E93">
        <v>2</v>
      </c>
      <c r="F93">
        <v>2</v>
      </c>
    </row>
    <row r="94" spans="1:6" x14ac:dyDescent="0.25">
      <c r="A94" t="str">
        <f t="shared" si="1"/>
        <v>BG2017</v>
      </c>
      <c r="B94" t="s">
        <v>5</v>
      </c>
      <c r="C94">
        <v>2017</v>
      </c>
      <c r="D94">
        <v>1</v>
      </c>
      <c r="E94">
        <v>1</v>
      </c>
      <c r="F94">
        <v>1</v>
      </c>
    </row>
    <row r="95" spans="1:6" x14ac:dyDescent="0.25">
      <c r="A95" t="str">
        <f t="shared" si="1"/>
        <v>SDA2090</v>
      </c>
      <c r="B95" t="s">
        <v>6</v>
      </c>
      <c r="C95">
        <v>2090</v>
      </c>
      <c r="D95">
        <v>0</v>
      </c>
      <c r="E95">
        <v>1</v>
      </c>
      <c r="F95">
        <v>0</v>
      </c>
    </row>
    <row r="96" spans="1:6" x14ac:dyDescent="0.25">
      <c r="A96" t="str">
        <f t="shared" si="1"/>
        <v>SDA2016</v>
      </c>
      <c r="B96" t="s">
        <v>6</v>
      </c>
      <c r="C96">
        <v>2016</v>
      </c>
      <c r="D96">
        <v>1</v>
      </c>
      <c r="E96">
        <v>2</v>
      </c>
      <c r="F96">
        <v>3</v>
      </c>
    </row>
    <row r="97" spans="1:6" x14ac:dyDescent="0.25">
      <c r="A97" t="str">
        <f t="shared" si="1"/>
        <v>BG2014</v>
      </c>
      <c r="B97" t="s">
        <v>5</v>
      </c>
      <c r="C97">
        <v>2014</v>
      </c>
      <c r="D97">
        <v>1</v>
      </c>
      <c r="E97">
        <v>1</v>
      </c>
      <c r="F97">
        <v>1</v>
      </c>
    </row>
    <row r="98" spans="1:6" x14ac:dyDescent="0.25">
      <c r="A98" t="str">
        <f t="shared" si="1"/>
        <v>EXTENDED RANGE2023</v>
      </c>
      <c r="B98" t="s">
        <v>13</v>
      </c>
      <c r="C98">
        <v>2023</v>
      </c>
      <c r="D98">
        <v>0</v>
      </c>
      <c r="E98">
        <v>1</v>
      </c>
      <c r="F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Year_1</vt:lpstr>
      <vt:lpstr>Year_2</vt:lpstr>
      <vt:lpstr>Year_3</vt:lpstr>
      <vt:lpstr>Year_4</vt:lpstr>
      <vt:lpstr>Year_5</vt:lpstr>
      <vt:lpstr>Year_6</vt:lpstr>
      <vt:lpstr>Year_7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FSU_EYDAP</cp:lastModifiedBy>
  <dcterms:created xsi:type="dcterms:W3CDTF">2024-08-01T15:21:51Z</dcterms:created>
  <dcterms:modified xsi:type="dcterms:W3CDTF">2024-08-02T13:29:29Z</dcterms:modified>
</cp:coreProperties>
</file>