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ebili\github\cotacao\"/>
    </mc:Choice>
  </mc:AlternateContent>
  <xr:revisionPtr revIDLastSave="0" documentId="13_ncr:1_{20A3B434-A600-4A61-93CE-732129491436}" xr6:coauthVersionLast="47" xr6:coauthVersionMax="47" xr10:uidLastSave="{00000000-0000-0000-0000-000000000000}"/>
  <bookViews>
    <workbookView xWindow="-108" yWindow="-108" windowWidth="23256" windowHeight="12576" xr2:uid="{00000000-000D-0000-FFFF-FFFF00000000}"/>
  </bookViews>
  <sheets>
    <sheet name="Plan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1" l="1" a="1"/>
  <c r="D3" i="1" s="1"/>
  <c r="D4" i="1" a="1"/>
  <c r="D4" i="1" s="1"/>
  <c r="D5" i="1" a="1"/>
  <c r="D5" i="1" s="1"/>
  <c r="D6" i="1" a="1"/>
  <c r="D6" i="1" s="1"/>
  <c r="D7" i="1" a="1"/>
  <c r="D7" i="1" s="1"/>
  <c r="D8" i="1" a="1"/>
  <c r="D8" i="1" s="1"/>
  <c r="D9" i="1" a="1"/>
  <c r="D9" i="1" s="1"/>
  <c r="D10" i="1" a="1"/>
  <c r="D10" i="1" s="1"/>
  <c r="D11" i="1" a="1"/>
  <c r="D11" i="1" s="1"/>
  <c r="D12" i="1" a="1"/>
  <c r="D12" i="1" s="1"/>
  <c r="D13" i="1" a="1"/>
  <c r="D13" i="1"/>
  <c r="D14" i="1" a="1"/>
  <c r="D14" i="1" s="1"/>
  <c r="D15" i="1" a="1"/>
  <c r="D15" i="1" s="1"/>
  <c r="D16" i="1" a="1"/>
  <c r="D16" i="1" s="1"/>
  <c r="D17" i="1" a="1"/>
  <c r="D17" i="1" s="1"/>
  <c r="D18" i="1" a="1"/>
  <c r="D18" i="1" s="1"/>
  <c r="D19" i="1" a="1"/>
  <c r="D19" i="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2" i="1" a="1"/>
  <c r="D2" i="1" s="1"/>
  <c r="A5" i="1" a="1"/>
  <c r="A5" i="1" s="1"/>
  <c r="A4" i="1" a="1"/>
  <c r="A4" i="1" s="1"/>
  <c r="A47" i="1" a="1"/>
  <c r="A47" i="1" s="1"/>
  <c r="A49" i="1" a="1"/>
  <c r="A49" i="1" s="1"/>
  <c r="A28" i="1" a="1"/>
  <c r="A28" i="1" s="1"/>
  <c r="A45" i="1" a="1"/>
  <c r="A45" i="1" s="1"/>
  <c r="A10" i="1" a="1"/>
  <c r="A10" i="1" s="1"/>
  <c r="A18" i="1" a="1"/>
  <c r="A18" i="1" s="1"/>
  <c r="A15" i="1" a="1"/>
  <c r="A15" i="1" s="1"/>
  <c r="A16" i="1" a="1"/>
  <c r="A16" i="1" s="1"/>
  <c r="A8" i="1" a="1"/>
  <c r="A8" i="1" s="1"/>
  <c r="A35" i="1" a="1"/>
  <c r="A35" i="1" s="1"/>
  <c r="A32" i="1" a="1"/>
  <c r="A32" i="1" s="1"/>
  <c r="A2" i="1" a="1"/>
  <c r="A2" i="1" s="1"/>
  <c r="A51" i="1" a="1"/>
  <c r="A51" i="1" s="1"/>
  <c r="A38" i="1" a="1"/>
  <c r="A38" i="1" s="1"/>
  <c r="A48" i="1" l="1" a="1"/>
  <c r="A48" i="1" s="1"/>
  <c r="A37" i="1" l="1" a="1"/>
  <c r="A37" i="1" s="1"/>
  <c r="A39" i="1" a="1"/>
  <c r="A39" i="1" s="1"/>
  <c r="A36" i="1" a="1"/>
  <c r="A36" i="1" s="1"/>
  <c r="A26" i="1" a="1"/>
  <c r="A26" i="1" s="1"/>
  <c r="A13" i="1" a="1"/>
  <c r="A13" i="1" s="1"/>
  <c r="A9" i="1" a="1"/>
  <c r="A9" i="1" s="1"/>
  <c r="A41" i="1" a="1"/>
  <c r="A41" i="1" s="1"/>
  <c r="A50" i="1" a="1"/>
  <c r="A50" i="1" s="1"/>
  <c r="A25" i="1" a="1"/>
  <c r="A25" i="1" s="1"/>
  <c r="A22" i="1" a="1"/>
  <c r="A22" i="1" s="1"/>
  <c r="A23" i="1" a="1"/>
  <c r="A23" i="1" s="1"/>
  <c r="A12" i="1" a="1"/>
  <c r="A12" i="1" s="1"/>
  <c r="A24" i="1" a="1"/>
  <c r="A24" i="1" s="1"/>
  <c r="A43" i="1" a="1"/>
  <c r="A43" i="1" s="1"/>
  <c r="A14" i="1" a="1"/>
  <c r="A14" i="1" s="1"/>
  <c r="A40" i="1" a="1"/>
  <c r="A40" i="1" s="1"/>
  <c r="A19" i="1" a="1"/>
  <c r="A19" i="1" s="1"/>
  <c r="A21" i="1" a="1"/>
  <c r="A21" i="1" s="1"/>
  <c r="A42" i="1" a="1"/>
  <c r="A42" i="1" s="1"/>
  <c r="A11" i="1" a="1"/>
  <c r="A11" i="1" s="1"/>
  <c r="A34" i="1" a="1"/>
  <c r="A34" i="1" s="1"/>
  <c r="A46" i="1" a="1"/>
  <c r="A46" i="1" s="1"/>
  <c r="A3" i="1" a="1"/>
  <c r="A3" i="1" s="1"/>
  <c r="A30" i="1" a="1"/>
  <c r="A30" i="1" s="1"/>
  <c r="A7" i="1" a="1"/>
  <c r="A7" i="1" s="1"/>
  <c r="A31" i="1" a="1"/>
  <c r="A31" i="1" s="1"/>
  <c r="A27" i="1" a="1"/>
  <c r="A27" i="1" s="1"/>
  <c r="A6" i="1" a="1"/>
  <c r="A6" i="1" s="1"/>
  <c r="A33" i="1" a="1"/>
  <c r="A33" i="1" s="1"/>
  <c r="A44" i="1" a="1"/>
  <c r="A44" i="1" s="1"/>
  <c r="A29" i="1" a="1"/>
  <c r="A29" i="1" s="1"/>
  <c r="A17" i="1" a="1"/>
  <c r="A17" i="1" s="1"/>
  <c r="A20" i="1" a="1"/>
  <c r="A20"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0">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futureMetadata>
  <cellMetadata count="1">
    <bk>
      <rc t="1" v="0"/>
    </bk>
  </cellMetadata>
  <valueMetadata count="5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valueMetadata>
</metadata>
</file>

<file path=xl/sharedStrings.xml><?xml version="1.0" encoding="utf-8"?>
<sst xmlns="http://schemas.openxmlformats.org/spreadsheetml/2006/main" count="5" uniqueCount="5">
  <si>
    <t>Fundo</t>
  </si>
  <si>
    <t>Minima6</t>
  </si>
  <si>
    <t>Maxima</t>
  </si>
  <si>
    <t>Ticker</t>
  </si>
  <si>
    <t>PrecoAtual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</si>
</sst>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4" formatCode="_-[$R$-416]\ * #,##0.00_-;\-[$R$-416]\ * #,##0.00_-;_-[$R$-416]\ * &quot;-&quot;??_-;_-@_-"/>
  </numFmts>
  <fonts count="8" x14ac:knownFonts="1">
    <font>
      <sz val="11"/>
      <color theme="1"/>
      <name val="Calibri"/>
      <family val="2"/>
      <scheme val="minor"/>
    </font>
    <font>
      <sz val="11"/>
      <color theme="1"/>
      <name val="Calibri"/>
      <family val="2"/>
      <scheme val="minor"/>
    </font>
    <font>
      <b/>
      <sz val="11"/>
      <color theme="1"/>
      <name val="Calibri"/>
      <family val="2"/>
      <scheme val="minor"/>
    </font>
    <font>
      <b/>
      <sz val="11"/>
      <color rgb="FF0C0F14"/>
      <name val="Calibri"/>
      <family val="2"/>
      <scheme val="minor"/>
    </font>
    <font>
      <sz val="11"/>
      <color rgb="FF0C0F14"/>
      <name val="Calibri"/>
      <family val="2"/>
      <scheme val="minor"/>
    </font>
    <font>
      <sz val="11"/>
      <name val="Calibri"/>
      <family val="2"/>
      <scheme val="minor"/>
    </font>
    <font>
      <sz val="11"/>
      <color rgb="FF333333"/>
      <name val="Calibri"/>
      <family val="2"/>
      <scheme val="minor"/>
    </font>
    <font>
      <b/>
      <sz val="11"/>
      <color rgb="FF0070C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25">
    <xf numFmtId="0" fontId="0" fillId="0" borderId="0" xfId="0"/>
    <xf numFmtId="0" fontId="3" fillId="0" borderId="1" xfId="0" applyFont="1" applyBorder="1" applyAlignment="1">
      <alignment vertical="center"/>
    </xf>
    <xf numFmtId="44" fontId="0" fillId="0" borderId="0" xfId="1" applyFont="1" applyFill="1"/>
    <xf numFmtId="2" fontId="4" fillId="0" borderId="1" xfId="0" applyNumberFormat="1" applyFont="1" applyBorder="1" applyAlignment="1">
      <alignment vertical="center"/>
    </xf>
    <xf numFmtId="0" fontId="2" fillId="0" borderId="1" xfId="0" applyFont="1" applyBorder="1" applyAlignment="1">
      <alignment horizontal="left"/>
    </xf>
    <xf numFmtId="0" fontId="3" fillId="0" borderId="2" xfId="0" applyFont="1" applyBorder="1" applyAlignment="1">
      <alignment vertical="center"/>
    </xf>
    <xf numFmtId="2" fontId="4" fillId="0" borderId="2" xfId="0" applyNumberFormat="1" applyFont="1" applyBorder="1" applyAlignment="1">
      <alignment vertical="center"/>
    </xf>
    <xf numFmtId="0" fontId="5" fillId="0" borderId="1" xfId="0" applyFont="1" applyBorder="1"/>
    <xf numFmtId="0" fontId="0" fillId="0" borderId="1" xfId="0" applyBorder="1"/>
    <xf numFmtId="0" fontId="4" fillId="0" borderId="1" xfId="0" applyFont="1" applyBorder="1" applyAlignment="1">
      <alignment vertical="center"/>
    </xf>
    <xf numFmtId="0" fontId="6" fillId="0" borderId="1" xfId="0" applyFont="1" applyBorder="1" applyAlignment="1">
      <alignment horizontal="left" vertical="center" readingOrder="1"/>
    </xf>
    <xf numFmtId="0" fontId="5" fillId="0" borderId="1" xfId="0" applyFont="1" applyBorder="1" applyAlignment="1">
      <alignment vertical="center"/>
    </xf>
    <xf numFmtId="0" fontId="5" fillId="0" borderId="1" xfId="0" applyFont="1" applyBorder="1" applyAlignment="1">
      <alignment horizontal="left" vertical="center" readingOrder="1"/>
    </xf>
    <xf numFmtId="0" fontId="6" fillId="0" borderId="2" xfId="0" applyFont="1" applyBorder="1" applyAlignment="1">
      <alignment horizontal="left" vertical="center" readingOrder="1"/>
    </xf>
    <xf numFmtId="164" fontId="7" fillId="0" borderId="0" xfId="0" applyNumberFormat="1" applyFont="1" applyAlignment="1">
      <alignment vertical="center"/>
    </xf>
    <xf numFmtId="164" fontId="4" fillId="0" borderId="0" xfId="0" applyNumberFormat="1" applyFont="1" applyAlignment="1">
      <alignment vertical="center"/>
    </xf>
    <xf numFmtId="164" fontId="3" fillId="0" borderId="0" xfId="0" applyNumberFormat="1" applyFont="1" applyAlignment="1">
      <alignment vertical="center"/>
    </xf>
    <xf numFmtId="10" fontId="4" fillId="0" borderId="0" xfId="2" applyNumberFormat="1" applyFont="1" applyFill="1" applyBorder="1" applyAlignment="1">
      <alignment vertical="center"/>
    </xf>
    <xf numFmtId="44" fontId="0" fillId="0" borderId="0" xfId="0" applyNumberFormat="1"/>
    <xf numFmtId="2" fontId="2" fillId="0" borderId="1" xfId="0" applyNumberFormat="1" applyFont="1" applyBorder="1" applyAlignment="1">
      <alignment horizontal="left"/>
    </xf>
    <xf numFmtId="2" fontId="0" fillId="0" borderId="1" xfId="0" applyNumberFormat="1" applyBorder="1"/>
    <xf numFmtId="2" fontId="0" fillId="0" borderId="0" xfId="0" applyNumberFormat="1"/>
    <xf numFmtId="2" fontId="0" fillId="0" borderId="1" xfId="0" applyNumberFormat="1" applyBorder="1" applyAlignment="1">
      <alignment horizontal="center"/>
    </xf>
    <xf numFmtId="2" fontId="1" fillId="0" borderId="0" xfId="1" applyNumberFormat="1" applyFont="1" applyFill="1"/>
    <xf numFmtId="2" fontId="2" fillId="0" borderId="1" xfId="0" applyNumberFormat="1" applyFont="1" applyBorder="1" applyAlignment="1">
      <alignment horizontal="center"/>
    </xf>
  </cellXfs>
  <cellStyles count="3">
    <cellStyle name="Moeda" xfId="1" builtinId="4"/>
    <cellStyle name="Normal" xfId="0" builtinId="0"/>
    <cellStyle name="Porcentagem" xfId="2" builtinId="5"/>
  </cellStyles>
  <dxfs count="5">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54">
  <rv s="0">
    <v>https://www.bing.com/financeapi/forcetrigger?t=aplxpr&amp;q=BVMF%3aAZUL4&amp;form=skydnc</v>
    <v>Learn more on Bing</v>
  </rv>
  <rv s="1">
    <v>pt-BR</v>
    <v>aplxpr</v>
    <v>268435456</v>
    <v>1</v>
    <v>Da plataforma Refinitiv</v>
    <v>0</v>
    <v>1</v>
    <v>Azul S.A. (BVMF:AZUL4)</v>
    <v>3</v>
    <v>4</v>
    <v>Finance</v>
    <v>5</v>
    <v>21.78</v>
    <v>6.71</v>
    <v>BVMF</v>
    <v>335623400</v>
    <v>16.07</v>
    <v>2008</v>
    <v>15.11</v>
    <v>1.9368000000000001</v>
    <v>B3 - Brazil Stock Exchange</v>
    <v>5225656338</v>
    <v>A Azul S.A. é uma empresa brasileira dedicada à prestação de serviços de transporte de passageiros. A Companhia atua principalmente como operadora de companhia aérea sob a marca Azul, fornecendo voos regulares entre diversas cidades do Brasil, incluindo São Paulo, Brasília, Rio de Janeiro, Belo Horizonte, Porto Alegre, Curitiba, Fortaleza e Salvador, entre outros. Além disso, sua rede aérea compreende rotas internacionais para os Estados Unidos, Europa e outros países da América Latina. Por meio de seu negócio de pacotes de viagens, a Azul Viagens, além de passagens aéreas, a Companhia oferece acomodações, transfers, passeios e aluguel de veículos. Sua oferta inclui também o Azul Cargo Express, um serviço de transporte de carga agendado com entrega de aeroporto a aeroporto e porta a porta. A Companhia possui várias subsidiárias, como a Azul Linhas Aéreas Brasileiras SA, que opera todas as atividades de voo e TudoAzul SA, que gerencia o programa de fidelidade.</v>
    <v>BVMF</v>
    <v>14.69</v>
    <v>13651</v>
    <v>45071.798414351855</v>
    <v>0</v>
    <v>19981000</v>
    <v>BRL</v>
    <v>Azul S.A.</v>
    <v>Azul S.A.</v>
    <v>15.11</v>
    <v>15.57</v>
    <v>Avenida Marcos Penteado de Ulhoa Rodrigues 939 8 andar, Tambore, BARUERI, SAO PAULO, 06.460-040 BR</v>
    <v>Passenger Transportation Services</v>
    <v>AZUL4</v>
    <v>Ações</v>
    <v>Azul S.A. (BVMF:AZUL4)</v>
    <v>0.88</v>
    <v>5.9905E-2</v>
    <v>16433600</v>
  </rv>
  <rv s="2">
    <v>1</v>
  </rv>
  <rv s="0">
    <v>https://www.bing.com/financeapi/forcetrigger?t=bqkr3m&amp;q=BVMF%3aBARI11&amp;form=skydnc</v>
    <v>Learn more on Bing</v>
  </rv>
  <rv s="3">
    <v>pt-BR</v>
    <v>bqkr3m</v>
    <v>268435456</v>
    <v>1</v>
    <v>Da plataforma Refinitiv</v>
    <v>6</v>
    <v>7</v>
    <v>FII BARIGUI RENDI CF (BVMF:BARI11)</v>
    <v>8</v>
    <v>9</v>
    <v>Finance</v>
    <v>5</v>
    <v>90.66</v>
    <v>75.81</v>
    <v>BVMF</v>
    <v>83.68</v>
    <v>82.66</v>
    <v>B3 - Brazil Stock Exchange</v>
    <v>83</v>
    <v>45071.798437500001</v>
    <v>3</v>
    <v>BRL</v>
    <v>FII BARIGUI RENDI CF</v>
    <v>83.2</v>
    <v>82.89</v>
    <v>BARI11</v>
    <v>Fundos mais negociados</v>
    <v>FII BARIGUI RENDI CF (BVMF:BARI11)</v>
    <v>-0.11</v>
    <v>-1.325E-3</v>
    <v>5484</v>
  </rv>
  <rv s="2">
    <v>4</v>
  </rv>
  <rv s="0">
    <v>https://www.bing.com/financeapi/forcetrigger?t=aplygh&amp;q=BVMF%3aBBAS3&amp;form=skydnc</v>
    <v>Learn more on Bing</v>
  </rv>
  <rv s="1">
    <v>pt-BR</v>
    <v>aplygh</v>
    <v>268435456</v>
    <v>1</v>
    <v>Da plataforma Refinitiv</v>
    <v>0</v>
    <v>1</v>
    <v>BANCO DO BRASIL S.A. (BVMF:BBAS3)</v>
    <v>3</v>
    <v>4</v>
    <v>Finance</v>
    <v>5</v>
    <v>45.4</v>
    <v>29.24</v>
    <v>BVMF</v>
    <v>2865417000</v>
    <v>45.4</v>
    <v>1808</v>
    <v>44.67</v>
    <v>1.1823999999999999</v>
    <v>B3 - Brazil Stock Exchange</v>
    <v>128342027430</v>
    <v>O BANCO DO BRASIL S.A. é uma empresa brasileira dedicada sobretudo ao setor financeiro. As atividades da Empresa estão divididas em cinco segmentos: bancário, investimentos, gestão de ativos, segurança e tipos de pagamento. O Banco também participa de outras atividades econômicas, como leasing e suporte operacional. O Banco tem clientes individuais e corporativos. Oferece uma variedade de produtos e serviços financeiros, como depósitos, contas poupança, gestão de ativos, empréstimos, e seguros de saúde, de vida e patrimonial. Além disso, oferece transações financeiras em várias formas, incluindo operações cambiais e atividades complementares, com ênfase na previdência privada, capitalização, valores mobiliários, corretagem, administração de cartões de crédito e de débito, consórcios, fundos de investimento e portfólios de gestão. O BANCO DO BRASIL S.A. atua nos mercados nacional e internacional.</v>
    <v>BVMF</v>
    <v>44.64</v>
    <v>85953</v>
    <v>45071.798498460157</v>
    <v>6</v>
    <v>15053850</v>
    <v>BRL</v>
    <v>BANCO DO BRASIL S.A.</v>
    <v>BANCO DO BRASIL S.A.</v>
    <v>45</v>
    <v>44.79</v>
    <v>SAUN QD 5 LT B, Asa Norte, BRASILIA, DISTRITO FEDERAL, 70.040-912 BR</v>
    <v>Banking Services</v>
    <v>BBAS3</v>
    <v>Ações</v>
    <v>BANCO DO BRASIL S.A. (BVMF:BBAS3)</v>
    <v>0.15</v>
    <v>3.3600000000000001E-3</v>
    <v>9558700</v>
  </rv>
  <rv s="2">
    <v>7</v>
  </rv>
  <rv s="0">
    <v>https://www.bing.com/financeapi/forcetrigger?t=aplz4c&amp;q=BVMF%3aBBSE3&amp;form=skydnc</v>
    <v>Learn more on Bing</v>
  </rv>
  <rv s="1">
    <v>pt-BR</v>
    <v>aplz4c</v>
    <v>268435456</v>
    <v>1</v>
    <v>Da plataforma Refinitiv</v>
    <v>0</v>
    <v>1</v>
    <v>BB Seguridade Participações S.A. (BVMF:BBSE3)</v>
    <v>3</v>
    <v>4</v>
    <v>Finance</v>
    <v>5</v>
    <v>36.340000000000003</v>
    <v>22.19</v>
    <v>BVMF</v>
    <v>2000000000</v>
    <v>31.95</v>
    <v>2012</v>
    <v>31.32</v>
    <v>0.67920000000000003</v>
    <v>B3 - Brazil Stock Exchange</v>
    <v>63540000000</v>
    <v>A BB Seguridade Participações S.A. é uma empresa brasileira que atua no setor de seguros. As atividades da empresa se dividem em dois segmentos: Seguros e Corretagem. A divisão Seguros oferece seguros de vida, propriedade e acidentes, veículos, riscos especiais, financeiro e transporte, planos odontológicos, de previdência privada e de capitalização, bem como resseguro. A divisão Corretagem concentra-se na corretagem de seguros, gestão dos planos de previdência e capitalização, bem como na promoção de produtos de seguros e resseguros. Além disso, presta consultoria relacionada à seleção de seguros. As subsidiárias da empresa incluem a BB Seguros Participações S.A. e a BB Cor Participações S.A. A empresa é controlada pelo BANCO DO BRASIL S.A.</v>
    <v>BVMF</v>
    <v>31.37</v>
    <v>223</v>
    <v>45071.798521168748</v>
    <v>9</v>
    <v>7368650</v>
    <v>BRL</v>
    <v>BB Seguridade Participações S.A.</v>
    <v>BB Seguridade Participações S.A.</v>
    <v>31.5</v>
    <v>31.77</v>
    <v>SAUN, Quadra 05, Bloco B, 3 andar Edificio Banco do Br, Asa Norte, BRASILIA, DISTRITO FEDERAL, 70.040-912 BR</v>
    <v>Insurance</v>
    <v>BBSE3</v>
    <v>Ações</v>
    <v>BB Seguridade Participações S.A. (BVMF:BBSE3)</v>
    <v>0.4</v>
    <v>1.2750999999999998E-2</v>
    <v>7353200</v>
  </rv>
  <rv s="2">
    <v>10</v>
  </rv>
  <rv s="0">
    <v>https://www.bing.com/financeapi/forcetrigger?t=c1v2gh&amp;q=BVMF%3aBDIF11&amp;form=skydnc</v>
    <v>Learn more on Bing</v>
  </rv>
  <rv s="3">
    <v>pt-BR</v>
    <v>c1v2gh</v>
    <v>268435456</v>
    <v>1</v>
    <v>Da plataforma Refinitiv</v>
    <v>6</v>
    <v>7</v>
    <v>BTG PACTUAL DIV INFR FIC FII INFRA RF (BVMF:BDIF11)</v>
    <v>8</v>
    <v>9</v>
    <v>Finance</v>
    <v>5</v>
    <v>100.01</v>
    <v>82</v>
    <v>BVMF</v>
    <v>87.64</v>
    <v>87</v>
    <v>B3 - Brazil Stock Exchange</v>
    <v>87.3</v>
    <v>45071.798463680469</v>
    <v>12</v>
    <v>BRL</v>
    <v>BTG PACTUAL DIV INFR FIC FII INFRA RF</v>
    <v>87.06</v>
    <v>87.12</v>
    <v>BDIF11</v>
    <v>Fundos mais negociados</v>
    <v>BTG PACTUAL DIV INFR FIC FII INFRA RF (BVMF:BDIF11)</v>
    <v>-0.18</v>
    <v>-2.062E-3</v>
    <v>8084</v>
  </rv>
  <rv s="2">
    <v>13</v>
  </rv>
  <rv s="0">
    <v>https://www.bing.com/financeapi/forcetrigger?t=c3o9ur&amp;q=BVMF%3aBIDB11&amp;form=skydnc</v>
    <v>Learn more on Bing</v>
  </rv>
  <rv s="3">
    <v>pt-BR</v>
    <v>c3o9ur</v>
    <v>268435456</v>
    <v>1</v>
    <v>Da plataforma Refinitiv</v>
    <v>6</v>
    <v>7</v>
    <v>INTER INFRA FIC RENDA FIXA CREDIT CF (BVMF:BIDB11)</v>
    <v>8</v>
    <v>9</v>
    <v>Finance</v>
    <v>5</v>
    <v>91.99</v>
    <v>83.5</v>
    <v>BVMF</v>
    <v>88.95</v>
    <v>88.74</v>
    <v>B3 - Brazil Stock Exchange</v>
    <v>88.94</v>
    <v>45071.785045173434</v>
    <v>15</v>
    <v>BRL</v>
    <v>INTER INFRA FIC RENDA FIXA CREDIT CF</v>
    <v>88.93</v>
    <v>88.95</v>
    <v>BIDB11</v>
    <v>Fundos mais negociados</v>
    <v>INTER INFRA FIC RENDA FIXA CREDIT CF (BVMF:BIDB11)</v>
    <v>0.01</v>
    <v>1.1239999999999999E-4</v>
    <v>700</v>
  </rv>
  <rv s="2">
    <v>16</v>
  </rv>
  <rv s="0">
    <v>https://www.bing.com/financeapi/forcetrigger?t=apm3ar&amp;q=BVMF%3aBPAN4&amp;form=skydnc</v>
    <v>Learn more on Bing</v>
  </rv>
  <rv s="1">
    <v>pt-BR</v>
    <v>apm3ar</v>
    <v>268435456</v>
    <v>1</v>
    <v>Da plataforma Refinitiv</v>
    <v>0</v>
    <v>1</v>
    <v>BANCO PAN S.A. (BVMF:BPAN4)</v>
    <v>3</v>
    <v>4</v>
    <v>Finance</v>
    <v>5</v>
    <v>8.1</v>
    <v>4.57</v>
    <v>BVMF</v>
    <v>615638600</v>
    <v>6.6</v>
    <v>1966</v>
    <v>6.4</v>
    <v>1.4260999999999999</v>
    <v>B3 - Brazil Stock Exchange</v>
    <v>3989338128</v>
    <v>O BANCO PAN S.A., anteriormente Banco Panamericano S.A., é um banco comercial brasileiro. O Banco oferece uma variedade de serviços e produtos financeiros, incluindo empréstimos ao consumidor, leasing de veículos de passageiros e financiamento de vendas, entre outros. A empresa atua através de cinco segmentos principais: Financeiro, que oferece créditos ao consumidor, cartões de crédito, leasing e serviços de investimento; Consórcio, que se dedica à gestão de bens de terceiros, como automóveis, motocicletas, aparelhos eletrônicos e imóveis; Securitização de recebíveis; Promoção de vendas; e Outros. A empresa oferece seus serviços para clientes individuais e corporativos.</v>
    <v>BVMF</v>
    <v>6.4</v>
    <v>2433</v>
    <v>45071.79838727969</v>
    <v>18</v>
    <v>2116130</v>
    <v>BRL</v>
    <v>BANCO PAN S.A.</v>
    <v>BANCO PAN S.A.</v>
    <v>6.46</v>
    <v>6.48</v>
    <v>Avenida Paulista, 1374 16 andar, Bela Vista, SAO PAULO, SAO PAULO, 01.310-100 BR</v>
    <v>Banking Services</v>
    <v>BPAN4</v>
    <v>Ações</v>
    <v>BANCO PAN S.A. (BVMF:BPAN4)</v>
    <v>0.08</v>
    <v>1.2500000000000001E-2</v>
    <v>4080300</v>
  </rv>
  <rv s="2">
    <v>19</v>
  </rv>
  <rv s="0">
    <v>https://www.bing.com/financeapi/forcetrigger?t=apm3rw&amp;q=BVMF%3aBRCR11&amp;form=skydnc</v>
    <v>Learn more on Bing</v>
  </rv>
  <rv s="3">
    <v>pt-BR</v>
    <v>apm3rw</v>
    <v>268435456</v>
    <v>1</v>
    <v>Da plataforma Refinitiv</v>
    <v>6</v>
    <v>7</v>
    <v>FDO INV IMOB BTG PACTUAL CORP F REIT (BVMF:BRCR11)</v>
    <v>8</v>
    <v>9</v>
    <v>Finance</v>
    <v>5</v>
    <v>66.72</v>
    <v>49.47</v>
    <v>BVMF</v>
    <v>59.8</v>
    <v>58.77</v>
    <v>B3 - Brazil Stock Exchange</v>
    <v>59.48</v>
    <v>45071.798460648148</v>
    <v>21</v>
    <v>BRL</v>
    <v>FDO INV IMOB BTG PACTUAL CORP F REIT</v>
    <v>59.5</v>
    <v>58.82</v>
    <v>BRCR11</v>
    <v>Fundos mais negociados</v>
    <v>FDO INV IMOB BTG PACTUAL CORP F REIT (BVMF:BRCR11)</v>
    <v>-0.66</v>
    <v>-1.1096E-2</v>
    <v>27721</v>
  </rv>
  <rv s="2">
    <v>22</v>
  </rv>
  <rv s="0">
    <v>https://www.bing.com/financeapi/forcetrigger?t=apm5c7&amp;q=BVMF%3aBRSR6&amp;form=skydnc</v>
    <v>Learn more on Bing</v>
  </rv>
  <rv s="1">
    <v>pt-BR</v>
    <v>apm5c7</v>
    <v>268435456</v>
    <v>1</v>
    <v>Da plataforma Refinitiv</v>
    <v>0</v>
    <v>1</v>
    <v>Banco do Estado do Rio Grande do Sul S.A. (BVMF:BRSR6)</v>
    <v>3</v>
    <v>4</v>
    <v>Finance</v>
    <v>5</v>
    <v>12.18</v>
    <v>8.4499999999999993</v>
    <v>BVMF</v>
    <v>408974500</v>
    <v>12.01</v>
    <v>1928</v>
    <v>11.73</v>
    <v>1.0421</v>
    <v>B3 - Brazil Stock Exchange</v>
    <v>4942837000</v>
    <v>O Banco do Estado do Rio Grande do Sul S.A. é um banco comercial brasileiro que presta serviços bancários pessoais e corporativos. O Banrisul oferece uma variedade de produtos e serviços financeiros, como empréstimos pessoais e imobiliários, cartões de crédito e de débito, corretagem de títulos, gestão de portfólio, locação de veículos e equipamentos, serviços de investimento, apoio ao comércio internacional, e seguros de vida e patrimonial, entre outros.</v>
    <v>BVMF</v>
    <v>11.68</v>
    <v>8804</v>
    <v>45071.798483796294</v>
    <v>24</v>
    <v>1956680</v>
    <v>BRL</v>
    <v>Banco do Estado do Rio Grande do Sul S.A.</v>
    <v>Banco do Estado do Rio Grande do Sul S.A.</v>
    <v>11.79</v>
    <v>11.98</v>
    <v>Rua Capitao Montanha, 177, Centro, PORTO ALEGRE, RIO GRANDE DO SUL, 90.018-900 BR</v>
    <v>Banking Services</v>
    <v>BRSR6</v>
    <v>Ações</v>
    <v>Banco do Estado do Rio Grande do Sul S.A. (BVMF:BRSR6)</v>
    <v>0.3</v>
    <v>2.5684999999999999E-2</v>
    <v>2712500</v>
  </rv>
  <rv s="2">
    <v>25</v>
  </rv>
  <rv s="0">
    <v>https://www.bing.com/financeapi/forcetrigger?t=bgmcyc&amp;q=BVMF%3aFEXC11&amp;form=skydnc</v>
    <v>Learn more on Bing</v>
  </rv>
  <rv s="3">
    <v>pt-BR</v>
    <v>bgmcyc</v>
    <v>268435456</v>
    <v>1</v>
    <v>Da plataforma Refinitiv</v>
    <v>6</v>
    <v>7</v>
    <v>FDO INV IMOB FII BTG PACTUAL FUNDO DE CRI CF (BVMF:BTCI11)</v>
    <v>8</v>
    <v>9</v>
    <v>Finance</v>
    <v>5</v>
    <v>9.5500000000000007</v>
    <v>8.1300000000000008</v>
    <v>BVMF</v>
    <v>9.31</v>
    <v>9.1999999999999993</v>
    <v>B3 - Brazil Stock Exchange</v>
    <v>9.1999999999999993</v>
    <v>45071.798504687496</v>
    <v>27</v>
    <v>BRL</v>
    <v>FDO INV IMOB FII BTG PACTUAL FUNDO DE CRI CF</v>
    <v>9.2799999999999994</v>
    <v>9.26</v>
    <v>BTCI11</v>
    <v>Fundos mais negociados</v>
    <v>FDO INV IMOB FII BTG PACTUAL FUNDO DE CRI CF (BVMF:BTCI11)</v>
    <v>0.06</v>
    <v>6.522E-3</v>
    <v>181587</v>
  </rv>
  <rv s="2">
    <v>28</v>
  </rv>
  <rv s="0">
    <v>https://www.bing.com/financeapi/forcetrigger?t=bswvm7&amp;q=BVMF%3aBTLG11&amp;form=skydnc</v>
    <v>Learn more on Bing</v>
  </rv>
  <rv s="3">
    <v>pt-BR</v>
    <v>bswvm7</v>
    <v>268435456</v>
    <v>1</v>
    <v>Da plataforma Refinitiv</v>
    <v>6</v>
    <v>7</v>
    <v>BTG PACTUAL LOGISTICA FDO INV IMOB - FII ETF (BVMF:BTLG11)</v>
    <v>8</v>
    <v>9</v>
    <v>Finance</v>
    <v>5</v>
    <v>99.5</v>
    <v>88.29</v>
    <v>BVMF</v>
    <v>98.34</v>
    <v>97.59</v>
    <v>B3 - Brazil Stock Exchange</v>
    <v>97.8</v>
    <v>45071.798425925925</v>
    <v>30</v>
    <v>BRL</v>
    <v>BTG PACTUAL LOGISTICA FDO INV IMOB - FII ETF</v>
    <v>97.98</v>
    <v>97.94</v>
    <v>BTLG11</v>
    <v>Fundos mais negociados</v>
    <v>BTG PACTUAL LOGISTICA FDO INV IMOB - FII ETF (BVMF:BTLG11)</v>
    <v>0.14000000000000001</v>
    <v>1.431E-3</v>
    <v>24107</v>
  </rv>
  <rv s="2">
    <v>31</v>
  </rv>
  <rv s="0">
    <v>https://www.bing.com/financeapi/forcetrigger?t=c2vnkr&amp;q=BVMF%3aBTRA11&amp;form=skydnc</v>
    <v>Learn more on Bing</v>
  </rv>
  <rv s="3">
    <v>pt-BR</v>
    <v>c2vnkr</v>
    <v>268435456</v>
    <v>1</v>
    <v>Da plataforma Refinitiv</v>
    <v>6</v>
    <v>7</v>
    <v>FII BTG PACTUAL TERRAS AGRICOLAS CEF (BVMF:BTRA11)</v>
    <v>8</v>
    <v>9</v>
    <v>Finance</v>
    <v>5</v>
    <v>93.21</v>
    <v>68.400000000000006</v>
    <v>BVMF</v>
    <v>79.5</v>
    <v>78.569999999999993</v>
    <v>B3 - Brazil Stock Exchange</v>
    <v>79.180000000000007</v>
    <v>45071.797662037039</v>
    <v>33</v>
    <v>BRL</v>
    <v>FII BTG PACTUAL TERRAS AGRICOLAS CEF</v>
    <v>79.02</v>
    <v>79.28</v>
    <v>BTRA11</v>
    <v>Fundos mais negociados</v>
    <v>FII BTG PACTUAL TERRAS AGRICOLAS CEF (BVMF:BTRA11)</v>
    <v>0.1</v>
    <v>1.263E-3</v>
    <v>6252</v>
  </rv>
  <rv s="2">
    <v>34</v>
  </rv>
  <rv s="0">
    <v>https://www.bing.com/financeapi/forcetrigger?t=btju4c&amp;q=BVMF%3aCACR11&amp;form=skydnc</v>
    <v>Learn more on Bing</v>
  </rv>
  <rv s="3">
    <v>pt-BR</v>
    <v>btju4c</v>
    <v>268435456</v>
    <v>1</v>
    <v>Da plataforma Refinitiv</v>
    <v>6</v>
    <v>7</v>
    <v>SUPERNOVA FII- RECEB IMOB. (BVMF:CACR11)</v>
    <v>8</v>
    <v>9</v>
    <v>Finance</v>
    <v>5</v>
    <v>106</v>
    <v>84.46</v>
    <v>BVMF</v>
    <v>105.99</v>
    <v>105.59</v>
    <v>B3 - Brazil Stock Exchange</v>
    <v>105.8</v>
    <v>45071.795972222222</v>
    <v>36</v>
    <v>BRL</v>
    <v>SUPERNOVA FII- RECEB IMOB.</v>
    <v>105.8</v>
    <v>105.97</v>
    <v>CACR11</v>
    <v>Fundos mais negociados</v>
    <v>SUPERNOVA FII- RECEB IMOB. (BVMF:CACR11)</v>
    <v>0.17</v>
    <v>1.6070000000000001E-3</v>
    <v>1755</v>
  </rv>
  <rv s="2">
    <v>37</v>
  </rv>
  <rv s="0">
    <v>https://www.bing.com/financeapi/forcetrigger?t=apmcfr&amp;q=BVMF%3aCSAN3&amp;form=skydnc</v>
    <v>Learn more on Bing</v>
  </rv>
  <rv s="1">
    <v>pt-BR</v>
    <v>apmcfr</v>
    <v>268435456</v>
    <v>1</v>
    <v>Da plataforma Refinitiv</v>
    <v>0</v>
    <v>1</v>
    <v>COSAN S.A. (BVMF:CSAN3)</v>
    <v>3</v>
    <v>4</v>
    <v>Finance</v>
    <v>5</v>
    <v>21.81</v>
    <v>13.09</v>
    <v>BVMF</v>
    <v>1874071000</v>
    <v>15.93</v>
    <v>1966</v>
    <v>15.4</v>
    <v>1.0539000000000001</v>
    <v>B3 - Brazil Stock Exchange</v>
    <v>29385433280</v>
    <v>A Cosan SA, anteriormente conhecida como Cosan SA Indústria e Comércio, é uma empresa sediada no Brasil que atua principalmente no setor de marketing de petróleo. As atividades da Companhia estão divididas em seis segmentos de negócios: Raizen Energia, que produz e distribui derivados de cana-de-açúcar, como açúcar bruto e etanol hidratado, e co-gera energia a partir do bagaço de cana; Raizen Combustiveis, que distribui combustível, principalmente através de uma rede de postos de gasolina sob a marca Shell; Comgas, que se concentra na distribuição de gás natural no estado de São Paulo, Brasil; Radar, responsável pela compra, venda, gerenciamento e arrendamento de terras agrícolas; Lubrificantes, que fabrica e vende lubrificantes sob a marca Mobil no mercado latino-americano, bem como a marca Comma no mercado europeu e asiático, e Outros, que inclui investimentos em outros negócios. A Companhia é uma subsidiária da Cosan Ltd.</v>
    <v>BVMF</v>
    <v>15.63</v>
    <v>53498</v>
    <v>45071.798518911717</v>
    <v>39</v>
    <v>9444450</v>
    <v>BRL</v>
    <v>COSAN S.A.</v>
    <v>COSAN S.A.</v>
    <v>15.82</v>
    <v>15.68</v>
    <v>Av. Brigadeiro Faria Lima, 4.100 / 15 andar, Itaim Bibi, SAO PAULO, SAO PAULO, 04.538-132 BR</v>
    <v>Oil &amp; Gas</v>
    <v>CSAN3</v>
    <v>Ações</v>
    <v>COSAN S.A. (BVMF:CSAN3)</v>
    <v>0.05</v>
    <v>3.199E-3</v>
    <v>7166800</v>
  </rv>
  <rv s="2">
    <v>40</v>
  </rv>
  <rv s="0">
    <v>https://creativecommons.org/licenses/by-sa/3.0</v>
    <v>CC BY-SA 3.0</v>
  </rv>
  <rv s="0">
    <v>http://en.wikipedia.org/wiki/Eletrobras</v>
    <v>Wikipedia</v>
  </rv>
  <rv s="4">
    <v>42</v>
    <v>43</v>
  </rv>
  <rv s="5">
    <v>15</v>
    <v>https://www.bing.com/th?id=AMMS_47d2a68313bf3c91f117037b98f07a39&amp;qlt=95</v>
    <v>44</v>
    <v>0</v>
    <v>https://www.bing.com/images/search?form=xlimg&amp;q=eletrobras</v>
    <v>Image of Centrais Elétricas Brasileiras S.A.</v>
  </rv>
  <rv s="0">
    <v>https://www.bing.com/financeapi/forcetrigger?t=apmh9c&amp;q=BVMF%3aELET6&amp;form=skydnc</v>
    <v>Learn more on Bing</v>
  </rv>
  <rv s="6">
    <v>pt-BR</v>
    <v>apmh9c</v>
    <v>268435456</v>
    <v>1</v>
    <v>Da plataforma Refinitiv</v>
    <v>10</v>
    <v>11</v>
    <v>Centrais Elétricas Brasileiras S.A. (BVMF:ELET6)</v>
    <v>13</v>
    <v>14</v>
    <v>Finance</v>
    <v>5</v>
    <v>53.93</v>
    <v>31.35</v>
    <v>BVMF</v>
    <v>2301228000</v>
    <v>40.68</v>
    <v>1962</v>
    <v>39.54</v>
    <v>1.1749000000000001</v>
    <v>B3 - Brazil Stock Exchange</v>
    <v>81798440000</v>
    <v>A Centrais Elétricas Brasileiras S.A. é uma empresa de energia elétrica. A Empresa atua nos segmentos de geração, transmissão, distribuição e comercialização. A Empresa opera por intermédio de várias empresas, incluindo a holding Eletrobrás, CGTEE, Chesf, Eletronorte, Eletronuclear, Eletrosul, Furnas, Amazonas Energia, Distribuição Acre, Distribuição Alagoas, Distribuição Piauí, Distribuição Rondônia, Distribuição Roraima e metade do capital da Itaipu Binacional. A Empresa tem uma capacidade total instalada para geração de mais de 44.150 megawatts. Possui uma rede nacional de linhas de transmissão de aproximadamente 60.500 quilômetros de extensão. A Usina Megawatt Solar da Eletrobrás Eletrosul tem mais de 4.000 painéis fotovoltaicos, totalizando uma área de aproximadamente 8.300 metros quadrados. A Usina Megawatt Solar da Eletrobrás Eletrosul tem uma capacidade instalada de aproximadamente 1 megawatt-pico (MWp), e a Usina Megawatt Solar pode produzir aproximadamente 1,2 gigawatt/hora (GWh).</v>
    <v>BVMF</v>
    <v>38.89</v>
    <v>9529</v>
    <v>45071.798495370371</v>
    <v>45</v>
    <v>46</v>
    <v>2969970</v>
    <v>BRL</v>
    <v>Centrais Elétricas Brasileiras S.A.</v>
    <v>Centrais Elétricas Brasileiras S.A.</v>
    <v>39.99</v>
    <v>39.81</v>
    <v>Rua da Quitanda, 196 Lj A, Centro, RIO DE JANEIRO, RIO DE JANEIRO, 20.091-005 BR</v>
    <v>Electrical Utilities &amp; IPPs</v>
    <v>ELET6</v>
    <v>Ações</v>
    <v>Centrais Elétricas Brasileiras S.A. (BVMF:ELET6)</v>
    <v>0.92</v>
    <v>2.3656E-2</v>
    <v>2514400</v>
  </rv>
  <rv s="2">
    <v>47</v>
  </rv>
  <rv s="0">
    <v>https://www.bing.com/financeapi/forcetrigger?t=c4uixm&amp;q=BVMF%3aFGAA11&amp;form=skydnc</v>
    <v>Learn more on Bing</v>
  </rv>
  <rv s="3">
    <v>pt-BR</v>
    <v>c4uixm</v>
    <v>268435456</v>
    <v>1</v>
    <v>Da plataforma Refinitiv</v>
    <v>6</v>
    <v>7</v>
    <v>FGAGRO FII FIAGRO CF (BVMF:FGAA11)</v>
    <v>8</v>
    <v>9</v>
    <v>Finance</v>
    <v>5</v>
    <v>10.84</v>
    <v>9.44</v>
    <v>BVMF</v>
    <v>9.77</v>
    <v>9.5500000000000007</v>
    <v>B3 - Brazil Stock Exchange</v>
    <v>9.61</v>
    <v>45071.798445751563</v>
    <v>49</v>
    <v>BRL</v>
    <v>FGAGRO FII FIAGRO CF</v>
    <v>9.6</v>
    <v>9.61</v>
    <v>FGAA11</v>
    <v>Fundos mais negociados</v>
    <v>FGAGRO FII FIAGRO CF (BVMF:FGAA11)</v>
    <v>0</v>
    <v>0</v>
    <v>86933</v>
  </rv>
  <rv s="2">
    <v>50</v>
  </rv>
  <rv s="0">
    <v>https://www.bing.com/financeapi/forcetrigger?t=apmlc7&amp;q=BVMF%3aFLRY3&amp;form=skydnc</v>
    <v>Learn more on Bing</v>
  </rv>
  <rv s="1">
    <v>pt-BR</v>
    <v>apmlc7</v>
    <v>268435456</v>
    <v>1</v>
    <v>Da plataforma Refinitiv</v>
    <v>0</v>
    <v>1</v>
    <v>Fleury S.A. (BVMF:FLRY3)</v>
    <v>3</v>
    <v>4</v>
    <v>Finance</v>
    <v>5</v>
    <v>19.46</v>
    <v>13.45</v>
    <v>BVMF</v>
    <v>367197100</v>
    <v>16.850000000000001</v>
    <v>1964</v>
    <v>16.440000000000001</v>
    <v>0.64629999999999999</v>
    <v>B3 - Brazil Stock Exchange</v>
    <v>6128519599</v>
    <v>A Fleury SA é uma empresa sediada no Brasil que presta serviços de laboratório médico. As atividades da Companhia estão divididas em três linhas de negócios: Centros de Atendimento ao Paciente (PSC), B2B e Diagnóstico Odontológico. A divisão PCS oferece diagnóstico médico privado. A divisão B2B é responsável pela análise clínica e diagnóstico por imagem em hospitais parceiros, além de testes para laboratórios, hospitais e clínicas em todo o Brasil. A divisão de Diagnóstico Odontológico fornece imagens de diagnóstico odontológico por meio da Papaiz Associados Diagnosticos por Imagem SA, uma joint venture com a Odontoprev SA. A Companhia opera através de várias marcas, como Fleury Medicina e Saúde, Clínica Felippe Mattoso e Weinmann, a + Medicina Diagnóstica, Diagnoson a +, Diagmax e Inlab, entre outras.</v>
    <v>BVMF</v>
    <v>16.38</v>
    <v>16700</v>
    <v>45071.798498448436</v>
    <v>52</v>
    <v>3523080</v>
    <v>BRL</v>
    <v>Fleury S.A.</v>
    <v>Fleury S.A.</v>
    <v>16.72</v>
    <v>16.690000000000001</v>
    <v>Av. General Valdomiro de Lima, 508, Jabaquara, SAO PAULO, SAO PAULO, 04.344-070 BR</v>
    <v>Healthcare Providers &amp; Services</v>
    <v>FLRY3</v>
    <v>Ações</v>
    <v>Fleury S.A. (BVMF:FLRY3)</v>
    <v>0.31</v>
    <v>1.8926000000000002E-2</v>
    <v>2913500</v>
  </rv>
  <rv s="2">
    <v>53</v>
  </rv>
  <rv s="0">
    <v>https://www.bing.com/financeapi/forcetrigger?t=c4jjar&amp;q=BVMF%3aGAME11&amp;form=skydnc</v>
    <v>Learn more on Bing</v>
  </rv>
  <rv s="3">
    <v>pt-BR</v>
    <v>c4jjar</v>
    <v>268435456</v>
    <v>1</v>
    <v>Da plataforma Refinitiv</v>
    <v>6</v>
    <v>7</v>
    <v>FII GUARDIAN MULTIESTRATEGIA I CF (BVMF:GAME11)</v>
    <v>8</v>
    <v>9</v>
    <v>Finance</v>
    <v>5</v>
    <v>9.07</v>
    <v>8.02</v>
    <v>BVMF</v>
    <v>8.6199999999999992</v>
    <v>8.6</v>
    <v>B3 - Brazil Stock Exchange</v>
    <v>8.6</v>
    <v>45071.797566446097</v>
    <v>55</v>
    <v>BRL</v>
    <v>FII GUARDIAN MULTIESTRATEGIA I CF</v>
    <v>8.6199999999999992</v>
    <v>8.6</v>
    <v>GAME11</v>
    <v>Fundos mais negociados</v>
    <v>FII GUARDIAN MULTIESTRATEGIA I CF (BVMF:GAME11)</v>
    <v>0</v>
    <v>0</v>
    <v>12222</v>
  </rv>
  <rv s="2">
    <v>56</v>
  </rv>
  <rv s="0">
    <v>https://www.bing.com/financeapi/forcetrigger?t=c4xgyc&amp;q=BVMF%3aGCRA11&amp;form=skydnc</v>
    <v>Learn more on Bing</v>
  </rv>
  <rv s="3">
    <v>pt-BR</v>
    <v>c4xgyc</v>
    <v>268435456</v>
    <v>1</v>
    <v>Da plataforma Refinitiv</v>
    <v>6</v>
    <v>7</v>
    <v>GALAPAGOS CAPITAL INV E PARTICIP CEF (BVMF:GCRA11)</v>
    <v>8</v>
    <v>9</v>
    <v>Finance</v>
    <v>5</v>
    <v>105.56</v>
    <v>89</v>
    <v>BVMF</v>
    <v>93.62</v>
    <v>93.45</v>
    <v>B3 - Brazil Stock Exchange</v>
    <v>93.46</v>
    <v>45071.79791666667</v>
    <v>58</v>
    <v>BRL</v>
    <v>GALAPAGOS CAPITAL INV E PARTICIP CEF</v>
    <v>93.62</v>
    <v>93.62</v>
    <v>GCRA11</v>
    <v>Fundos mais negociados</v>
    <v>GALAPAGOS CAPITAL INV E PARTICIP CEF (BVMF:GCRA11)</v>
    <v>0.16</v>
    <v>1.712E-3</v>
    <v>1486</v>
  </rv>
  <rv s="2">
    <v>59</v>
  </rv>
  <rv s="0">
    <v>https://www.bing.com/financeapi/forcetrigger?t=c1t9lh&amp;q=BVMF%3aGCRI11&amp;form=skydnc</v>
    <v>Learn more on Bing</v>
  </rv>
  <rv s="3">
    <v>pt-BR</v>
    <v>c1t9lh</v>
    <v>268435456</v>
    <v>1</v>
    <v>Da plataforma Refinitiv</v>
    <v>6</v>
    <v>7</v>
    <v>GALAPAGOS RECEBIVEIS IMOB FII CF (BVMF:GCRI11)</v>
    <v>8</v>
    <v>9</v>
    <v>Finance</v>
    <v>5</v>
    <v>91.92</v>
    <v>83.15</v>
    <v>BVMF</v>
    <v>90.14</v>
    <v>88.54</v>
    <v>B3 - Brazil Stock Exchange</v>
    <v>88.69</v>
    <v>45071.792361111111</v>
    <v>61</v>
    <v>BRL</v>
    <v>GALAPAGOS RECEBIVEIS IMOB FII CF</v>
    <v>89.69</v>
    <v>89.4</v>
    <v>GCRI11</v>
    <v>Fundos mais negociados</v>
    <v>GALAPAGOS RECEBIVEIS IMOB FII CF (BVMF:GCRI11)</v>
    <v>0.71</v>
    <v>8.005E-3</v>
    <v>2551</v>
  </rv>
  <rv s="2">
    <v>62</v>
  </rv>
  <rv s="0">
    <v>https://www.bing.com/financeapi/forcetrigger?t=apmqh7&amp;q=BVMF%3aHGLG11&amp;form=skydnc</v>
    <v>Learn more on Bing</v>
  </rv>
  <rv s="3">
    <v>pt-BR</v>
    <v>apmqh7</v>
    <v>268435456</v>
    <v>1</v>
    <v>Da plataforma Refinitiv</v>
    <v>6</v>
    <v>7</v>
    <v>FDO INV IMOB CSHG LOGISTICA CF (BVMF:HGLG11)</v>
    <v>8</v>
    <v>9</v>
    <v>Finance</v>
    <v>5</v>
    <v>164.49</v>
    <v>142.03</v>
    <v>BVMF</v>
    <v>159.66</v>
    <v>158.83000000000001</v>
    <v>B3 - Brazil Stock Exchange</v>
    <v>158.81</v>
    <v>45071.798490428126</v>
    <v>64</v>
    <v>BRL</v>
    <v>FDO INV IMOB CSHG LOGISTICA CF</v>
    <v>158.85</v>
    <v>159.66</v>
    <v>HGLG11</v>
    <v>Fundos mais negociados</v>
    <v>FDO INV IMOB CSHG LOGISTICA CF (BVMF:HGLG11)</v>
    <v>0.85</v>
    <v>5.352E-3</v>
    <v>54271</v>
  </rv>
  <rv s="2">
    <v>65</v>
  </rv>
  <rv s="0">
    <v>https://www.bing.com/financeapi/forcetrigger?t=bgmff2&amp;q=BVMF%3aHGRU11&amp;form=skydnc</v>
    <v>Learn more on Bing</v>
  </rv>
  <rv s="3">
    <v>pt-BR</v>
    <v>bgmff2</v>
    <v>268435456</v>
    <v>1</v>
    <v>Da plataforma Refinitiv</v>
    <v>6</v>
    <v>7</v>
    <v>CSHG RENDA URBANA FII CF (BVMF:HGRU11)</v>
    <v>8</v>
    <v>9</v>
    <v>Finance</v>
    <v>5</v>
    <v>125</v>
    <v>105</v>
    <v>BVMF</v>
    <v>125</v>
    <v>122.11</v>
    <v>B3 - Brazil Stock Exchange</v>
    <v>122.28</v>
    <v>45071.798492742972</v>
    <v>67</v>
    <v>BRL</v>
    <v>CSHG RENDA URBANA FII CF</v>
    <v>123.2</v>
    <v>125</v>
    <v>HGRU11</v>
    <v>Fundos mais negociados</v>
    <v>CSHG RENDA URBANA FII CF (BVMF:HGRU11)</v>
    <v>2.72</v>
    <v>2.2244E-2</v>
    <v>34428</v>
  </rv>
  <rv s="2">
    <v>68</v>
  </rv>
  <rv s="0">
    <v>https://www.bing.com/financeapi/forcetrigger?t=bx6xoc&amp;q=BVMF%3aHSLG11&amp;form=skydnc</v>
    <v>Learn more on Bing</v>
  </rv>
  <rv s="3">
    <v>pt-BR</v>
    <v>bx6xoc</v>
    <v>268435456</v>
    <v>1</v>
    <v>Da plataforma Refinitiv</v>
    <v>6</v>
    <v>7</v>
    <v>HSI LOGISTICA FDO INV IMOB CF (BVMF:HSLG11)</v>
    <v>8</v>
    <v>9</v>
    <v>Finance</v>
    <v>5</v>
    <v>93.28</v>
    <v>72.510000000000005</v>
    <v>BVMF</v>
    <v>87.93</v>
    <v>86.91</v>
    <v>B3 - Brazil Stock Exchange</v>
    <v>86.5</v>
    <v>45071.798445497654</v>
    <v>70</v>
    <v>BRL</v>
    <v>HSI LOGISTICA FDO INV IMOB CF</v>
    <v>87.37</v>
    <v>87.5</v>
    <v>HSLG11</v>
    <v>Fundos mais negociados</v>
    <v>HSI LOGISTICA FDO INV IMOB CF (BVMF:HSLG11)</v>
    <v>1</v>
    <v>1.1560999999999998E-2</v>
    <v>4148</v>
  </rv>
  <rv s="2">
    <v>71</v>
  </rv>
  <rv s="0">
    <v>https://www.bing.com/financeapi/forcetrigger?t=bra7u2&amp;q=BVMF%3aHSML11&amp;form=skydnc</v>
    <v>Learn more on Bing</v>
  </rv>
  <rv s="3">
    <v>pt-BR</v>
    <v>bra7u2</v>
    <v>268435456</v>
    <v>1</v>
    <v>Da plataforma Refinitiv</v>
    <v>6</v>
    <v>7</v>
    <v>HSI MALLS FI IMOBILIARIO ETF (BVMF:HSML11)</v>
    <v>8</v>
    <v>9</v>
    <v>Finance</v>
    <v>5</v>
    <v>89.35</v>
    <v>69.66</v>
    <v>BVMF</v>
    <v>86.84</v>
    <v>85.72</v>
    <v>B3 - Brazil Stock Exchange</v>
    <v>85.98</v>
    <v>45071.798384270311</v>
    <v>73</v>
    <v>BRL</v>
    <v>HSI MALLS FI IMOBILIARIO ETF</v>
    <v>85.98</v>
    <v>86.75</v>
    <v>HSML11</v>
    <v>Fundos mais negociados</v>
    <v>HSI MALLS FI IMOBILIARIO ETF (BVMF:HSML11)</v>
    <v>0.77</v>
    <v>8.9559999999999987E-3</v>
    <v>22818</v>
  </rv>
  <rv s="2">
    <v>74</v>
  </rv>
  <rv s="0">
    <v>https://www.bing.com/financeapi/forcetrigger?t=c356ar&amp;q=BVMF%3aIBCR11&amp;form=skydnc</v>
    <v>Learn more on Bing</v>
  </rv>
  <rv s="3">
    <v>pt-BR</v>
    <v>c356ar</v>
    <v>268435456</v>
    <v>1</v>
    <v>Da plataforma Refinitiv</v>
    <v>6</v>
    <v>7</v>
    <v>FDO DE INV IMOBILIARIO DE CRI INTEGRAL BREI CF (BVMF:IBCR11)</v>
    <v>8</v>
    <v>9</v>
    <v>Finance</v>
    <v>5</v>
    <v>86.06</v>
    <v>66.64</v>
    <v>BVMF</v>
    <v>76.599999999999994</v>
    <v>75.64</v>
    <v>B3 - Brazil Stock Exchange</v>
    <v>75.569999999999993</v>
    <v>45071.797997685186</v>
    <v>76</v>
    <v>BRL</v>
    <v>FDO DE INV IMOBILIARIO DE CRI INTEGRAL BREI CF</v>
    <v>76.599999999999994</v>
    <v>75.73</v>
    <v>IBCR11</v>
    <v>Fundos mais negociados</v>
    <v>FDO DE INV IMOBILIARIO DE CRI INTEGRAL BREI CF (BVMF:IBCR11)</v>
    <v>0.16</v>
    <v>2.117E-3</v>
    <v>242</v>
  </rv>
  <rv s="2">
    <v>77</v>
  </rv>
  <rv s="0">
    <v>https://www.bing.com/financeapi/forcetrigger?t=bv4hlh&amp;q=BVMF%3aIFRA11&amp;form=skydnc</v>
    <v>Learn more on Bing</v>
  </rv>
  <rv s="3">
    <v>pt-BR</v>
    <v>bv4hlh</v>
    <v>268435456</v>
    <v>1</v>
    <v>Da plataforma Refinitiv</v>
    <v>6</v>
    <v>7</v>
    <v>ITAU FDO INV EM COTAS DE FIDC DE INFRAESTRUTURA (BVMF:IFRA11)</v>
    <v>8</v>
    <v>9</v>
    <v>Finance</v>
    <v>5</v>
    <v>110.96</v>
    <v>93.63</v>
    <v>BVMF</v>
    <v>102.83</v>
    <v>100</v>
    <v>B3 - Brazil Stock Exchange</v>
    <v>100.18</v>
    <v>45071.798444050779</v>
    <v>79</v>
    <v>BRL</v>
    <v>ITAU FDO INV EM COTAS DE FIDC DE INFRAESTRUTURA</v>
    <v>100.4</v>
    <v>102.43</v>
    <v>IFRA11</v>
    <v>Fundos mais negociados</v>
    <v>ITAU FDO INV EM COTAS DE FIDC DE INFRAESTRUTURA (BVMF:IFRA11)</v>
    <v>2.25</v>
    <v>2.2460000000000001E-2</v>
    <v>19775</v>
  </rv>
  <rv s="2">
    <v>80</v>
  </rv>
  <rv s="0">
    <v>https://www.bing.com/financeapi/forcetrigger?t=apms77&amp;q=BVMF%3aITSA4&amp;form=skydnc</v>
    <v>Learn more on Bing</v>
  </rv>
  <rv s="1">
    <v>pt-BR</v>
    <v>apms77</v>
    <v>268435456</v>
    <v>1</v>
    <v>Da plataforma Refinitiv</v>
    <v>0</v>
    <v>1</v>
    <v>ITAUSA S.A. (BVMF:ITSA4)</v>
    <v>3</v>
    <v>4</v>
    <v>Finance</v>
    <v>5</v>
    <v>9.5500000000000007</v>
    <v>6.87</v>
    <v>BVMF</v>
    <v>9701410000</v>
    <v>9.09</v>
    <v>1966</v>
    <v>8.94</v>
    <v>1.0113000000000001</v>
    <v>B3 - Brazil Stock Exchange</v>
    <v>86575920000</v>
    <v>Itausa Investimentos Itau SA é uma empresa sediada no Brasil e tem como atividade principal o setor bancário. As atividades da Companhia estão divididas em dois segmentos de negócios: Financeiro e Industrial. A divisão Financeiral concentra-se na gestão do Itau Unibanco Holding SA, uma instituição bancária que oferece produtos e serviços financeiros, como empréstimos, cartões de crédito, contas correntes, apólices de seguros, ferramentas de investimento, corretagem de valores mobiliários, consultoria de tesouraria e investimentos para clientes individuais e empresas. A divisão Industrial é responsável pela operação da Itautec SA, que fabrica equipamentos de automação comercial e bancária, além de prestar serviços de tecnologia da informação (TI); Duratex SA, que produz painéis de madeira, louças sanitárias e metais sanitários, e Alpargatas, que produz calçados sob as marcas Juntas, Havaianas e Dupe, entre outros.</v>
    <v>BVMF</v>
    <v>8.9</v>
    <v>127000</v>
    <v>45071.798508853906</v>
    <v>82</v>
    <v>20975910</v>
    <v>BRL</v>
    <v>ITAUSA S.A.</v>
    <v>ITAUSA S.A.</v>
    <v>9</v>
    <v>9.0399999999999991</v>
    <v>Avenida Paulista, 1938, 5Th Floor, Bela Vista, SAO PAULO, SAO PAULO, 01.310-200 BR</v>
    <v>Banking Services</v>
    <v>ITSA4</v>
    <v>Ações</v>
    <v>ITAUSA S.A. (BVMF:ITSA4)</v>
    <v>0.14000000000000001</v>
    <v>1.5730000000000001E-2</v>
    <v>15106100</v>
  </rv>
  <rv s="2">
    <v>83</v>
  </rv>
  <rv s="0">
    <v>https://www.bing.com/financeapi/forcetrigger?t=c4bnm7&amp;q=BVMF%3aJGPX11&amp;form=skydnc</v>
    <v>Learn more on Bing</v>
  </rv>
  <rv s="3">
    <v>pt-BR</v>
    <v>c4bnm7</v>
    <v>268435456</v>
    <v>1</v>
    <v>Da plataforma Refinitiv</v>
    <v>6</v>
    <v>7</v>
    <v>FI DAS CADEIAS PROD AGRO JGP CRED CEF (BVMF:JGPX11)</v>
    <v>8</v>
    <v>9</v>
    <v>Finance</v>
    <v>5</v>
    <v>99.99</v>
    <v>93.03</v>
    <v>BVMF</v>
    <v>97.3</v>
    <v>96.24</v>
    <v>B3 - Brazil Stock Exchange</v>
    <v>96.92</v>
    <v>45071.797800925924</v>
    <v>85</v>
    <v>BRL</v>
    <v>FI DAS CADEIAS PROD AGRO JGP CRED CEF</v>
    <v>96.98</v>
    <v>97.25</v>
    <v>JGPX11</v>
    <v>Fundos mais negociados</v>
    <v>FI DAS CADEIAS PROD AGRO JGP CRED CEF (BVMF:JGPX11)</v>
    <v>0.33</v>
    <v>3.405E-3</v>
    <v>8621</v>
  </rv>
  <rv s="2">
    <v>86</v>
  </rv>
  <rv s="0">
    <v>https://www.bing.com/financeapi/forcetrigger?t=c4nxtc&amp;q=BVMF%3aJURO11&amp;form=skydnc</v>
    <v>Learn more on Bing</v>
  </rv>
  <rv s="3">
    <v>pt-BR</v>
    <v>c4nxtc</v>
    <v>268435456</v>
    <v>1</v>
    <v>Da plataforma Refinitiv</v>
    <v>6</v>
    <v>7</v>
    <v>SPARTA INFRA FIC FI INFRA RF CP (BVMF:JURO11)</v>
    <v>8</v>
    <v>9</v>
    <v>Finance</v>
    <v>5</v>
    <v>110</v>
    <v>90.46</v>
    <v>BVMF</v>
    <v>101.82</v>
    <v>101</v>
    <v>B3 - Brazil Stock Exchange</v>
    <v>101.42</v>
    <v>45071.798478772653</v>
    <v>88</v>
    <v>BRL</v>
    <v>SPARTA INFRA FIC FI INFRA RF CP</v>
    <v>101.5</v>
    <v>101.51</v>
    <v>JURO11</v>
    <v>Fundos mais negociados</v>
    <v>SPARTA INFRA FIC FI INFRA RF CP (BVMF:JURO11)</v>
    <v>0.09</v>
    <v>8.8739999999999999E-4</v>
    <v>12636</v>
  </rv>
  <rv s="2">
    <v>89</v>
  </rv>
  <rv s="0">
    <v>https://www.bing.com/financeapi/forcetrigger?t=bv5u1h&amp;q=BVMF%3aKDIF11&amp;form=skydnc</v>
    <v>Learn more on Bing</v>
  </rv>
  <rv s="3">
    <v>pt-BR</v>
    <v>bv5u1h</v>
    <v>268435456</v>
    <v>1</v>
    <v>Da plataforma Refinitiv</v>
    <v>6</v>
    <v>7</v>
    <v>KINEA INFRA FDO INV EM COTAS DE FIDC IE (BVMF:KDIF11)</v>
    <v>8</v>
    <v>9</v>
    <v>Finance</v>
    <v>5</v>
    <v>138.99</v>
    <v>123.12</v>
    <v>BVMF</v>
    <v>131.72</v>
    <v>129.5</v>
    <v>B3 - Brazil Stock Exchange</v>
    <v>129.5</v>
    <v>45071.798460648148</v>
    <v>91</v>
    <v>BRL</v>
    <v>KINEA INFRA FDO INV EM COTAS DE FIDC IE</v>
    <v>129.96</v>
    <v>131.30000000000001</v>
    <v>KDIF11</v>
    <v>Fundos mais negociados</v>
    <v>KINEA INFRA FDO INV EM COTAS DE FIDC IE (BVMF:KDIF11)</v>
    <v>1.8</v>
    <v>1.3899999999999999E-2</v>
    <v>25709</v>
  </rv>
  <rv s="2">
    <v>92</v>
  </rv>
  <rv s="0">
    <v>https://www.bing.com/financeapi/forcetrigger?t=apmtnm&amp;q=BVMF%3aKEPL3&amp;form=skydnc</v>
    <v>Learn more on Bing</v>
  </rv>
  <rv s="1">
    <v>pt-BR</v>
    <v>apmtnm</v>
    <v>268435456</v>
    <v>1</v>
    <v>Da plataforma Refinitiv</v>
    <v>0</v>
    <v>1</v>
    <v>Kepler Weber S.A. (BVMF:KEPL3)</v>
    <v>3</v>
    <v>4</v>
    <v>Finance</v>
    <v>5</v>
    <v>11.45</v>
    <v>6</v>
    <v>BVMF</v>
    <v>179720100</v>
    <v>8.2799999999999994</v>
    <v>1936</v>
    <v>7.92</v>
    <v>0.9173</v>
    <v>B3 - Brazil Stock Exchange</v>
    <v>1446746805</v>
    <v>A Kepler Weber S.A., anteriormente Kepler Weber S.A. Indústria Comércio Importação e Exportação, é uma empresa brasileira que se dedica essencialmente à produção de sistemas de armazenamento de grãos. Através de suas subsidiárias, a Empresa atua no desenvolvimento, fabricação e distribuição de equipamentos para armazenamento e conservação de grãos. O portfólio da Empresa inclui silos metálicos, com fundo em forma de funil ou plano, secadores, máquinas de limpeza e pré-limpeza de grãos e transportadores de grãos, entre outros. A Empresa também desenvolve e produz sistemas e equipamentos para terminais portuários e estocagem de malte. Além disso, a Kepler Weber fornece peças de reposição e serviços de reparação e manutenção para seus produtos. Em 31 de dezembro de 2011, as subsidiárias da Empresa eram a Kepler Weber Industrial S.A. e a Kepler Weber Peças e Serviços Ltda.</v>
    <v>BVMF</v>
    <v>7.9</v>
    <v>1925</v>
    <v>45071.798358286716</v>
    <v>94</v>
    <v>1971400</v>
    <v>BRL</v>
    <v>Kepler Weber S.A.</v>
    <v>Kepler Weber S.A.</v>
    <v>8</v>
    <v>8.0500000000000007</v>
    <v>Rua do Rocio n 84, 3 andar, Vila Olimpia, SAO PAULO, SAO PAULO, 04.552-000 BR</v>
    <v>Machinery, Equipment &amp; Components</v>
    <v>KEPL3</v>
    <v>Ações</v>
    <v>Kepler Weber S.A. (BVMF:KEPL3)</v>
    <v>0.15</v>
    <v>1.8987E-2</v>
    <v>1571500</v>
  </rv>
  <rv s="2">
    <v>95</v>
  </rv>
  <rv s="0">
    <v>https://www.bing.com/financeapi/forcetrigger?t=c4w2z2&amp;q=BVMF%3aKNCA11&amp;form=skydnc</v>
    <v>Learn more on Bing</v>
  </rv>
  <rv s="3">
    <v>pt-BR</v>
    <v>c4w2z2</v>
    <v>268435456</v>
    <v>1</v>
    <v>Da plataforma Refinitiv</v>
    <v>6</v>
    <v>7</v>
    <v>KINEA CREDITO AGRO FIAGRO IMOB CEF (BVMF:KNCA11)</v>
    <v>8</v>
    <v>9</v>
    <v>Finance</v>
    <v>5</v>
    <v>113.68</v>
    <v>102.5</v>
    <v>BVMF</v>
    <v>106.82</v>
    <v>105.64</v>
    <v>B3 - Brazil Stock Exchange</v>
    <v>106.66</v>
    <v>45071.798451446091</v>
    <v>97</v>
    <v>BRL</v>
    <v>KINEA CREDITO AGRO FIAGRO IMOB CEF</v>
    <v>106.7</v>
    <v>105.75</v>
    <v>KNCA11</v>
    <v>Fundos mais negociados</v>
    <v>KINEA CREDITO AGRO FIAGRO IMOB CEF (BVMF:KNCA11)</v>
    <v>-0.91</v>
    <v>-8.5319999999999997E-3</v>
    <v>12638</v>
  </rv>
  <rv s="2">
    <v>98</v>
  </rv>
  <rv s="0">
    <v>https://www.bing.com/financeapi/forcetrigger?t=bwrbzr&amp;q=BVMF%3aKNSC11&amp;form=skydnc</v>
    <v>Learn more on Bing</v>
  </rv>
  <rv s="3">
    <v>pt-BR</v>
    <v>bwrbzr</v>
    <v>268435456</v>
    <v>1</v>
    <v>Da plataforma Refinitiv</v>
    <v>6</v>
    <v>7</v>
    <v>KINEA SECURITIES FDO DE INV IMOB CF (BVMF:KNSC11)</v>
    <v>8</v>
    <v>9</v>
    <v>Finance</v>
    <v>5</v>
    <v>88.95</v>
    <v>78.040000000000006</v>
    <v>BVMF</v>
    <v>88.5</v>
    <v>87.99</v>
    <v>B3 - Brazil Stock Exchange</v>
    <v>88.2</v>
    <v>45071.798425925925</v>
    <v>100</v>
    <v>BRL</v>
    <v>KINEA SECURITIES FDO DE INV IMOB CF</v>
    <v>88.2</v>
    <v>88.45</v>
    <v>KNSC11</v>
    <v>Fundos mais negociados</v>
    <v>KINEA SECURITIES FDO DE INV IMOB CF (BVMF:KNSC11)</v>
    <v>0.25</v>
    <v>2.8339999999999997E-3</v>
    <v>18984</v>
  </rv>
  <rv s="2">
    <v>101</v>
  </rv>
  <rv s="0">
    <v>https://www.bing.com/financeapi/forcetrigger?t=c2vjhw&amp;q=BVMF%3aLVTC3&amp;form=skydnc</v>
    <v>Learn more on Bing</v>
  </rv>
  <rv s="7">
    <v>pt-BR</v>
    <v>c2vjhw</v>
    <v>268435456</v>
    <v>1</v>
    <v>Da plataforma Refinitiv</v>
    <v>16</v>
    <v>17</v>
    <v>Livetech da Bahia Indústria e Comércio S.A. (BVMF:LVTC3)</v>
    <v>3</v>
    <v>18</v>
    <v>Finance</v>
    <v>5</v>
    <v>9.26</v>
    <v>4.66</v>
    <v>BVMF</v>
    <v>64663060</v>
    <v>5.42</v>
    <v>2003</v>
    <v>5.18</v>
    <v>1.4610000000000001</v>
    <v>B3 - Brazil Stock Exchange</v>
    <v>345947371</v>
    <v>A Livetech da Bahia Industria e Comercio SA (WDC Networks) é uma empresa de fornecimento de equipamentos e de soluções de Telecom, Tecnologia da Informação (TI), e Energia Solar sediada no Brasil que atende uma variada gama de clientes nacionalmente e na Colômbia, Estados Unidos e Panamá. A Companhia desenvolveu um modelo de negócio de locação de equipamentos, transformando Capex em Opex, denominado como TaaS (Technology as a Service). A Companhia fornece serviços e produtos, incluindo infraestrutura de banda larga, câmeras de vigilância, sistemas de controle de acesso, Cibersegurança, data center, automação, e geradores de energia solar.</v>
    <v>BVMF</v>
    <v>5.18</v>
    <v>45071.798495370371</v>
    <v>103</v>
    <v>101070</v>
    <v>BRL</v>
    <v>Livetech da Bahia Indústria e Comércio S.A.</v>
    <v>Livetech da Bahia Indústria e Comércio S.A.</v>
    <v>5.32</v>
    <v>5.35</v>
    <v>Rodovia BA-262, Ilheus x Urucuca, s/n, Km 2,8 Quadra A, Polo de Informatica, Iguape, ILHEUS, BAHIA, 45.658-335 BR</v>
    <v>Integrated Hardware &amp; Software</v>
    <v>LVTC3</v>
    <v>Ações</v>
    <v>Livetech da Bahia Indústria e Comércio S.A. (BVMF:LVTC3)</v>
    <v>0.17</v>
    <v>3.2819000000000001E-2</v>
    <v>91500</v>
  </rv>
  <rv s="2">
    <v>104</v>
  </rv>
  <rv s="0">
    <v>https://www.bing.com/financeapi/forcetrigger?t=buh7oc&amp;q=BVMF%3aMORE11&amp;form=skydnc</v>
    <v>Learn more on Bing</v>
  </rv>
  <rv s="3">
    <v>pt-BR</v>
    <v>buh7oc</v>
    <v>268435456</v>
    <v>1</v>
    <v>Da plataforma Refinitiv</v>
    <v>6</v>
    <v>7</v>
    <v>MORE REAL ESTATE FOF FII (BVMF:MORE11)</v>
    <v>8</v>
    <v>9</v>
    <v>Finance</v>
    <v>5</v>
    <v>71.540000000000006</v>
    <v>57.7</v>
    <v>BVMF</v>
    <v>66.239999999999995</v>
    <v>64.540000000000006</v>
    <v>B3 - Brazil Stock Exchange</v>
    <v>65.099999999999994</v>
    <v>45071.797453437503</v>
    <v>106</v>
    <v>BRL</v>
    <v>MORE REAL ESTATE FOF FII</v>
    <v>65.09</v>
    <v>66.14</v>
    <v>MORE11</v>
    <v>Fundos mais negociados</v>
    <v>MORE REAL ESTATE FOF FII (BVMF:MORE11)</v>
    <v>1.04</v>
    <v>1.5975E-2</v>
    <v>3107</v>
  </rv>
  <rv s="2">
    <v>107</v>
  </rv>
  <rv s="0">
    <v>https://www.bing.com/financeapi/forcetrigger?t=bgmpxm&amp;q=BVMF%3aNCHB11&amp;form=skydnc</v>
    <v>Learn more on Bing</v>
  </rv>
  <rv s="3">
    <v>pt-BR</v>
    <v>bgmpxm</v>
    <v>268435456</v>
    <v>1</v>
    <v>Da plataforma Refinitiv</v>
    <v>6</v>
    <v>7</v>
    <v>FDO INV IMOB FII NCH BRASIL RECEBIVEIS IMOB CF (BVMF:NCHB11)</v>
    <v>8</v>
    <v>9</v>
    <v>Finance</v>
    <v>5</v>
    <v>87.2</v>
    <v>74.3</v>
    <v>BVMF</v>
    <v>86.5</v>
    <v>85.5</v>
    <v>B3 - Brazil Stock Exchange</v>
    <v>85.69</v>
    <v>45071.797418981485</v>
    <v>109</v>
    <v>BRL</v>
    <v>FDO INV IMOB FII NCH BRASIL RECEBIVEIS IMOB CF</v>
    <v>85.66</v>
    <v>85.93</v>
    <v>NCHB11</v>
    <v>Fundos mais negociados</v>
    <v>FDO INV IMOB FII NCH BRASIL RECEBIVEIS IMOB CF (BVMF:NCHB11)</v>
    <v>0.24</v>
    <v>2.8010000000000001E-3</v>
    <v>3864</v>
  </rv>
  <rv s="2">
    <v>110</v>
  </rv>
  <rv s="0">
    <v>https://www.bing.com/financeapi/forcetrigger?t=apn2kr&amp;q=BVMF%3aOIBR3&amp;form=skydnc</v>
    <v>Learn more on Bing</v>
  </rv>
  <rv s="1">
    <v>pt-BR</v>
    <v>apn2kr</v>
    <v>268435456</v>
    <v>1</v>
    <v>Da plataforma Refinitiv</v>
    <v>0</v>
    <v>1</v>
    <v>Oi S.A. – Em Recuperação Judicial (BVMF:OIBR3)</v>
    <v>3</v>
    <v>4</v>
    <v>Finance</v>
    <v>5</v>
    <v>7.6</v>
    <v>0.99</v>
    <v>BVMF</v>
    <v>660303800</v>
    <v>1.05</v>
    <v>1963</v>
    <v>1.02</v>
    <v>1.4462999999999999</v>
    <v>B3 - Brazil Stock Exchange</v>
    <v>702194600</v>
    <v>Oi SA em Recuperacao Judicial, anteriormente Oi S.A., constituída em 27 de novembro de 1963, é uma prestadora de serviços integrados de telecomunicações no Brasil. A Companhia é uma concessionária de serviços de telefonia fixa comutada (STFC). Atua no fornecimento de STFC como operadora de longa distância local e intra-regional. Seus segmentos incluem Serviços Residenciais, Mobilidade Pessoal e PMEs / Empresas. Oferece uma gama de serviços integrados de telecomunicações que incluem serviços de telefonia fixa e móvel, banda larga, televisão paga (TV), transmissão de dados e provedores de Internet. O segmento de Serviços Residenciais da Companhia é focado na venda de serviços de telefonia fixa, incluindo serviços de voz, serviços de comunicação de dados (banda larga) e televisão paga (TV). O segmento de Mobilidade Pessoal está focado na venda de serviços de telefonia móvel para assinantes e clientes pré-pagos e clientes de banda larga móvel. O segmento de PMEs / Empresas inclui soluções corporativas oferecidas a seus pequenas, médias e grandes empresas.</v>
    <v>BVMF</v>
    <v>1.03</v>
    <v>11288</v>
    <v>45071.798423575783</v>
    <v>112</v>
    <v>65160</v>
    <v>BRL</v>
    <v>Oi S.A. – Em Recuperação Judicial</v>
    <v>Oi S.A. – Em Recuperação Judicial</v>
    <v>1.03</v>
    <v>1.03</v>
    <v>Rua do Lavradio, 71,2 andar, Centro, RIO DE JANEIRO, RIO DE JANEIRO, 20.230-070 BR</v>
    <v>Telecommunications Services</v>
    <v>OIBR3</v>
    <v>Ações</v>
    <v>Oi S.A. – Em Recuperação Judicial (BVMF:OIBR3)</v>
    <v>0</v>
    <v>0</v>
    <v>5536000</v>
  </rv>
  <rv s="2">
    <v>113</v>
  </rv>
  <rv s="0">
    <v>https://www.bing.com/financeapi/forcetrigger?t=bsryjc&amp;q=BVMF%3aQAGR11&amp;form=skydnc</v>
    <v>Learn more on Bing</v>
  </rv>
  <rv s="3">
    <v>pt-BR</v>
    <v>bsryjc</v>
    <v>268435456</v>
    <v>1</v>
    <v>Da plataforma Refinitiv</v>
    <v>6</v>
    <v>7</v>
    <v>QUASAR AGRO - FDO INV. IMOB. ETF (BVMF:QAGR11)</v>
    <v>8</v>
    <v>9</v>
    <v>Finance</v>
    <v>5</v>
    <v>45</v>
    <v>39.56</v>
    <v>BVMF</v>
    <v>44.9</v>
    <v>44.37</v>
    <v>B3 - Brazil Stock Exchange</v>
    <v>44.8</v>
    <v>45071.798310185186</v>
    <v>115</v>
    <v>BRL</v>
    <v>QUASAR AGRO - FDO INV. IMOB. ETF</v>
    <v>44.85</v>
    <v>44.65</v>
    <v>QAGR11</v>
    <v>Fundos mais negociados</v>
    <v>QUASAR AGRO - FDO INV. IMOB. ETF (BVMF:QAGR11)</v>
    <v>-0.15</v>
    <v>-3.3479999999999998E-3</v>
    <v>3654</v>
  </rv>
  <rv s="2">
    <v>116</v>
  </rv>
  <rv s="0">
    <v>https://www.bing.com/financeapi/forcetrigger?t=buizm7&amp;q=BVMF%3aRBHG11&amp;form=skydnc</v>
    <v>Learn more on Bing</v>
  </rv>
  <rv s="3">
    <v>pt-BR</v>
    <v>buizm7</v>
    <v>268435456</v>
    <v>1</v>
    <v>Da plataforma Refinitiv</v>
    <v>6</v>
    <v>7</v>
    <v>RIO BRAVO CREDITO IMOB IV FII (BVMF:RBHG11)</v>
    <v>8</v>
    <v>9</v>
    <v>Finance</v>
    <v>5</v>
    <v>83.95</v>
    <v>71.87</v>
    <v>BVMF</v>
    <v>82.38</v>
    <v>81.99</v>
    <v>B3 - Brazil Stock Exchange</v>
    <v>82.34</v>
    <v>45071.798136574071</v>
    <v>118</v>
    <v>BRL</v>
    <v>RIO BRAVO CREDITO IMOB IV FII</v>
    <v>82.34</v>
    <v>82.15</v>
    <v>RBHG11</v>
    <v>Fundos mais negociados</v>
    <v>RIO BRAVO CREDITO IMOB IV FII (BVMF:RBHG11)</v>
    <v>-0.19</v>
    <v>-2.3080000000000002E-3</v>
    <v>5627</v>
  </rv>
  <rv s="2">
    <v>119</v>
  </rv>
  <rv s="0">
    <v>https://www.bing.com/financeapi/forcetrigger?t=bjm5yc&amp;q=BVMF%3aRBRP11&amp;form=skydnc</v>
    <v>Learn more on Bing</v>
  </rv>
  <rv s="3">
    <v>pt-BR</v>
    <v>bjm5yc</v>
    <v>268435456</v>
    <v>1</v>
    <v>Da plataforma Refinitiv</v>
    <v>6</v>
    <v>7</v>
    <v>FDO INV IMOB RBR PROPERTIES CF (BVMF:RBRP11)</v>
    <v>8</v>
    <v>9</v>
    <v>Finance</v>
    <v>5</v>
    <v>61.96</v>
    <v>43.1</v>
    <v>BVMF</v>
    <v>58.2</v>
    <v>55.13</v>
    <v>B3 - Brazil Stock Exchange</v>
    <v>55.06</v>
    <v>45071.79791666667</v>
    <v>121</v>
    <v>BRL</v>
    <v>FDO INV IMOB RBR PROPERTIES CF</v>
    <v>56.48</v>
    <v>56.85</v>
    <v>RBRP11</v>
    <v>Fundos mais negociados</v>
    <v>FDO INV IMOB RBR PROPERTIES CF (BVMF:RBRP11)</v>
    <v>1.79</v>
    <v>3.2509999999999997E-2</v>
    <v>21296</v>
  </rv>
  <rv s="2">
    <v>122</v>
  </rv>
  <rv s="0">
    <v>https://www.bing.com/financeapi/forcetrigger?t=bjm627&amp;q=BVMF%3aRBRR11&amp;form=skydnc</v>
    <v>Learn more on Bing</v>
  </rv>
  <rv s="3">
    <v>pt-BR</v>
    <v>bjm627</v>
    <v>268435456</v>
    <v>1</v>
    <v>Da plataforma Refinitiv</v>
    <v>6</v>
    <v>7</v>
    <v>FII RBR RENDIMENTO HIGH GRADE CF (BVMF:RBRR11)</v>
    <v>8</v>
    <v>9</v>
    <v>Finance</v>
    <v>5</v>
    <v>91.8</v>
    <v>75.44</v>
    <v>BVMF</v>
    <v>91.25</v>
    <v>89.1</v>
    <v>B3 - Brazil Stock Exchange</v>
    <v>89.32</v>
    <v>45071.798490323439</v>
    <v>124</v>
    <v>BRL</v>
    <v>FII RBR RENDIMENTO HIGH GRADE CF</v>
    <v>89.5</v>
    <v>91</v>
    <v>RBRR11</v>
    <v>Fundos mais negociados</v>
    <v>FII RBR RENDIMENTO HIGH GRADE CF (BVMF:RBRR11)</v>
    <v>1.68</v>
    <v>1.8808999999999999E-2</v>
    <v>52380</v>
  </rv>
  <rv s="2">
    <v>125</v>
  </rv>
  <rv s="0">
    <v>https://www.bing.com/financeapi/forcetrigger?t=apmka2&amp;q=BVMF%3aRCRB11&amp;form=skydnc</v>
    <v>Learn more on Bing</v>
  </rv>
  <rv s="3">
    <v>pt-BR</v>
    <v>apmka2</v>
    <v>268435456</v>
    <v>1</v>
    <v>Da plataforma Refinitiv</v>
    <v>6</v>
    <v>7</v>
    <v>FDO INV IMOB RIO BRAVO RENDA COR ETF (BVMF:RCRB11)</v>
    <v>8</v>
    <v>9</v>
    <v>Finance</v>
    <v>5</v>
    <v>143.74</v>
    <v>103.64</v>
    <v>BVMF</v>
    <v>136.9</v>
    <v>131.5</v>
    <v>B3 - Brazil Stock Exchange</v>
    <v>133</v>
    <v>45071.798242846875</v>
    <v>127</v>
    <v>BRL</v>
    <v>FDO INV IMOB RIO BRAVO RENDA COR ETF</v>
    <v>133</v>
    <v>135.4</v>
    <v>RCRB11</v>
    <v>Fundos mais negociados</v>
    <v>FDO INV IMOB RIO BRAVO RENDA COR ETF (BVMF:RCRB11)</v>
    <v>2.4</v>
    <v>1.8044999999999999E-2</v>
    <v>1448</v>
  </rv>
  <rv s="2">
    <v>128</v>
  </rv>
  <rv s="0">
    <v>https://www.bing.com/financeapi/forcetrigger?t=c5gxf2&amp;q=BVMF%3aRURA11&amp;form=skydnc</v>
    <v>Learn more on Bing</v>
  </rv>
  <rv s="3">
    <v>pt-BR</v>
    <v>c5gxf2</v>
    <v>268435456</v>
    <v>1</v>
    <v>Da plataforma Refinitiv</v>
    <v>6</v>
    <v>7</v>
    <v>ITAU ASSET RURAL FIAGRO CF (BVMF:RURA11)</v>
    <v>8</v>
    <v>9</v>
    <v>Finance</v>
    <v>5</v>
    <v>10.82</v>
    <v>9.8000000000000007</v>
    <v>BVMF</v>
    <v>10.35</v>
    <v>10.15</v>
    <v>B3 - Brazil Stock Exchange</v>
    <v>10.33</v>
    <v>45071.798437673438</v>
    <v>130</v>
    <v>BRL</v>
    <v>ITAU ASSET RURAL FIAGRO CF</v>
    <v>10.34</v>
    <v>10.27</v>
    <v>RURA11</v>
    <v>Fundos mais negociados</v>
    <v>ITAU ASSET RURAL FIAGRO CF (BVMF:RURA11)</v>
    <v>-0.06</v>
    <v>-5.8079999999999998E-3</v>
    <v>181603</v>
  </rv>
  <rv s="2">
    <v>131</v>
  </rv>
  <rv s="0">
    <v>https://www.bing.com/financeapi/forcetrigger?t=ay1qfr&amp;q=BVMF%3aSAPR11&amp;form=skydnc</v>
    <v>Learn more on Bing</v>
  </rv>
  <rv s="3">
    <v>pt-BR</v>
    <v>ay1qfr</v>
    <v>268435456</v>
    <v>1</v>
    <v>Da plataforma Refinitiv</v>
    <v>6</v>
    <v>7</v>
    <v>CIA SANEAMENTO DO PARANA UNT (BVMF:SAPR11)</v>
    <v>8</v>
    <v>9</v>
    <v>Finance</v>
    <v>5</v>
    <v>21.19</v>
    <v>15.44</v>
    <v>BVMF</v>
    <v>21.18</v>
    <v>20.73</v>
    <v>B3 - Brazil Stock Exchange</v>
    <v>20.79</v>
    <v>45071.798414351855</v>
    <v>133</v>
    <v>BRL</v>
    <v>CIA SANEAMENTO DO PARANA UNT</v>
    <v>20.8</v>
    <v>21.02</v>
    <v>SAPR11</v>
    <v>Fundos mais negociados</v>
    <v>CIA SANEAMENTO DO PARANA UNT (BVMF:SAPR11)</v>
    <v>0.23</v>
    <v>1.1063E-2</v>
    <v>682700</v>
  </rv>
  <rv s="2">
    <v>134</v>
  </rv>
  <rv s="0">
    <v>https://www.bing.com/financeapi/forcetrigger?t=bvkmhw&amp;q=BVMF%3aURPR11&amp;form=skydnc</v>
    <v>Learn more on Bing</v>
  </rv>
  <rv s="3">
    <v>pt-BR</v>
    <v>bvkmhw</v>
    <v>268435456</v>
    <v>1</v>
    <v>Da plataforma Refinitiv</v>
    <v>6</v>
    <v>7</v>
    <v>URCA PRIME RENDA FII CF (BVMF:URPR11)</v>
    <v>8</v>
    <v>9</v>
    <v>Finance</v>
    <v>5</v>
    <v>101</v>
    <v>85.96</v>
    <v>BVMF</v>
    <v>96.7</v>
    <v>96.1</v>
    <v>B3 - Brazil Stock Exchange</v>
    <v>96.52</v>
    <v>45071.79724537037</v>
    <v>136</v>
    <v>BRL</v>
    <v>URCA PRIME RENDA FII CF</v>
    <v>96.55</v>
    <v>96.41</v>
    <v>URPR11</v>
    <v>Fundos mais negociados</v>
    <v>URCA PRIME RENDA FII CF (BVMF:URPR11)</v>
    <v>-0.11</v>
    <v>-1.14E-3</v>
    <v>19258</v>
  </rv>
  <rv s="2">
    <v>137</v>
  </rv>
  <rv s="0">
    <v>https://www.bing.com/financeapi/forcetrigger?t=apnjsm&amp;q=BVMF%3aVALE3&amp;form=skydnc</v>
    <v>Learn more on Bing</v>
  </rv>
  <rv s="1">
    <v>pt-BR</v>
    <v>apnjsm</v>
    <v>268435456</v>
    <v>1</v>
    <v>Da plataforma Refinitiv</v>
    <v>0</v>
    <v>1</v>
    <v>VALE S.A. (BVMF:VALE3)</v>
    <v>3</v>
    <v>4</v>
    <v>Finance</v>
    <v>5</v>
    <v>96.18</v>
    <v>60.37</v>
    <v>BVMF</v>
    <v>4539008000</v>
    <v>65.8</v>
    <v>1943</v>
    <v>64.78</v>
    <v>0.54190000000000005</v>
    <v>B3 - Brazil Stock Exchange</v>
    <v>294445448960</v>
    <v>A Vale S.A. é uma produtora global de minério de ferro e pelotas de minério de ferro, principais matérias-primas para a produção de aço e produtora de níquel. A Companhia também produz cobre, carvão metalúrgico e térmico, potássio, fosfatos e outros nutrientes fertilizantes, minério de manganês, ferroligas, metais do grupo da platina, ouro, prata e cobalto. Os segmentos da Companhia incluem minerais Ferrosos, que engloba a produção e extração de minerais ferrosos, como finos de minério de ferro, pelotas de minério de ferro e seus serviços de logística, manganês e ferroligas e outros produtos e serviços ferrosos; Carvão, que compreende a extração de carvão metalúrgico e térmico e seus serviços logísticos; Metais básicos, que incluem a produção e extração de minerais não-ferrosos, e são apresentados como níquel e seus derivados, e cobre (concentrado de cobre), e Outros, que engloba as vendas e despesas de outros produtos, serviços e investimentos em joint ventures e associar em outros negócios.</v>
    <v>BVMF</v>
    <v>65.05</v>
    <v>64516</v>
    <v>45071.798521157034</v>
    <v>139</v>
    <v>26882240</v>
    <v>BRL</v>
    <v>VALE S.A.</v>
    <v>VALE S.A.</v>
    <v>65.8</v>
    <v>64.87</v>
    <v>Pr Botafogo 00186 Sal 1101 Sal 1601 Sal 1701 Sal 1801, Botafogo, RIO DE JANEIRO, RIO DE JANEIRO, 22.250-145 BR</v>
    <v>Metals &amp; Mining</v>
    <v>VALE3</v>
    <v>Ações</v>
    <v>VALE S.A. (BVMF:VALE3)</v>
    <v>-0.18</v>
    <v>-2.7669999999999999E-3</v>
    <v>29161600</v>
  </rv>
  <rv s="2">
    <v>140</v>
  </rv>
  <rv s="0">
    <v>https://www.bing.com/financeapi/forcetrigger?t=bpiutc&amp;q=BVMF%3aVILG11&amp;form=skydnc</v>
    <v>Learn more on Bing</v>
  </rv>
  <rv s="3">
    <v>pt-BR</v>
    <v>bpiutc</v>
    <v>268435456</v>
    <v>1</v>
    <v>Da plataforma Refinitiv</v>
    <v>6</v>
    <v>7</v>
    <v>FII VINCILOG ETF (BVMF:VILG11)</v>
    <v>8</v>
    <v>9</v>
    <v>Finance</v>
    <v>5</v>
    <v>105.7</v>
    <v>81.95</v>
    <v>BVMF</v>
    <v>98.7</v>
    <v>97.45</v>
    <v>B3 - Brazil Stock Exchange</v>
    <v>98.04</v>
    <v>45071.798455046097</v>
    <v>142</v>
    <v>BRL</v>
    <v>FII VINCILOG ETF</v>
    <v>98.04</v>
    <v>98.6</v>
    <v>VILG11</v>
    <v>Fundos mais negociados</v>
    <v>FII VINCILOG ETF (BVMF:VILG11)</v>
    <v>0.56000000000000005</v>
    <v>5.7120000000000001E-3</v>
    <v>14388</v>
  </rv>
  <rv s="2">
    <v>143</v>
  </rv>
  <rv s="0">
    <v>https://www.bing.com/financeapi/forcetrigger?t=apnkdm&amp;q=BVMF%3aVIVT3&amp;form=skydnc</v>
    <v>Learn more on Bing</v>
  </rv>
  <rv s="1">
    <v>pt-BR</v>
    <v>apnkdm</v>
    <v>268435456</v>
    <v>1</v>
    <v>Da plataforma Refinitiv</v>
    <v>0</v>
    <v>1</v>
    <v>TELEFÔNICA BRASIL S.A. (BVMF:VIVT3)</v>
    <v>3</v>
    <v>4</v>
    <v>Finance</v>
    <v>5</v>
    <v>49.77</v>
    <v>34.78</v>
    <v>BVMF</v>
    <v>1663557000</v>
    <v>42.18</v>
    <v>1998</v>
    <v>41.31</v>
    <v>0.13830000000000001</v>
    <v>B3 - Brazil Stock Exchange</v>
    <v>70069020840</v>
    <v>A Telefonica Brasil S.A. é uma empresa de telecomunicações móveis no Brasil que oferece serviços móveis pós-pagos. A Companhia também atua como empresa de telecomunicações fixas no estado de São Paulo. A empresa comercializa seus serviços móveis sob a marca Vivo. Oferece aos seus clientes um portfólio de produtos, incluindo voz móvel e fixa, dados móveis, banda larga fixa, banda larga ultra-rápida, televisão por assinatura, tecnologia da informação e serviços digitais. Suas operações consistem em serviços de telefonia fixa local e de longa distância; serviços móveis, incluindo serviços de valor agregado; serviços de dados, incluindo serviços de banda larga e serviços de dados móveis; Serviços de televisão por assinatura direto para casa (DTH), televisão por protocolo de Internet (IPTV) e cabo; serviços de rede, como aluguel de instalações, bem como outros serviços; serviços de atacado, incluindo interconexão; serviços digitais; serviços projetados especificamente para clientes corporativos e a venda de dispositivos e acessórios sem fio.</v>
    <v>BVMF</v>
    <v>41.22</v>
    <v>33000</v>
    <v>45071.79849641172</v>
    <v>145</v>
    <v>1942630</v>
    <v>BRL</v>
    <v>TELEFÔNICA BRASIL S.A.</v>
    <v>TELEFÔNICA BRASIL S.A.</v>
    <v>41.86</v>
    <v>42.12</v>
    <v>Av Engenheiro Luis Carlos Berrini, 1376 32 andar, Cidade Moncoes, SAO PAULO, SAO PAULO, 04.571-936 BR</v>
    <v>Telecommunications Services</v>
    <v>VIVT3</v>
    <v>Ações</v>
    <v>TELEFÔNICA BRASIL S.A. (BVMF:VIVT3)</v>
    <v>0.9</v>
    <v>2.1833999999999999E-2</v>
    <v>2032200</v>
  </rv>
  <rv s="2">
    <v>146</v>
  </rv>
  <rv s="0">
    <v>https://www.bing.com/financeapi/forcetrigger?t=apnmc7&amp;q=BVMF%3aXPCM11&amp;form=skydnc</v>
    <v>Learn more on Bing</v>
  </rv>
  <rv s="3">
    <v>pt-BR</v>
    <v>apnmc7</v>
    <v>268435456</v>
    <v>1</v>
    <v>Da plataforma Refinitiv</v>
    <v>6</v>
    <v>7</v>
    <v>FDO INV IMOB XP CORPORATE MACAE ETF (BVMF:XPCM11)</v>
    <v>8</v>
    <v>9</v>
    <v>Finance</v>
    <v>5</v>
    <v>21.93</v>
    <v>11.42</v>
    <v>BVMF</v>
    <v>14</v>
    <v>13.55</v>
    <v>B3 - Brazil Stock Exchange</v>
    <v>13.55</v>
    <v>45071.79492085625</v>
    <v>148</v>
    <v>BRL</v>
    <v>FDO INV IMOB XP CORPORATE MACAE ETF</v>
    <v>13.55</v>
    <v>13.86</v>
    <v>XPCM11</v>
    <v>Fundos mais negociados</v>
    <v>FDO INV IMOB XP CORPORATE MACAE ETF (BVMF:XPCM11)</v>
    <v>0.31</v>
    <v>2.2877999999999999E-2</v>
    <v>2137</v>
  </rv>
  <rv s="2">
    <v>149</v>
  </rv>
  <rv s="0">
    <v>https://www.bing.com/financeapi/forcetrigger?t=apmipr&amp;q=BVMF%3aYDUQ3&amp;form=skydnc</v>
    <v>Learn more on Bing</v>
  </rv>
  <rv s="1">
    <v>pt-BR</v>
    <v>apmipr</v>
    <v>268435456</v>
    <v>1</v>
    <v>Da plataforma Refinitiv</v>
    <v>0</v>
    <v>1</v>
    <v>YDUQS Participações S.A. (BVMF:YDUQ3)</v>
    <v>3</v>
    <v>4</v>
    <v>Finance</v>
    <v>5</v>
    <v>18.190000000000001</v>
    <v>6.48</v>
    <v>BVMF</v>
    <v>309088800</v>
    <v>14.28</v>
    <v>2007</v>
    <v>13.65</v>
    <v>1.7841</v>
    <v>B3 - Brazil Stock Exchange</v>
    <v>4265425440</v>
    <v>A YDUQS Participações SA é uma empresa com sede no Brasil que se dedica à prestação de serviços educacionais. A empresa está focada no desenvolvimento de instituições de ensino superior. Sua gama de serviços abrange cursos presenciais e a distância com programas de pós-graduação e mestrado em administração de empresas (MBA), cursos profissionalizantes, preparatórios para exames, cursos de curta duração, além de treinamentos empresariais para profissionais, entre outros. Os cursos da Companhia oferecem desenvolvimento nas áreas jurídica, gestão, humanidades, saúde e tecnologia. Sua rede educacional é formada por universidades, campi, centros de ensino a distância e faculdades. A Companhia atua no Brasil por meio das marcas: Estácio, UniToledo, Adtalem (IBMEC, Wyden, Damasio Educacional, SJT Med e Clio).</v>
    <v>BVMF</v>
    <v>13.37</v>
    <v>17882</v>
    <v>45071.798333333332</v>
    <v>151</v>
    <v>8684340</v>
    <v>BRL</v>
    <v>YDUQS Participações S.A.</v>
    <v>YDUQS Participações S.A.</v>
    <v>13.65</v>
    <v>13.8</v>
    <v>Avenida Venezuela 43 6 andar, Saude, RIO DE JANEIRO, RIO DE JANEIRO, 20.081-311 BR</v>
    <v>School, College &amp; University</v>
    <v>YDUQ3</v>
    <v>Ações</v>
    <v>YDUQS Participações S.A. (BVMF:YDUQ3)</v>
    <v>0.43</v>
    <v>3.2162000000000003E-2</v>
    <v>3597900</v>
  </rv>
  <rv s="2">
    <v>152</v>
  </rv>
</rvData>
</file>

<file path=xl/richData/rdrichvaluestructure.xml><?xml version="1.0" encoding="utf-8"?>
<rvStructures xmlns="http://schemas.microsoft.com/office/spreadsheetml/2017/richdata" count="8">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
    <k n="%cvi" t="r"/>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olsa" t="s"/>
    <k n="Fechamento anterior"/>
    <k n="Hora da última transação"/>
    <k n="LearnMoreOnLink" t="r"/>
    <k n="Moeda" t="s"/>
    <k n="Nome" t="s"/>
    <k n="Pendência"/>
    <k n="Preço"/>
    <k n="Símbolo do ticker" t="s"/>
    <k n="Tipo de instrumento" t="s"/>
    <k n="UniqueName" t="s"/>
    <k n="Variação"/>
    <k n="Variação (%)"/>
    <k n="Volume"/>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Imagem" t="r"/>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rvStructures>
</file>

<file path=xl/richData/rdsupportingpropertybag.xml><?xml version="1.0" encoding="utf-8"?>
<supportingPropertyBags xmlns="http://schemas.microsoft.com/office/spreadsheetml/2017/richdata2">
  <spbArrays count="4">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31">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Tipo de instrumento</v>
      <v t="s">_Flags</v>
      <v t="s">UniqueName</v>
      <v t="s">_DisplayString</v>
      <v t="s">LearnMoreOnLink</v>
      <v t="s">%ProviderInfo</v>
    </a>
    <a count="43">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Imagem</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Sede</v>
      <v t="s">Setor</v>
      <v t="s">Tipo de instrumento</v>
      <v t="s">Ano de incorporação</v>
      <v t="s">_Flags</v>
      <v t="s">UniqueName</v>
      <v t="s">_DisplayString</v>
      <v t="s">LearnMoreOnLink</v>
      <v t="s">ExchangeID</v>
      <v t="s">%ProviderInfo</v>
    </a>
  </spbArrays>
  <spbData count="19">
    <spb s="0">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0</v>
      <v>Name</v>
      <v>LearnMoreOnLink</v>
    </spb>
    <spb s="2">
      <v>0</v>
      <v>0</v>
      <v>0</v>
    </spb>
    <spb s="3">
      <v>2</v>
      <v>2</v>
      <v>2</v>
      <v>2</v>
    </spb>
    <spb s="4">
      <v>1</v>
      <v>2</v>
      <v>3</v>
      <v>1</v>
      <v>1</v>
      <v>4</v>
      <v>1</v>
      <v>1</v>
      <v>4</v>
      <v>5</v>
      <v>4</v>
      <v>6</v>
      <v>1</v>
      <v>1</v>
      <v>7</v>
      <v>4</v>
      <v>1</v>
      <v>8</v>
      <v>9</v>
    </spb>
    <spb s="5">
      <v>Atraso de 30 minutos</v>
      <v xml:space="preserve">do fechamento anterior </v>
      <v xml:space="preserve">do fechamento anterior </v>
      <v>GMT</v>
    </spb>
    <spb s="6">
      <v>High</v>
      <v>Name</v>
      <v>Low</v>
      <v>Exchange</v>
      <v>Currency</v>
      <v>Price</v>
      <v>Volume</v>
      <v>Change</v>
      <v>Open</v>
      <v>UniqueName</v>
      <v>Change (%)</v>
      <v>%ProviderInfo</v>
      <v>LearnMoreOnLink</v>
      <v>Ticker symbol</v>
      <v>52 week high</v>
      <v>52 week low</v>
      <v>Previous close</v>
      <v>Instrument type</v>
      <v>Exchange abbreviation</v>
      <v>Last trade time</v>
    </spb>
    <spb s="1">
      <v>1</v>
      <v>Name</v>
      <v>LearnMoreOnLink</v>
    </spb>
    <spb s="7">
      <v>2</v>
      <v>2</v>
      <v>2</v>
    </spb>
    <spb s="8">
      <v>1</v>
      <v>3</v>
      <v>1</v>
      <v>1</v>
      <v>4</v>
      <v>1</v>
      <v>1</v>
      <v>5</v>
      <v>6</v>
      <v>1</v>
      <v>1</v>
      <v>1</v>
      <v>9</v>
    </spb>
    <spb s="9">
      <v>High</v>
      <v>Beta</v>
      <v>Name</v>
      <v>Headquarters</v>
      <v>Low</v>
      <v>Exchange</v>
      <v>Currency</v>
      <v>Price</v>
      <v>Industry</v>
      <v>Image</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2</v>
      <v>Name</v>
      <v>LearnMoreOnLink</v>
    </spb>
    <spb s="10">
      <v>0</v>
      <v>0</v>
    </spb>
    <spb s="11">
      <v>12</v>
      <v>2</v>
      <v>2</v>
      <v>2</v>
      <v>2</v>
    </spb>
    <spb s="12">
      <v>1</v>
      <v>2</v>
      <v>3</v>
      <v>1</v>
      <v>1</v>
      <v>10</v>
      <v>4</v>
      <v>1</v>
      <v>1</v>
      <v>4</v>
      <v>5</v>
      <v>4</v>
      <v>6</v>
      <v>1</v>
      <v>1</v>
      <v>7</v>
      <v>4</v>
      <v>1</v>
      <v>8</v>
      <v>9</v>
    </spb>
    <spb s="13">
      <v>Da plataforma Refinitiv</v>
    </spb>
    <spb s="14">
      <v>High</v>
      <v>Beta</v>
      <v>Name</v>
      <v>Headquarters</v>
      <v>Low</v>
      <v>Exchange</v>
      <v>Currency</v>
      <v>Price</v>
      <v>Industry</v>
      <v>Volume</v>
      <v>Change</v>
      <v>Description</v>
      <v>Open</v>
      <v>ExchangeID</v>
      <v>UniqueName</v>
      <v>Official name</v>
      <v>Change (%)</v>
      <v>%ProviderInfo</v>
      <v>LearnMoreOnLink</v>
      <v>Volume average</v>
      <v>Ticker symbol</v>
      <v>52 week high</v>
      <v>52 week low</v>
      <v>Year incorporated</v>
      <v>Shares outstanding</v>
      <v>Previous close</v>
      <v>Instrument type</v>
      <v>Exchange abbreviation</v>
      <v>Market cap</v>
      <v>Last trade time</v>
    </spb>
    <spb s="1">
      <v>3</v>
      <v>Name</v>
      <v>LearnMoreOnLink</v>
    </spb>
    <spb s="15">
      <v>1</v>
      <v>2</v>
      <v>3</v>
      <v>1</v>
      <v>1</v>
      <v>4</v>
      <v>1</v>
      <v>1</v>
      <v>5</v>
      <v>4</v>
      <v>6</v>
      <v>1</v>
      <v>1</v>
      <v>7</v>
      <v>4</v>
      <v>1</v>
      <v>8</v>
      <v>9</v>
    </spb>
  </spbData>
</supportingPropertyBags>
</file>

<file path=xl/richData/rdsupportingpropertybagstructure.xml><?xml version="1.0" encoding="utf-8"?>
<spbStructures xmlns="http://schemas.microsoft.com/office/spreadsheetml/2017/richdata2" count="16">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Order" t="spba"/>
    <k n="TitleProperty" t="s"/>
    <k n="SubTitleProperty" t="s"/>
  </s>
  <s>
    <k n="ShowInCardView" t="b"/>
    <k n="ShowInDotNotation" t="b"/>
    <k n="ShowInAutoComplete" t="b"/>
  </s>
  <s>
    <k n="ExchangeID" t="spb"/>
    <k n="UniqueName" t="spb"/>
    <k n="`%ProviderInfo" t="spb"/>
    <k n="LearnMoreOnLink" t="spb"/>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Preço" t="s"/>
    <k n="Variação" t="s"/>
    <k n="Variação (%)" t="s"/>
    <k n="Hora da última transação" t="s"/>
  </s>
  <s>
    <k n="Alto" t="s"/>
    <k n="Nome" t="s"/>
    <k n="Baixo" t="s"/>
    <k n="Bolsa" t="s"/>
    <k n="Moeda" t="s"/>
    <k n="Preço" t="s"/>
    <k n="Volume" t="s"/>
    <k n="Variação" t="s"/>
    <k n="Pendência" t="s"/>
    <k n="UniqueName" t="s"/>
    <k n="Variação (%)" t="s"/>
    <k n="%ProviderInfo" t="s"/>
    <k n="LearnMoreOnLink" t="s"/>
    <k n="Símbolo do ticker" t="s"/>
    <k n="52 semanas de alta" t="s"/>
    <k n="52 semanas de baixa" t="s"/>
    <k n="Fechamento anterior" t="s"/>
    <k n="Tipo de instrumento" t="s"/>
    <k n="Abreviatura do câmbio" t="s"/>
    <k n="Hora da última transação" t="s"/>
  </s>
  <s>
    <k n="UniqueName" t="spb"/>
    <k n="`%ProviderInfo" t="spb"/>
    <k n="LearnMoreOnLink" t="spb"/>
  </s>
  <s>
    <k n="Alto" t="i"/>
    <k n="Nome" t="i"/>
    <k n="Baixo" t="i"/>
    <k n="Preço" t="i"/>
    <k n="Volume" t="i"/>
    <k n="Variação" t="i"/>
    <k n="Pendência" t="i"/>
    <k n="Variação (%)" t="i"/>
    <k n="`%EntityServiceId" t="i"/>
    <k n="52 semanas de alta" t="i"/>
    <k n="52 semanas de baixa" t="i"/>
    <k n="Fechamento anterior" t="i"/>
    <k n="Hora da última transação" t="i"/>
  </s>
  <s>
    <k n="Alto" t="s"/>
    <k n="Beta" t="s"/>
    <k n="Nome" t="s"/>
    <k n="Sede" t="s"/>
    <k n="Baixo" t="s"/>
    <k n="Bolsa" t="s"/>
    <k n="Moeda" t="s"/>
    <k n="Preço" t="s"/>
    <k n="Setor" t="s"/>
    <k n="Imagem"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ShowInDotNotation" t="b"/>
    <k n="ShowInAutoComplete" t="b"/>
  </s>
  <s>
    <k n="Imagem" t="spb"/>
    <k n="ExchangeID" t="spb"/>
    <k n="UniqueName" t="spb"/>
    <k n="`%ProviderInfo" t="spb"/>
    <k n="LearnMoreOnLink" t="spb"/>
  </s>
  <s>
    <k n="Alto" t="i"/>
    <k n="Beta" t="i"/>
    <k n="Nome" t="i"/>
    <k n="Baixo" t="i"/>
    <k n="Preço" t="i"/>
    <k n="Imagem"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name" t="s"/>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Média de volume" t="i"/>
    <k n="`%EntityServiceId" t="i"/>
    <k n="52 semanas de alta" t="i"/>
    <k n="52 semanas de baixa" t="i"/>
    <k n="Ano de incorporação" t="i"/>
    <k n="Ações em circulação" t="i"/>
    <k n="Fechamento anterior" t="i"/>
    <k n="Capitalização de mercado" t="i"/>
    <k n="Hora da última transação"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3" formatCode="#,##0"/>
    </x:dxf>
    <x:dxf>
      <x:numFmt numFmtId="14" formatCode="0.00%"/>
    </x:dxf>
    <x:dxf>
      <x:numFmt numFmtId="2" formatCode="0.00"/>
    </x:dxf>
    <x:dxf>
      <x:numFmt numFmtId="27" formatCode="dd/mm/yyyy\ hh:mm"/>
    </x:dxf>
    <x:dxf>
      <x:numFmt numFmtId="4" formatCode="#,##0.00"/>
    </x:dxf>
    <x:dxf>
      <x:numFmt numFmtId="1" formatCode="0"/>
    </x:dxf>
  </dxfs>
  <richProperties>
    <rPr n="NumberFormat" t="s"/>
    <rPr n="IsTitleField" t="b"/>
    <rPr n="IsHeroField" t="b"/>
  </richProperties>
  <richStyles>
    <rSty dxfid="0">
      <rpv i="0">_-[$R$-pt-BR] * #,##0.00_-;-[$R$-pt-BR] * #,##0.00_-;_-[$R$-pt-BR] * "-"??_-;_-@_-</rpv>
    </rSty>
    <rSty dxfid="5">
      <rpv i="0">#,##0.00</rpv>
    </rSty>
    <rSty>
      <rpv i="1">1</rpv>
    </rSty>
    <rSty dxfid="1">
      <rpv i="0">#,##0</rpv>
    </rSty>
    <rSty dxfid="2"/>
    <rSty dxfid="3">
      <rpv i="0">0.00</rpv>
    </rSty>
    <rSty dxfid="6">
      <rpv i="0">0</rpv>
    </rSty>
    <rSty dxfid="0">
      <rpv i="0">_-[$R$-pt-BR] * #,##0_-;-[$R$-pt-BR] * #,##0_-;_-[$R$-pt-BR] * "-"_-;_-@_-</rpv>
    </rSty>
    <rSty dxfid="4"/>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tatusinvest.com.br/fundos-imobiliarios/HGLG11" TargetMode="External"/><Relationship Id="rId18" Type="http://schemas.openxmlformats.org/officeDocument/2006/relationships/hyperlink" Target="https://statusinvest.com.br/fiagros/rura11" TargetMode="External"/><Relationship Id="rId26" Type="http://schemas.openxmlformats.org/officeDocument/2006/relationships/hyperlink" Target="https://statusinvest.com.br/fundos-imobiliarios/IBCR11" TargetMode="External"/><Relationship Id="rId39" Type="http://schemas.openxmlformats.org/officeDocument/2006/relationships/hyperlink" Target="https://statusinvest.com.br/acoes/itsa4" TargetMode="External"/><Relationship Id="rId21" Type="http://schemas.openxmlformats.org/officeDocument/2006/relationships/hyperlink" Target="https://statusinvest.com.br/fundos-imobiliarios/HSML11" TargetMode="External"/><Relationship Id="rId34" Type="http://schemas.openxmlformats.org/officeDocument/2006/relationships/hyperlink" Target="https://statusinvest.com.br/fundos-imobiliarios/BTRA11" TargetMode="External"/><Relationship Id="rId42" Type="http://schemas.openxmlformats.org/officeDocument/2006/relationships/hyperlink" Target="https://statusinvest.com.br/acoes/bbas3" TargetMode="External"/><Relationship Id="rId47" Type="http://schemas.openxmlformats.org/officeDocument/2006/relationships/hyperlink" Target="https://statusinvest.com.br/acoes/yduq3" TargetMode="External"/><Relationship Id="rId50" Type="http://schemas.openxmlformats.org/officeDocument/2006/relationships/hyperlink" Target="https://statusinvest.com.br/acoes/sapr11" TargetMode="External"/><Relationship Id="rId7" Type="http://schemas.openxmlformats.org/officeDocument/2006/relationships/hyperlink" Target="https://statusinvest.com.br/fundos-imobiliarios/rbrp11" TargetMode="External"/><Relationship Id="rId2" Type="http://schemas.openxmlformats.org/officeDocument/2006/relationships/hyperlink" Target="https://statusinvest.com.br/fundos-imobiliarios/HGCR11" TargetMode="External"/><Relationship Id="rId16" Type="http://schemas.openxmlformats.org/officeDocument/2006/relationships/hyperlink" Target="https://statusinvest.com.br/fiinfras/ifra11" TargetMode="External"/><Relationship Id="rId29" Type="http://schemas.openxmlformats.org/officeDocument/2006/relationships/hyperlink" Target="https://statusinvest.com.br/fundos-imobiliarios/HSLG11" TargetMode="External"/><Relationship Id="rId11" Type="http://schemas.openxmlformats.org/officeDocument/2006/relationships/hyperlink" Target="https://statusinvest.com.br/fundos-imobiliarios/RCRB11" TargetMode="External"/><Relationship Id="rId24" Type="http://schemas.openxmlformats.org/officeDocument/2006/relationships/hyperlink" Target="https://statusinvest.com.br/fundos-imobiliarios/NCHB11" TargetMode="External"/><Relationship Id="rId32" Type="http://schemas.openxmlformats.org/officeDocument/2006/relationships/hyperlink" Target="https://statusinvest.com.br/fiinfras/bidb11" TargetMode="External"/><Relationship Id="rId37" Type="http://schemas.openxmlformats.org/officeDocument/2006/relationships/hyperlink" Target="https://statusinvest.com.br/acoes/bpan4" TargetMode="External"/><Relationship Id="rId40" Type="http://schemas.openxmlformats.org/officeDocument/2006/relationships/hyperlink" Target="https://statusinvest.com.br/acoes/vale3" TargetMode="External"/><Relationship Id="rId45" Type="http://schemas.openxmlformats.org/officeDocument/2006/relationships/hyperlink" Target="https://statusinvest.com.br/acoes/lvtc3" TargetMode="External"/><Relationship Id="rId5" Type="http://schemas.openxmlformats.org/officeDocument/2006/relationships/hyperlink" Target="https://statusinvest.com.br/fundos-imobiliarios/CACR11" TargetMode="External"/><Relationship Id="rId15" Type="http://schemas.openxmlformats.org/officeDocument/2006/relationships/hyperlink" Target="https://statusinvest.com.br/fiinfras/bdif11" TargetMode="External"/><Relationship Id="rId23" Type="http://schemas.openxmlformats.org/officeDocument/2006/relationships/hyperlink" Target="https://statusinvest.com.br/fundos-imobiliarios/RBRR11" TargetMode="External"/><Relationship Id="rId28" Type="http://schemas.openxmlformats.org/officeDocument/2006/relationships/hyperlink" Target="https://statusinvest.com.br/fundos-imobiliarios/BARI11" TargetMode="External"/><Relationship Id="rId36" Type="http://schemas.openxmlformats.org/officeDocument/2006/relationships/hyperlink" Target="https://statusinvest.com.br/acoes/bbse3" TargetMode="External"/><Relationship Id="rId49" Type="http://schemas.openxmlformats.org/officeDocument/2006/relationships/hyperlink" Target="https://statusinvest.com.br/acoes/elet6" TargetMode="External"/><Relationship Id="rId10" Type="http://schemas.openxmlformats.org/officeDocument/2006/relationships/hyperlink" Target="https://statusinvest.com.br/fiagros/fgaa11" TargetMode="External"/><Relationship Id="rId19" Type="http://schemas.openxmlformats.org/officeDocument/2006/relationships/hyperlink" Target="https://statusinvest.com.br/fundos-imobiliarios/QAGR11" TargetMode="External"/><Relationship Id="rId31" Type="http://schemas.openxmlformats.org/officeDocument/2006/relationships/hyperlink" Target="https://statusinvest.com.br/fiinfras/juro11" TargetMode="External"/><Relationship Id="rId44" Type="http://schemas.openxmlformats.org/officeDocument/2006/relationships/hyperlink" Target="https://statusinvest.com.br/acoes/kepl3" TargetMode="External"/><Relationship Id="rId4" Type="http://schemas.openxmlformats.org/officeDocument/2006/relationships/hyperlink" Target="https://statusinvest.com.br/fundos-imobiliarios/GCRI11" TargetMode="External"/><Relationship Id="rId9" Type="http://schemas.openxmlformats.org/officeDocument/2006/relationships/hyperlink" Target="https://statusinvest.com.br/fundos-imobiliarios/xpcm11" TargetMode="External"/><Relationship Id="rId14" Type="http://schemas.openxmlformats.org/officeDocument/2006/relationships/hyperlink" Target="https://statusinvest.com.br/fundos-imobiliarios/VILG11" TargetMode="External"/><Relationship Id="rId22" Type="http://schemas.openxmlformats.org/officeDocument/2006/relationships/hyperlink" Target="https://statusinvest.com.br/fundos-imobiliarios/URPR11" TargetMode="External"/><Relationship Id="rId27" Type="http://schemas.openxmlformats.org/officeDocument/2006/relationships/hyperlink" Target="https://statusinvest.com.br/fundos-imobiliarios/BTCI11" TargetMode="External"/><Relationship Id="rId30" Type="http://schemas.openxmlformats.org/officeDocument/2006/relationships/hyperlink" Target="https://statusinvest.com.br/fundos-imobiliarios/BTLG11" TargetMode="External"/><Relationship Id="rId35" Type="http://schemas.openxmlformats.org/officeDocument/2006/relationships/hyperlink" Target="https://statusinvest.com.br/acoes/azul4" TargetMode="External"/><Relationship Id="rId43" Type="http://schemas.openxmlformats.org/officeDocument/2006/relationships/hyperlink" Target="https://statusinvest.com.br/acoes/flry3" TargetMode="External"/><Relationship Id="rId48" Type="http://schemas.openxmlformats.org/officeDocument/2006/relationships/hyperlink" Target="https://statusinvest.com.br/acoes/csan3" TargetMode="External"/><Relationship Id="rId8" Type="http://schemas.openxmlformats.org/officeDocument/2006/relationships/hyperlink" Target="https://statusinvest.com.br/fundos-imobiliarios/more11" TargetMode="External"/><Relationship Id="rId51" Type="http://schemas.openxmlformats.org/officeDocument/2006/relationships/printerSettings" Target="../printerSettings/printerSettings1.bin"/><Relationship Id="rId3" Type="http://schemas.openxmlformats.org/officeDocument/2006/relationships/hyperlink" Target="https://statusinvest.com.br/fundos-imobiliarios/game11" TargetMode="External"/><Relationship Id="rId12" Type="http://schemas.openxmlformats.org/officeDocument/2006/relationships/hyperlink" Target="https://statusinvest.com.br/fiinfras/kdif11" TargetMode="External"/><Relationship Id="rId17" Type="http://schemas.openxmlformats.org/officeDocument/2006/relationships/hyperlink" Target="https://statusinvest.com.br/fiagros/knca11" TargetMode="External"/><Relationship Id="rId25" Type="http://schemas.openxmlformats.org/officeDocument/2006/relationships/hyperlink" Target="https://statusinvest.com.br/fundos-imobiliarios/KNSC11" TargetMode="External"/><Relationship Id="rId33" Type="http://schemas.openxmlformats.org/officeDocument/2006/relationships/hyperlink" Target="https://statusinvest.com.br/fiagros/JGPX11" TargetMode="External"/><Relationship Id="rId38" Type="http://schemas.openxmlformats.org/officeDocument/2006/relationships/hyperlink" Target="https://statusinvest.com.br/acoes/brsr6" TargetMode="External"/><Relationship Id="rId46" Type="http://schemas.openxmlformats.org/officeDocument/2006/relationships/hyperlink" Target="https://statusinvest.com.br/acoes/oibr3" TargetMode="External"/><Relationship Id="rId20" Type="http://schemas.openxmlformats.org/officeDocument/2006/relationships/hyperlink" Target="https://statusinvest.com.br/fundos-imobiliarios/BRCR11" TargetMode="External"/><Relationship Id="rId41" Type="http://schemas.openxmlformats.org/officeDocument/2006/relationships/hyperlink" Target="https://statusinvest.com.br/acoes/vivt3" TargetMode="External"/><Relationship Id="rId1" Type="http://schemas.openxmlformats.org/officeDocument/2006/relationships/hyperlink" Target="https://statusinvest.com.br/fiagros/GCRA11" TargetMode="External"/><Relationship Id="rId6" Type="http://schemas.openxmlformats.org/officeDocument/2006/relationships/hyperlink" Target="https://statusinvest.com.br/fundos-imobiliarios/hgru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1"/>
  <sheetViews>
    <sheetView tabSelected="1" workbookViewId="0">
      <pane ySplit="1" topLeftCell="A2" activePane="bottomLeft" state="frozen"/>
      <selection pane="bottomLeft" activeCell="C3" sqref="C3"/>
    </sheetView>
  </sheetViews>
  <sheetFormatPr defaultColWidth="9.109375" defaultRowHeight="14.4" x14ac:dyDescent="0.3"/>
  <cols>
    <col min="1" max="1" width="8.21875" bestFit="1" customWidth="1"/>
    <col min="2" max="2" width="8.44140625" style="21" bestFit="1" customWidth="1"/>
    <col min="3" max="3" width="7.77734375" style="21" bestFit="1" customWidth="1"/>
    <col min="4" max="4" width="10.21875" style="21" bestFit="1" customWidth="1"/>
    <col min="5" max="5" width="62.21875" bestFit="1" customWidth="1"/>
    <col min="7" max="7" width="9" bestFit="1" customWidth="1"/>
    <col min="8" max="8" width="11.44140625" bestFit="1" customWidth="1"/>
    <col min="9" max="9" width="11.6640625" bestFit="1" customWidth="1"/>
    <col min="10" max="10" width="11.44140625" bestFit="1" customWidth="1"/>
    <col min="11" max="11" width="7.33203125" bestFit="1" customWidth="1"/>
    <col min="12" max="12" width="7" bestFit="1" customWidth="1"/>
    <col min="13" max="13" width="11.77734375" bestFit="1" customWidth="1"/>
    <col min="14" max="14" width="37.77734375" bestFit="1" customWidth="1"/>
  </cols>
  <sheetData>
    <row r="1" spans="1:5" x14ac:dyDescent="0.3">
      <c r="A1" s="4" t="s">
        <v>3</v>
      </c>
      <c r="B1" s="19" t="s">
        <v>1</v>
      </c>
      <c r="C1" s="19" t="s">
        <v>2</v>
      </c>
      <c r="D1" s="19" t="s">
        <v>4</v>
      </c>
      <c r="E1" s="4" t="s">
        <v>0</v>
      </c>
    </row>
    <row r="2" spans="1:5" x14ac:dyDescent="0.3">
      <c r="A2" s="1" t="str" cm="1">
        <f t="array" ref="A2">_FV(E2,"Símbolo do ticker",TRUE)</f>
        <v>AZUL4</v>
      </c>
      <c r="B2" s="20">
        <v>6.79</v>
      </c>
      <c r="C2" s="22">
        <v>43.4</v>
      </c>
      <c r="D2" s="24" cm="1">
        <f t="array" ref="D2">_FV(E2,"Preço")</f>
        <v>15.57</v>
      </c>
      <c r="E2" s="9" t="e" vm="1">
        <v>#VALUE!</v>
      </c>
    </row>
    <row r="3" spans="1:5" x14ac:dyDescent="0.3">
      <c r="A3" s="1" t="str" cm="1">
        <f t="array" ref="A3">_FV(E3,"Símbolo do ticker",TRUE)</f>
        <v>BARI11</v>
      </c>
      <c r="B3" s="3">
        <v>77</v>
      </c>
      <c r="C3" s="3">
        <v>101.26</v>
      </c>
      <c r="D3" s="24" cm="1">
        <f t="array" ref="D3">_FV(E3,"Preço")</f>
        <v>82.89</v>
      </c>
      <c r="E3" s="7" t="e" vm="2">
        <v>#VALUE!</v>
      </c>
    </row>
    <row r="4" spans="1:5" x14ac:dyDescent="0.3">
      <c r="A4" s="1" t="str" cm="1">
        <f t="array" ref="A4">_FV(E4,"Símbolo do ticker",TRUE)</f>
        <v>BBAS3</v>
      </c>
      <c r="B4" s="20">
        <v>30</v>
      </c>
      <c r="C4" s="22">
        <v>45</v>
      </c>
      <c r="D4" s="24" cm="1">
        <f t="array" ref="D4">_FV(E4,"Preço")</f>
        <v>44.79</v>
      </c>
      <c r="E4" s="9" t="e" vm="3">
        <v>#VALUE!</v>
      </c>
    </row>
    <row r="5" spans="1:5" x14ac:dyDescent="0.3">
      <c r="A5" s="1" t="str" cm="1">
        <f t="array" ref="A5">_FV(E5,"Símbolo do ticker",TRUE)</f>
        <v>BBSE3</v>
      </c>
      <c r="B5" s="20">
        <v>22.47</v>
      </c>
      <c r="C5" s="22">
        <v>34</v>
      </c>
      <c r="D5" s="24" cm="1">
        <f t="array" ref="D5">_FV(E5,"Preço")</f>
        <v>31.77</v>
      </c>
      <c r="E5" s="9" t="e" vm="4">
        <v>#VALUE!</v>
      </c>
    </row>
    <row r="6" spans="1:5" x14ac:dyDescent="0.3">
      <c r="A6" s="1" t="str" cm="1">
        <f t="array" ref="A6">_FV(E6,"Símbolo do ticker",TRUE)</f>
        <v>BDIF11</v>
      </c>
      <c r="B6" s="3">
        <v>82</v>
      </c>
      <c r="C6" s="3">
        <v>99.95</v>
      </c>
      <c r="D6" s="24" cm="1">
        <f t="array" ref="D6">_FV(E6,"Preço")</f>
        <v>87.12</v>
      </c>
      <c r="E6" s="8" t="e" vm="5">
        <v>#VALUE!</v>
      </c>
    </row>
    <row r="7" spans="1:5" x14ac:dyDescent="0.3">
      <c r="A7" s="1" t="str" cm="1">
        <f t="array" ref="A7">_FV(E7,"Símbolo do ticker",TRUE)</f>
        <v>BIDB11</v>
      </c>
      <c r="B7" s="3">
        <v>84.5</v>
      </c>
      <c r="C7" s="3">
        <v>91.95</v>
      </c>
      <c r="D7" s="24" cm="1">
        <f t="array" ref="D7">_FV(E7,"Preço")</f>
        <v>88.95</v>
      </c>
      <c r="E7" s="8" t="e" vm="6">
        <v>#VALUE!</v>
      </c>
    </row>
    <row r="8" spans="1:5" x14ac:dyDescent="0.3">
      <c r="A8" s="1" t="str" cm="1">
        <f t="array" ref="A8">_FV(E8,"Símbolo do ticker",TRUE)</f>
        <v>BPAN4</v>
      </c>
      <c r="B8" s="20">
        <v>4.7</v>
      </c>
      <c r="C8" s="22">
        <v>9</v>
      </c>
      <c r="D8" s="24" cm="1">
        <f t="array" ref="D8">_FV(E8,"Preço")</f>
        <v>6.48</v>
      </c>
      <c r="E8" s="9" t="e" vm="7">
        <v>#VALUE!</v>
      </c>
    </row>
    <row r="9" spans="1:5" x14ac:dyDescent="0.3">
      <c r="A9" s="1" t="str" cm="1">
        <f t="array" ref="A9">_FV(E9,"Símbolo do ticker",TRUE)</f>
        <v>BRCR11</v>
      </c>
      <c r="B9" s="3">
        <v>51</v>
      </c>
      <c r="C9" s="3">
        <v>70.400000000000006</v>
      </c>
      <c r="D9" s="24" cm="1">
        <f t="array" ref="D9">_FV(E9,"Preço")</f>
        <v>58.82</v>
      </c>
      <c r="E9" s="8" t="e" vm="8">
        <v>#VALUE!</v>
      </c>
    </row>
    <row r="10" spans="1:5" x14ac:dyDescent="0.3">
      <c r="A10" s="1" t="str" cm="1">
        <f t="array" ref="A10">_FV(E10,"Símbolo do ticker",TRUE)</f>
        <v>BRSR6</v>
      </c>
      <c r="B10" s="20">
        <v>8.5500000000000007</v>
      </c>
      <c r="C10" s="22">
        <v>14</v>
      </c>
      <c r="D10" s="24" cm="1">
        <f t="array" ref="D10">_FV(E10,"Preço")</f>
        <v>11.98</v>
      </c>
      <c r="E10" s="9" t="e" vm="9">
        <v>#VALUE!</v>
      </c>
    </row>
    <row r="11" spans="1:5" x14ac:dyDescent="0.3">
      <c r="A11" s="1" t="str" cm="1">
        <f t="array" ref="A11">_FV(E11,"Símbolo do ticker",TRUE)</f>
        <v>BTCI11</v>
      </c>
      <c r="B11" s="3">
        <v>8.6</v>
      </c>
      <c r="C11" s="3">
        <v>9.85</v>
      </c>
      <c r="D11" s="24" cm="1">
        <f t="array" ref="D11">_FV(E11,"Preço")</f>
        <v>9.26</v>
      </c>
      <c r="E11" s="7" t="e" vm="10">
        <v>#VALUE!</v>
      </c>
    </row>
    <row r="12" spans="1:5" x14ac:dyDescent="0.3">
      <c r="A12" s="1" t="str" cm="1">
        <f t="array" ref="A12">_FV(E12,"Símbolo do ticker",TRUE)</f>
        <v>BTLG11</v>
      </c>
      <c r="B12" s="3">
        <v>91.4</v>
      </c>
      <c r="C12" s="3">
        <v>104.88</v>
      </c>
      <c r="D12" s="24" cm="1">
        <f t="array" ref="D12">_FV(E12,"Preço")</f>
        <v>97.94</v>
      </c>
      <c r="E12" s="9" t="e" vm="11">
        <v>#VALUE!</v>
      </c>
    </row>
    <row r="13" spans="1:5" x14ac:dyDescent="0.3">
      <c r="A13" s="1" t="str" cm="1">
        <f t="array" ref="A13">_FV(E13,"Símbolo do ticker",TRUE)</f>
        <v>BTRA11</v>
      </c>
      <c r="B13" s="3">
        <v>77</v>
      </c>
      <c r="C13" s="3">
        <v>102</v>
      </c>
      <c r="D13" s="24" cm="1">
        <f t="array" ref="D13">_FV(E13,"Preço")</f>
        <v>79.28</v>
      </c>
      <c r="E13" s="8" t="e" vm="12">
        <v>#VALUE!</v>
      </c>
    </row>
    <row r="14" spans="1:5" x14ac:dyDescent="0.3">
      <c r="A14" s="1" t="str" cm="1">
        <f t="array" ref="A14">_FV(E14,"Símbolo do ticker",TRUE)</f>
        <v>CACR11</v>
      </c>
      <c r="B14" s="3">
        <v>95</v>
      </c>
      <c r="C14" s="3">
        <v>107</v>
      </c>
      <c r="D14" s="24" cm="1">
        <f t="array" ref="D14">_FV(E14,"Preço")</f>
        <v>105.97</v>
      </c>
      <c r="E14" s="7" t="e" vm="13">
        <v>#VALUE!</v>
      </c>
    </row>
    <row r="15" spans="1:5" x14ac:dyDescent="0.3">
      <c r="A15" s="1" t="str" cm="1">
        <f t="array" ref="A15">_FV(E15,"Símbolo do ticker",TRUE)</f>
        <v>CSAN3</v>
      </c>
      <c r="B15" s="20">
        <v>13.28</v>
      </c>
      <c r="C15" s="22">
        <v>21.49</v>
      </c>
      <c r="D15" s="24" cm="1">
        <f t="array" ref="D15">_FV(E15,"Preço")</f>
        <v>15.68</v>
      </c>
      <c r="E15" s="9" t="e" vm="14">
        <v>#VALUE!</v>
      </c>
    </row>
    <row r="16" spans="1:5" x14ac:dyDescent="0.3">
      <c r="A16" s="1" t="str" cm="1">
        <f t="array" ref="A16">_FV(E16,"Símbolo do ticker",TRUE)</f>
        <v>ELET6</v>
      </c>
      <c r="B16" s="20">
        <v>31.92</v>
      </c>
      <c r="C16" s="22">
        <v>52.79</v>
      </c>
      <c r="D16" s="24" cm="1">
        <f t="array" ref="D16">_FV(E16,"Preço")</f>
        <v>39.81</v>
      </c>
      <c r="E16" s="9" t="e" vm="15">
        <v>#VALUE!</v>
      </c>
    </row>
    <row r="17" spans="1:5" x14ac:dyDescent="0.3">
      <c r="A17" s="1" t="str" cm="1">
        <f t="array" ref="A17">_FV(E17,"Símbolo do ticker",TRUE)</f>
        <v>FGAA11</v>
      </c>
      <c r="B17" s="3">
        <v>9.5</v>
      </c>
      <c r="C17" s="3">
        <v>10.9</v>
      </c>
      <c r="D17" s="24" cm="1">
        <f t="array" ref="D17">_FV(E17,"Preço")</f>
        <v>9.61</v>
      </c>
      <c r="E17" s="8" t="e" vm="16">
        <v>#VALUE!</v>
      </c>
    </row>
    <row r="18" spans="1:5" x14ac:dyDescent="0.3">
      <c r="A18" s="1" t="str" cm="1">
        <f t="array" ref="A18">_FV(E18,"Símbolo do ticker",TRUE)</f>
        <v>FLRY3</v>
      </c>
      <c r="B18" s="20">
        <v>13.66</v>
      </c>
      <c r="C18" s="22">
        <v>20</v>
      </c>
      <c r="D18" s="24" cm="1">
        <f t="array" ref="D18">_FV(E18,"Preço")</f>
        <v>16.690000000000001</v>
      </c>
      <c r="E18" s="9" t="e" vm="17">
        <v>#VALUE!</v>
      </c>
    </row>
    <row r="19" spans="1:5" x14ac:dyDescent="0.3">
      <c r="A19" s="1" t="str" cm="1">
        <f t="array" ref="A19">_FV(E19,"Símbolo do ticker",TRUE)</f>
        <v>GAME11</v>
      </c>
      <c r="B19" s="3">
        <v>8.1999999999999993</v>
      </c>
      <c r="C19" s="3">
        <v>10.09</v>
      </c>
      <c r="D19" s="24" cm="1">
        <f t="array" ref="D19">_FV(E19,"Preço")</f>
        <v>8.6</v>
      </c>
      <c r="E19" s="8" t="e" vm="18">
        <v>#VALUE!</v>
      </c>
    </row>
    <row r="20" spans="1:5" x14ac:dyDescent="0.3">
      <c r="A20" s="1" t="str" cm="1">
        <f t="array" ref="A20">_FV(E20,"Símbolo do ticker",TRUE)</f>
        <v>GCRA11</v>
      </c>
      <c r="B20" s="3">
        <v>91.3</v>
      </c>
      <c r="C20" s="3">
        <v>104</v>
      </c>
      <c r="D20" s="24" cm="1">
        <f t="array" ref="D20">_FV(E20,"Preço")</f>
        <v>93.62</v>
      </c>
      <c r="E20" s="8" t="e" vm="19">
        <v>#VALUE!</v>
      </c>
    </row>
    <row r="21" spans="1:5" x14ac:dyDescent="0.3">
      <c r="A21" s="1" t="str" cm="1">
        <f t="array" ref="A21">_FV(E21,"Símbolo do ticker",TRUE)</f>
        <v>GCRI11</v>
      </c>
      <c r="B21" s="3">
        <v>87.8</v>
      </c>
      <c r="C21" s="3">
        <v>99.6</v>
      </c>
      <c r="D21" s="24" cm="1">
        <f t="array" ref="D21">_FV(E21,"Preço")</f>
        <v>89.4</v>
      </c>
      <c r="E21" s="7" t="e" vm="20">
        <v>#VALUE!</v>
      </c>
    </row>
    <row r="22" spans="1:5" x14ac:dyDescent="0.3">
      <c r="A22" s="1" t="str" cm="1">
        <f t="array" ref="A22">_FV(E22,"Símbolo do ticker",TRUE)</f>
        <v>HGLG11</v>
      </c>
      <c r="B22" s="3">
        <v>157</v>
      </c>
      <c r="C22" s="3">
        <v>174</v>
      </c>
      <c r="D22" s="24" cm="1">
        <f t="array" ref="D22">_FV(E22,"Preço")</f>
        <v>159.66</v>
      </c>
      <c r="E22" s="9" t="e" vm="21">
        <v>#VALUE!</v>
      </c>
    </row>
    <row r="23" spans="1:5" x14ac:dyDescent="0.3">
      <c r="A23" s="1" t="str" cm="1">
        <f t="array" ref="A23">_FV(E23,"Símbolo do ticker",TRUE)</f>
        <v>HGRU11</v>
      </c>
      <c r="B23" s="3">
        <v>114.3</v>
      </c>
      <c r="C23" s="3">
        <v>129.35</v>
      </c>
      <c r="D23" s="24" cm="1">
        <f t="array" ref="D23">_FV(E23,"Preço")</f>
        <v>125</v>
      </c>
      <c r="E23" s="8" t="e" vm="22">
        <v>#VALUE!</v>
      </c>
    </row>
    <row r="24" spans="1:5" x14ac:dyDescent="0.3">
      <c r="A24" s="1" t="str" cm="1">
        <f t="array" ref="A24">_FV(E24,"Símbolo do ticker",TRUE)</f>
        <v>HSLG11</v>
      </c>
      <c r="B24" s="3">
        <v>74.3</v>
      </c>
      <c r="C24" s="3">
        <v>98.51</v>
      </c>
      <c r="D24" s="24" cm="1">
        <f t="array" ref="D24">_FV(E24,"Preço")</f>
        <v>87.5</v>
      </c>
      <c r="E24" s="10" t="e" vm="23">
        <v>#VALUE!</v>
      </c>
    </row>
    <row r="25" spans="1:5" x14ac:dyDescent="0.3">
      <c r="A25" s="1" t="str" cm="1">
        <f t="array" ref="A25">_FV(E25,"Símbolo do ticker",TRUE)</f>
        <v>HSML11</v>
      </c>
      <c r="B25" s="3">
        <v>74.150000000000006</v>
      </c>
      <c r="C25" s="3">
        <v>94.85</v>
      </c>
      <c r="D25" s="24" cm="1">
        <f t="array" ref="D25">_FV(E25,"Preço")</f>
        <v>86.75</v>
      </c>
      <c r="E25" s="10" t="e" vm="24">
        <v>#VALUE!</v>
      </c>
    </row>
    <row r="26" spans="1:5" x14ac:dyDescent="0.3">
      <c r="A26" s="1" t="str" cm="1">
        <f t="array" ref="A26">_FV(E26,"Símbolo do ticker",TRUE)</f>
        <v>IBCR11</v>
      </c>
      <c r="B26" s="3">
        <v>68.7</v>
      </c>
      <c r="C26" s="3">
        <v>96</v>
      </c>
      <c r="D26" s="24" cm="1">
        <f t="array" ref="D26">_FV(E26,"Preço")</f>
        <v>75.73</v>
      </c>
      <c r="E26" s="7" t="e" vm="25">
        <v>#VALUE!</v>
      </c>
    </row>
    <row r="27" spans="1:5" x14ac:dyDescent="0.3">
      <c r="A27" s="1" t="str" cm="1">
        <f t="array" ref="A27">_FV(E27,"Símbolo do ticker",TRUE)</f>
        <v>IFRA11</v>
      </c>
      <c r="B27" s="3">
        <v>93.63</v>
      </c>
      <c r="C27" s="3">
        <v>109</v>
      </c>
      <c r="D27" s="24" cm="1">
        <f t="array" ref="D27">_FV(E27,"Preço")</f>
        <v>102.43</v>
      </c>
      <c r="E27" s="8" t="e" vm="26">
        <v>#VALUE!</v>
      </c>
    </row>
    <row r="28" spans="1:5" x14ac:dyDescent="0.3">
      <c r="A28" s="1" t="str" cm="1">
        <f t="array" ref="A28">_FV(E28,"Símbolo do ticker",TRUE)</f>
        <v>ITSA4</v>
      </c>
      <c r="B28" s="20">
        <v>7.15</v>
      </c>
      <c r="C28" s="22">
        <v>10</v>
      </c>
      <c r="D28" s="24" cm="1">
        <f t="array" ref="D28">_FV(E28,"Preço")</f>
        <v>9.0399999999999991</v>
      </c>
      <c r="E28" s="9" t="e" vm="27">
        <v>#VALUE!</v>
      </c>
    </row>
    <row r="29" spans="1:5" x14ac:dyDescent="0.3">
      <c r="A29" s="1" t="str" cm="1">
        <f t="array" ref="A29">_FV(E29,"Símbolo do ticker",TRUE)</f>
        <v>JGPX11</v>
      </c>
      <c r="B29" s="3">
        <v>94.3</v>
      </c>
      <c r="C29" s="3">
        <v>98.9</v>
      </c>
      <c r="D29" s="24" cm="1">
        <f t="array" ref="D29">_FV(E29,"Preço")</f>
        <v>97.25</v>
      </c>
      <c r="E29" s="8" t="e" vm="28">
        <v>#VALUE!</v>
      </c>
    </row>
    <row r="30" spans="1:5" x14ac:dyDescent="0.3">
      <c r="A30" s="1" t="str" cm="1">
        <f t="array" ref="A30">_FV(E30,"Símbolo do ticker",TRUE)</f>
        <v>JURO11</v>
      </c>
      <c r="B30" s="3">
        <v>96.6</v>
      </c>
      <c r="C30" s="3">
        <v>107.8</v>
      </c>
      <c r="D30" s="24" cm="1">
        <f t="array" ref="D30">_FV(E30,"Preço")</f>
        <v>101.51</v>
      </c>
      <c r="E30" s="8" t="e" vm="29">
        <v>#VALUE!</v>
      </c>
    </row>
    <row r="31" spans="1:5" x14ac:dyDescent="0.3">
      <c r="A31" s="1" t="str" cm="1">
        <f t="array" ref="A31">_FV(E31,"Símbolo do ticker",TRUE)</f>
        <v>KDIF11</v>
      </c>
      <c r="B31" s="3">
        <v>123.35</v>
      </c>
      <c r="C31" s="3">
        <v>137</v>
      </c>
      <c r="D31" s="24" cm="1">
        <f t="array" ref="D31">_FV(E31,"Preço")</f>
        <v>131.30000000000001</v>
      </c>
      <c r="E31" s="8" t="e" vm="30">
        <v>#VALUE!</v>
      </c>
    </row>
    <row r="32" spans="1:5" x14ac:dyDescent="0.3">
      <c r="A32" s="1" t="str" cm="1">
        <f t="array" ref="A32">_FV(E32,"Símbolo do ticker",TRUE)</f>
        <v>KEPL3</v>
      </c>
      <c r="B32" s="20">
        <v>6.75</v>
      </c>
      <c r="C32" s="22">
        <v>14.5</v>
      </c>
      <c r="D32" s="24" cm="1">
        <f t="array" ref="D32">_FV(E32,"Preço")</f>
        <v>8.0500000000000007</v>
      </c>
      <c r="E32" s="9" t="e" vm="31">
        <v>#VALUE!</v>
      </c>
    </row>
    <row r="33" spans="1:13" x14ac:dyDescent="0.3">
      <c r="A33" s="1" t="str" cm="1">
        <f t="array" ref="A33">_FV(E33,"Símbolo do ticker",TRUE)</f>
        <v>KNCA11</v>
      </c>
      <c r="B33" s="3">
        <v>103</v>
      </c>
      <c r="C33" s="3">
        <v>109</v>
      </c>
      <c r="D33" s="24" cm="1">
        <f t="array" ref="D33">_FV(E33,"Preço")</f>
        <v>105.75</v>
      </c>
      <c r="E33" s="7" t="e" vm="32">
        <v>#VALUE!</v>
      </c>
    </row>
    <row r="34" spans="1:13" x14ac:dyDescent="0.3">
      <c r="A34" s="5" t="str" cm="1">
        <f t="array" ref="A34">_FV(E34,"Símbolo do ticker",TRUE)</f>
        <v>KNSC11</v>
      </c>
      <c r="B34" s="6">
        <v>83.5</v>
      </c>
      <c r="C34" s="6">
        <v>94.19</v>
      </c>
      <c r="D34" s="24" cm="1">
        <f t="array" ref="D34">_FV(E34,"Preço")</f>
        <v>88.45</v>
      </c>
      <c r="E34" s="13" t="e" vm="33">
        <v>#VALUE!</v>
      </c>
    </row>
    <row r="35" spans="1:13" x14ac:dyDescent="0.3">
      <c r="A35" s="1" t="str" cm="1">
        <f t="array" ref="A35">_FV(E35,"Símbolo do ticker",TRUE)</f>
        <v>LVTC3</v>
      </c>
      <c r="B35" s="20">
        <v>4.92</v>
      </c>
      <c r="C35" s="22">
        <v>8.9</v>
      </c>
      <c r="D35" s="24" cm="1">
        <f t="array" ref="D35">_FV(E35,"Preço")</f>
        <v>5.35</v>
      </c>
      <c r="E35" s="9" t="e" vm="34">
        <v>#VALUE!</v>
      </c>
    </row>
    <row r="36" spans="1:13" x14ac:dyDescent="0.3">
      <c r="A36" s="1" t="str" cm="1">
        <f t="array" ref="A36">_FV(E36,"Símbolo do ticker",TRUE)</f>
        <v>MORE11</v>
      </c>
      <c r="B36" s="3">
        <v>59.3</v>
      </c>
      <c r="C36" s="3">
        <v>76.760000000000005</v>
      </c>
      <c r="D36" s="24" cm="1">
        <f t="array" ref="D36">_FV(E36,"Preço")</f>
        <v>66.14</v>
      </c>
      <c r="E36" s="11" t="e" vm="35">
        <v>#VALUE!</v>
      </c>
      <c r="F36" s="14"/>
      <c r="G36" s="15"/>
      <c r="H36" s="15"/>
      <c r="I36" s="16"/>
      <c r="J36" s="15"/>
      <c r="K36" s="17"/>
      <c r="L36" s="17"/>
      <c r="M36" s="15"/>
    </row>
    <row r="37" spans="1:13" x14ac:dyDescent="0.3">
      <c r="A37" s="1" t="str" cm="1">
        <f t="array" ref="A37">_FV(E37,"Símbolo do ticker",TRUE)</f>
        <v>NCHB11</v>
      </c>
      <c r="B37" s="3">
        <v>76</v>
      </c>
      <c r="C37" s="3">
        <v>97.91</v>
      </c>
      <c r="D37" s="24" cm="1">
        <f t="array" ref="D37">_FV(E37,"Preço")</f>
        <v>85.93</v>
      </c>
      <c r="E37" s="8" t="e" vm="36">
        <v>#VALUE!</v>
      </c>
      <c r="F37" s="14"/>
      <c r="G37" s="15"/>
      <c r="H37" s="15"/>
      <c r="I37" s="16"/>
      <c r="J37" s="15"/>
      <c r="K37" s="17"/>
      <c r="L37" s="17"/>
      <c r="M37" s="15"/>
    </row>
    <row r="38" spans="1:13" x14ac:dyDescent="0.3">
      <c r="A38" s="1" t="str" cm="1">
        <f t="array" ref="A38">_FV(E38,"Símbolo do ticker",TRUE)</f>
        <v>OIBR3</v>
      </c>
      <c r="B38" s="20">
        <v>1</v>
      </c>
      <c r="C38" s="22">
        <v>7.6</v>
      </c>
      <c r="D38" s="24" cm="1">
        <f t="array" ref="D38">_FV(E38,"Preço")</f>
        <v>1.03</v>
      </c>
      <c r="E38" s="9" t="e" vm="37">
        <v>#VALUE!</v>
      </c>
      <c r="F38" s="14"/>
      <c r="G38" s="15"/>
      <c r="H38" s="15"/>
      <c r="I38" s="16"/>
      <c r="J38" s="15"/>
      <c r="K38" s="17"/>
      <c r="L38" s="17"/>
      <c r="M38" s="15"/>
    </row>
    <row r="39" spans="1:13" x14ac:dyDescent="0.3">
      <c r="A39" s="1" t="str" cm="1">
        <f t="array" ref="A39">_FV(E39,"Símbolo do ticker",TRUE)</f>
        <v>QAGR11</v>
      </c>
      <c r="B39" s="3">
        <v>41</v>
      </c>
      <c r="C39" s="3">
        <v>47</v>
      </c>
      <c r="D39" s="24" cm="1">
        <f t="array" ref="D39">_FV(E39,"Preço")</f>
        <v>44.65</v>
      </c>
      <c r="E39" s="7" t="e" vm="38">
        <v>#VALUE!</v>
      </c>
      <c r="F39" s="14"/>
      <c r="G39" s="15"/>
      <c r="H39" s="15"/>
      <c r="I39" s="16"/>
      <c r="J39" s="15"/>
      <c r="K39" s="17"/>
      <c r="L39" s="17"/>
      <c r="M39" s="15"/>
    </row>
    <row r="40" spans="1:13" x14ac:dyDescent="0.3">
      <c r="A40" s="1" t="str" cm="1">
        <f t="array" ref="A40">_FV(E40,"Símbolo do ticker",TRUE)</f>
        <v>RBHG11</v>
      </c>
      <c r="B40" s="3">
        <v>80</v>
      </c>
      <c r="C40" s="3">
        <v>90.6</v>
      </c>
      <c r="D40" s="24" cm="1">
        <f t="array" ref="D40">_FV(E40,"Preço")</f>
        <v>82.15</v>
      </c>
      <c r="E40" s="7" t="e" vm="39">
        <v>#VALUE!</v>
      </c>
      <c r="F40" s="14"/>
      <c r="G40" s="15"/>
      <c r="H40" s="15"/>
      <c r="I40" s="16"/>
      <c r="J40" s="15"/>
      <c r="K40" s="17"/>
      <c r="L40" s="17"/>
      <c r="M40" s="15"/>
    </row>
    <row r="41" spans="1:13" x14ac:dyDescent="0.3">
      <c r="A41" s="1" t="str" cm="1">
        <f t="array" ref="A41">_FV(E41,"Símbolo do ticker",TRUE)</f>
        <v>RBRP11</v>
      </c>
      <c r="B41" s="3">
        <v>43.5</v>
      </c>
      <c r="C41" s="3">
        <v>64.599999999999994</v>
      </c>
      <c r="D41" s="24" cm="1">
        <f t="array" ref="D41">_FV(E41,"Preço")</f>
        <v>56.85</v>
      </c>
      <c r="E41" s="12" t="e" vm="40">
        <v>#VALUE!</v>
      </c>
      <c r="F41" s="14"/>
      <c r="G41" s="15"/>
      <c r="H41" s="15"/>
      <c r="I41" s="16"/>
      <c r="J41" s="15"/>
      <c r="K41" s="17"/>
      <c r="L41" s="17"/>
      <c r="M41" s="15"/>
    </row>
    <row r="42" spans="1:13" x14ac:dyDescent="0.3">
      <c r="A42" s="1" t="str" cm="1">
        <f t="array" ref="A42">_FV(E42,"Símbolo do ticker",TRUE)</f>
        <v>RBRR11</v>
      </c>
      <c r="B42" s="3">
        <v>80.599999999999994</v>
      </c>
      <c r="C42" s="3">
        <v>101.9</v>
      </c>
      <c r="D42" s="24" cm="1">
        <f t="array" ref="D42">_FV(E42,"Preço")</f>
        <v>91</v>
      </c>
      <c r="E42" s="8" t="e" vm="41">
        <v>#VALUE!</v>
      </c>
      <c r="F42" s="14"/>
      <c r="G42" s="15"/>
      <c r="H42" s="15"/>
      <c r="I42" s="16"/>
      <c r="J42" s="15"/>
      <c r="K42" s="17"/>
      <c r="L42" s="17"/>
      <c r="M42" s="15"/>
    </row>
    <row r="43" spans="1:13" x14ac:dyDescent="0.3">
      <c r="A43" s="1" t="str" cm="1">
        <f t="array" ref="A43">_FV(E43,"Símbolo do ticker",TRUE)</f>
        <v>RCRB11</v>
      </c>
      <c r="B43" s="3">
        <v>107.8</v>
      </c>
      <c r="C43" s="3">
        <v>149</v>
      </c>
      <c r="D43" s="24" cm="1">
        <f t="array" ref="D43">_FV(E43,"Preço")</f>
        <v>135.4</v>
      </c>
      <c r="E43" s="8" t="e" vm="42">
        <v>#VALUE!</v>
      </c>
      <c r="F43" s="14"/>
      <c r="G43" s="15"/>
      <c r="H43" s="15"/>
      <c r="I43" s="16"/>
      <c r="J43" s="15"/>
      <c r="K43" s="17"/>
      <c r="L43" s="17"/>
      <c r="M43" s="15"/>
    </row>
    <row r="44" spans="1:13" x14ac:dyDescent="0.3">
      <c r="A44" s="1" t="str" cm="1">
        <f t="array" ref="A44">_FV(E44,"Símbolo do ticker",TRUE)</f>
        <v>RURA11</v>
      </c>
      <c r="B44" s="3">
        <v>9.9499999999999993</v>
      </c>
      <c r="C44" s="3">
        <v>10.75</v>
      </c>
      <c r="D44" s="24" cm="1">
        <f t="array" ref="D44">_FV(E44,"Preço")</f>
        <v>10.27</v>
      </c>
      <c r="E44" s="7" t="e" vm="43">
        <v>#VALUE!</v>
      </c>
      <c r="F44" s="14"/>
      <c r="G44" s="15"/>
      <c r="H44" s="15"/>
      <c r="I44" s="16"/>
      <c r="J44" s="15"/>
      <c r="K44" s="17"/>
      <c r="L44" s="17"/>
      <c r="M44" s="15"/>
    </row>
    <row r="45" spans="1:13" x14ac:dyDescent="0.3">
      <c r="A45" s="1" t="str" cm="1">
        <f t="array" ref="A45">_FV(E45,"Símbolo do ticker",TRUE)</f>
        <v>SAPR11</v>
      </c>
      <c r="B45" s="20">
        <v>15.8</v>
      </c>
      <c r="C45" s="22">
        <v>22</v>
      </c>
      <c r="D45" s="24" cm="1">
        <f t="array" ref="D45">_FV(E45,"Preço")</f>
        <v>21.02</v>
      </c>
      <c r="E45" s="9" t="e" vm="44">
        <v>#VALUE!</v>
      </c>
      <c r="F45" s="14"/>
      <c r="G45" s="15"/>
      <c r="H45" s="15"/>
      <c r="I45" s="16"/>
      <c r="J45" s="15"/>
      <c r="K45" s="17"/>
      <c r="L45" s="17"/>
      <c r="M45" s="15"/>
    </row>
    <row r="46" spans="1:13" x14ac:dyDescent="0.3">
      <c r="A46" s="1" t="str" cm="1">
        <f t="array" ref="A46">_FV(E46,"Símbolo do ticker",TRUE)</f>
        <v>URPR11</v>
      </c>
      <c r="B46" s="3">
        <v>87.6</v>
      </c>
      <c r="C46" s="3">
        <v>115</v>
      </c>
      <c r="D46" s="24" cm="1">
        <f t="array" ref="D46">_FV(E46,"Preço")</f>
        <v>96.41</v>
      </c>
      <c r="E46" s="8" t="e" vm="45">
        <v>#VALUE!</v>
      </c>
      <c r="F46" s="14"/>
      <c r="G46" s="15"/>
      <c r="H46" s="15"/>
      <c r="I46" s="16"/>
      <c r="J46" s="15"/>
      <c r="K46" s="17"/>
      <c r="L46" s="17"/>
      <c r="M46" s="15"/>
    </row>
    <row r="47" spans="1:13" x14ac:dyDescent="0.3">
      <c r="A47" s="1" t="str" cm="1">
        <f t="array" ref="A47">_FV(E47,"Símbolo do ticker",TRUE)</f>
        <v>VALE3</v>
      </c>
      <c r="B47" s="20">
        <v>64.5</v>
      </c>
      <c r="C47" s="22">
        <v>96</v>
      </c>
      <c r="D47" s="24" cm="1">
        <f t="array" ref="D47">_FV(E47,"Preço")</f>
        <v>64.87</v>
      </c>
      <c r="E47" s="8" t="e" vm="46">
        <v>#VALUE!</v>
      </c>
      <c r="F47" s="14"/>
      <c r="G47" s="15"/>
      <c r="H47" s="15"/>
      <c r="I47" s="16"/>
      <c r="J47" s="15"/>
      <c r="K47" s="17"/>
      <c r="L47" s="17"/>
      <c r="M47" s="15"/>
    </row>
    <row r="48" spans="1:13" x14ac:dyDescent="0.3">
      <c r="A48" s="1" t="str" cm="1">
        <f t="array" ref="A48">_FV(E48,"Símbolo do ticker",TRUE)</f>
        <v>VILG11</v>
      </c>
      <c r="B48" s="3">
        <v>83.2</v>
      </c>
      <c r="C48" s="3">
        <v>110.75</v>
      </c>
      <c r="D48" s="24" cm="1">
        <f t="array" ref="D48">_FV(E48,"Preço")</f>
        <v>98.6</v>
      </c>
      <c r="E48" s="10" t="e" vm="47">
        <v>#VALUE!</v>
      </c>
      <c r="F48" s="14"/>
      <c r="G48" s="15"/>
      <c r="H48" s="15"/>
      <c r="I48" s="16"/>
      <c r="J48" s="15"/>
      <c r="K48" s="17"/>
      <c r="L48" s="17"/>
      <c r="M48" s="15"/>
    </row>
    <row r="49" spans="1:13" x14ac:dyDescent="0.3">
      <c r="A49" s="1" t="str" cm="1">
        <f t="array" ref="A49">_FV(E49,"Símbolo do ticker",TRUE)</f>
        <v>VIVT3</v>
      </c>
      <c r="B49" s="20">
        <v>35.47</v>
      </c>
      <c r="C49" s="22">
        <v>52</v>
      </c>
      <c r="D49" s="24" cm="1">
        <f t="array" ref="D49">_FV(E49,"Preço")</f>
        <v>42.12</v>
      </c>
      <c r="E49" s="8" t="e" vm="48">
        <v>#VALUE!</v>
      </c>
      <c r="F49" s="14"/>
      <c r="G49" s="15"/>
      <c r="H49" s="15"/>
      <c r="I49" s="16"/>
      <c r="J49" s="15"/>
      <c r="K49" s="17"/>
      <c r="L49" s="17"/>
      <c r="M49" s="15"/>
    </row>
    <row r="50" spans="1:13" x14ac:dyDescent="0.3">
      <c r="A50" s="1" t="str" cm="1">
        <f t="array" ref="A50">_FV(E50,"Símbolo do ticker",TRUE)</f>
        <v>XPCM11</v>
      </c>
      <c r="B50" s="3">
        <v>12.23</v>
      </c>
      <c r="C50" s="3">
        <v>21.71</v>
      </c>
      <c r="D50" s="24" cm="1">
        <f t="array" ref="D50">_FV(E50,"Preço")</f>
        <v>13.86</v>
      </c>
      <c r="E50" s="11" t="e" vm="49">
        <v>#VALUE!</v>
      </c>
      <c r="F50" s="14"/>
      <c r="G50" s="15"/>
      <c r="H50" s="15"/>
      <c r="I50" s="16"/>
      <c r="J50" s="15"/>
      <c r="K50" s="17"/>
      <c r="L50" s="17"/>
      <c r="M50" s="15"/>
    </row>
    <row r="51" spans="1:13" x14ac:dyDescent="0.3">
      <c r="A51" s="1" t="str" cm="1">
        <f t="array" ref="A51">_FV(E51,"Símbolo do ticker",TRUE)</f>
        <v>YDUQ3</v>
      </c>
      <c r="B51" s="20">
        <v>6.55</v>
      </c>
      <c r="C51" s="22">
        <v>50.5</v>
      </c>
      <c r="D51" s="24" cm="1">
        <f t="array" ref="D51">_FV(E51,"Preço")</f>
        <v>13.8</v>
      </c>
      <c r="E51" s="9" t="e" vm="50">
        <v>#VALUE!</v>
      </c>
      <c r="F51" s="14"/>
      <c r="G51" s="15"/>
      <c r="H51" s="15"/>
      <c r="I51" s="16"/>
      <c r="J51" s="15"/>
      <c r="K51" s="17"/>
      <c r="L51" s="17"/>
      <c r="M51" s="15"/>
    </row>
    <row r="67" spans="1:4" x14ac:dyDescent="0.3">
      <c r="A67" s="2"/>
      <c r="B67" s="23"/>
      <c r="C67" s="23"/>
      <c r="D67" s="23"/>
    </row>
    <row r="68" spans="1:4" x14ac:dyDescent="0.3">
      <c r="A68" s="2"/>
      <c r="B68" s="23"/>
      <c r="C68" s="23"/>
      <c r="D68" s="23"/>
    </row>
    <row r="69" spans="1:4" x14ac:dyDescent="0.3">
      <c r="A69" s="2"/>
      <c r="B69" s="23"/>
      <c r="C69" s="23"/>
      <c r="D69" s="23"/>
    </row>
    <row r="70" spans="1:4" x14ac:dyDescent="0.3">
      <c r="A70" s="2"/>
      <c r="B70" s="23"/>
      <c r="C70" s="23"/>
      <c r="D70" s="23"/>
    </row>
    <row r="71" spans="1:4" x14ac:dyDescent="0.3">
      <c r="A71" s="18"/>
    </row>
  </sheetData>
  <sortState xmlns:xlrd2="http://schemas.microsoft.com/office/spreadsheetml/2017/richdata2" ref="A2:E71">
    <sortCondition ref="A1:A71"/>
  </sortState>
  <conditionalFormatting sqref="E35">
    <cfRule type="cellIs" dxfId="4" priority="4" operator="lessThan">
      <formula>0</formula>
    </cfRule>
  </conditionalFormatting>
  <conditionalFormatting sqref="E35">
    <cfRule type="cellIs" dxfId="3" priority="5" operator="lessThan">
      <formula>-0.33</formula>
    </cfRule>
  </conditionalFormatting>
  <conditionalFormatting sqref="C36:C51">
    <cfRule type="cellIs" dxfId="2" priority="1" operator="equal">
      <formula>"COMPRAR"</formula>
    </cfRule>
  </conditionalFormatting>
  <conditionalFormatting sqref="J36:M51">
    <cfRule type="cellIs" dxfId="1" priority="2" operator="lessThan">
      <formula>0</formula>
    </cfRule>
  </conditionalFormatting>
  <conditionalFormatting sqref="J36:M51">
    <cfRule type="cellIs" dxfId="0" priority="3" operator="lessThan">
      <formula>-0.33</formula>
    </cfRule>
  </conditionalFormatting>
  <hyperlinks>
    <hyperlink ref="A20" r:id="rId1" display="https://statusinvest.com.br/fiagros/GCRA11" xr:uid="{37867A08-F78A-4F6C-AE22-5529606A07B7}"/>
    <hyperlink ref="A40" r:id="rId2" display="https://statusinvest.com.br/fundos-imobiliarios/HGCR11" xr:uid="{C57A6842-7B6A-42D7-A134-A228444C6CCF}"/>
    <hyperlink ref="A19" r:id="rId3" display="https://statusinvest.com.br/fundos-imobiliarios/game11" xr:uid="{D468A2B7-71E9-4926-8E1C-206BBC21689A}"/>
    <hyperlink ref="A21" r:id="rId4" display="https://statusinvest.com.br/fundos-imobiliarios/GCRI11" xr:uid="{242305FD-7004-4783-9516-F90217130C96}"/>
    <hyperlink ref="A14" r:id="rId5" display="https://statusinvest.com.br/fundos-imobiliarios/CACR11" xr:uid="{4C532622-0D38-4C86-93B9-63E02B43ECB9}"/>
    <hyperlink ref="A23" r:id="rId6" display="https://statusinvest.com.br/fundos-imobiliarios/hgru11" xr:uid="{4E9FFD31-8456-4251-BA5A-4F6205393CF3}"/>
    <hyperlink ref="A41" r:id="rId7" display="https://statusinvest.com.br/fundos-imobiliarios/rbrp11" xr:uid="{C39CC258-8E89-4C26-8DEE-D16885A8A405}"/>
    <hyperlink ref="A36" r:id="rId8" display="https://statusinvest.com.br/fundos-imobiliarios/more11" xr:uid="{CB801CCB-368F-408A-A583-7E603ADF1F5D}"/>
    <hyperlink ref="A50" r:id="rId9" display="https://statusinvest.com.br/fundos-imobiliarios/xpcm11" xr:uid="{83CA8420-26D3-4C5A-B66B-05C68309C711}"/>
    <hyperlink ref="A17" r:id="rId10" display="https://statusinvest.com.br/fiagros/fgaa11" xr:uid="{00025C9C-6A7C-42B7-A77C-CED9AE28FCB2}"/>
    <hyperlink ref="A43" r:id="rId11" display="https://statusinvest.com.br/fundos-imobiliarios/RCRB11" xr:uid="{3B81E834-8955-4F98-A47E-F0EAB1522405}"/>
    <hyperlink ref="A31" r:id="rId12" display="https://statusinvest.com.br/fiinfras/kdif11" xr:uid="{525201B5-BAC2-4A07-B3B3-CA010AAB112F}"/>
    <hyperlink ref="A22" r:id="rId13" display="https://statusinvest.com.br/fundos-imobiliarios/HGLG11" xr:uid="{6B72F58D-76EE-46EC-BA4E-CEA9CD1356B3}"/>
    <hyperlink ref="A48" r:id="rId14" display="https://statusinvest.com.br/fundos-imobiliarios/VILG11" xr:uid="{B530E056-71ED-406A-BDCF-577711F8BAF6}"/>
    <hyperlink ref="A6" r:id="rId15" display="https://statusinvest.com.br/fiinfras/bdif11" xr:uid="{929CAF35-5F95-4D9C-B740-9A89A7A3EC2D}"/>
    <hyperlink ref="A27" r:id="rId16" display="https://statusinvest.com.br/fiinfras/ifra11" xr:uid="{6B02CAB3-5A31-467C-99B9-41244A564962}"/>
    <hyperlink ref="A33" r:id="rId17" display="https://statusinvest.com.br/fiagros/knca11" xr:uid="{0A2F9697-938B-4CDE-B6FF-97C4F10B5BC7}"/>
    <hyperlink ref="A44" r:id="rId18" display="https://statusinvest.com.br/fiagros/rura11" xr:uid="{2734B0CE-2173-4B5C-9DA9-FEA46A903CF9}"/>
    <hyperlink ref="A39" r:id="rId19" display="https://statusinvest.com.br/fundos-imobiliarios/QAGR11" xr:uid="{18AF0959-2CCE-4B44-B953-F5698FADC0D5}"/>
    <hyperlink ref="A9" r:id="rId20" display="https://statusinvest.com.br/fundos-imobiliarios/BRCR11" xr:uid="{8DAABA98-FEBD-4F54-AF75-9C7BA8E6E5AF}"/>
    <hyperlink ref="A25" r:id="rId21" display="https://statusinvest.com.br/fundos-imobiliarios/HSML11" xr:uid="{9AA6E87B-4161-434A-BB49-24BC875537B9}"/>
    <hyperlink ref="A46" r:id="rId22" display="https://statusinvest.com.br/fundos-imobiliarios/URPR11" xr:uid="{A600BD23-1718-43E6-8159-577C95919379}"/>
    <hyperlink ref="A42" r:id="rId23" display="https://statusinvest.com.br/fundos-imobiliarios/RBRR11" xr:uid="{EDF1B14D-389E-4028-AB5D-B0C9AD515737}"/>
    <hyperlink ref="A37" r:id="rId24" display="https://statusinvest.com.br/fundos-imobiliarios/NCHB11" xr:uid="{5C3AC67A-06C5-4B8F-B4E2-031E17E4E49C}"/>
    <hyperlink ref="A34" r:id="rId25" display="https://statusinvest.com.br/fundos-imobiliarios/KNSC11" xr:uid="{2E399481-DB67-4583-A530-CC875A26BF79}"/>
    <hyperlink ref="A26" r:id="rId26" display="https://statusinvest.com.br/fundos-imobiliarios/IBCR11" xr:uid="{CC4B5516-1CFF-4EDF-BC1F-A3DE51595036}"/>
    <hyperlink ref="A11" r:id="rId27" display="https://statusinvest.com.br/fundos-imobiliarios/BTCI11" xr:uid="{989B0B80-25E4-409C-9198-9C8CA4A7A40C}"/>
    <hyperlink ref="A3" r:id="rId28" display="https://statusinvest.com.br/fundos-imobiliarios/BARI11" xr:uid="{D95B514D-9EFE-4D76-A950-EE74A3AA0702}"/>
    <hyperlink ref="A24" r:id="rId29" display="https://statusinvest.com.br/fundos-imobiliarios/HSLG11" xr:uid="{337B5A0D-D5EA-4273-B801-CE72464A6C36}"/>
    <hyperlink ref="A12" r:id="rId30" display="https://statusinvest.com.br/fundos-imobiliarios/BTLG11" xr:uid="{72EF9BA3-B870-4588-AA92-247E85872037}"/>
    <hyperlink ref="A30" r:id="rId31" display="https://statusinvest.com.br/fiinfras/juro11" xr:uid="{F8A07419-0E63-45BA-BAC0-F92D165A03E3}"/>
    <hyperlink ref="A7" r:id="rId32" display="https://statusinvest.com.br/fiinfras/bidb11" xr:uid="{6943DD87-C5C0-4010-BE56-61C490ECB08A}"/>
    <hyperlink ref="A29" r:id="rId33" display="https://statusinvest.com.br/fiagros/JGPX11" xr:uid="{16E3E585-AD99-4111-A70B-881BC3A4EBE2}"/>
    <hyperlink ref="A13" r:id="rId34" display="https://statusinvest.com.br/fundos-imobiliarios/BTRA11" xr:uid="{6DBF7909-4C03-4D60-A684-D1D19EF8887D}"/>
    <hyperlink ref="A2" r:id="rId35" display="https://statusinvest.com.br/acoes/azul4" xr:uid="{EDF8C745-6B43-4592-A0E6-0706B44C914C}"/>
    <hyperlink ref="A5" r:id="rId36" display="https://statusinvest.com.br/acoes/bbse3" xr:uid="{75263A59-7312-4BD6-8075-5C1C77814BAA}"/>
    <hyperlink ref="A8" r:id="rId37" display="https://statusinvest.com.br/acoes/bpan4" xr:uid="{DE70F0E2-7CFB-485D-B5F4-FF08EE8BF212}"/>
    <hyperlink ref="A10" r:id="rId38" display="https://statusinvest.com.br/acoes/brsr6" xr:uid="{9FEA3403-AAB5-4DCC-82C9-7C42E96FA3E6}"/>
    <hyperlink ref="A28" r:id="rId39" display="https://statusinvest.com.br/acoes/itsa4" xr:uid="{AD38701C-1B6B-4259-823B-7F13DD90C54B}"/>
    <hyperlink ref="A47" r:id="rId40" display="https://statusinvest.com.br/acoes/vale3" xr:uid="{B9659F77-5F95-46DB-AA9A-FC4573812602}"/>
    <hyperlink ref="A49" r:id="rId41" display="https://statusinvest.com.br/acoes/vivt3" xr:uid="{7D7B8583-77DA-409E-AAB3-E42308A90AD6}"/>
    <hyperlink ref="A4" r:id="rId42" display="https://statusinvest.com.br/acoes/bbas3" xr:uid="{0AC3C98A-A3D7-49E7-9AF0-7E4E625ECB4C}"/>
    <hyperlink ref="A18" r:id="rId43" display="https://statusinvest.com.br/acoes/flry3" xr:uid="{334846D2-C70B-4B11-81DE-8EFC570D9ED0}"/>
    <hyperlink ref="A32" r:id="rId44" display="https://statusinvest.com.br/acoes/kepl3" xr:uid="{1F8612F6-407D-4249-BF01-90AB4F41E738}"/>
    <hyperlink ref="A35" r:id="rId45" display="https://statusinvest.com.br/acoes/lvtc3" xr:uid="{5A99156C-9CD7-46D7-A948-04A12F03ECE5}"/>
    <hyperlink ref="A38" r:id="rId46" display="https://statusinvest.com.br/acoes/oibr3" xr:uid="{39273C70-C106-495D-AA4C-13E1688B2D49}"/>
    <hyperlink ref="A51" r:id="rId47" display="https://statusinvest.com.br/acoes/yduq3" xr:uid="{9AEBED09-18D6-4F0D-9A89-A6B5577666DB}"/>
    <hyperlink ref="A15" r:id="rId48" display="https://statusinvest.com.br/acoes/csan3" xr:uid="{4872D92D-C6F6-4F74-9FA6-BB0F636B57E7}"/>
    <hyperlink ref="A16" r:id="rId49" display="https://statusinvest.com.br/acoes/elet6" xr:uid="{4432EC44-A14E-48AB-9C89-E738CFC30AAA}"/>
    <hyperlink ref="A45" r:id="rId50" display="https://statusinvest.com.br/acoes/sapr11" xr:uid="{9B6A5FEF-6371-4D46-8683-A633FC987288}"/>
  </hyperlinks>
  <pageMargins left="0.7" right="0.7" top="0.75" bottom="0.75" header="0.3" footer="0.3"/>
  <pageSetup paperSize="9" orientation="portrait" r:id="rId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 Bilieri</dc:creator>
  <cp:lastModifiedBy>Emerson Bilieri</cp:lastModifiedBy>
  <dcterms:created xsi:type="dcterms:W3CDTF">2015-06-05T18:19:34Z</dcterms:created>
  <dcterms:modified xsi:type="dcterms:W3CDTF">2023-05-25T19:25:11Z</dcterms:modified>
</cp:coreProperties>
</file>