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6821DFE9-AA85-4050-BD92-110504D520E8}" xr6:coauthVersionLast="47" xr6:coauthVersionMax="47" xr10:uidLastSave="{00000000-0000-0000-0000-000000000000}"/>
  <bookViews>
    <workbookView xWindow="-108" yWindow="-108" windowWidth="23256" windowHeight="1257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3" i="1" l="1" a="1"/>
  <c r="A43" i="1" s="1"/>
  <c r="D43" i="1" a="1"/>
  <c r="D43" i="1" s="1"/>
  <c r="A12" i="1" a="1"/>
  <c r="A12" i="1" s="1"/>
  <c r="D12" i="1" a="1"/>
  <c r="D12" i="1" s="1"/>
  <c r="A65" i="1" a="1"/>
  <c r="A65" i="1" s="1"/>
  <c r="D65" i="1" a="1"/>
  <c r="D65" i="1" s="1"/>
  <c r="A16" i="1" a="1"/>
  <c r="A16" i="1" s="1"/>
  <c r="D16" i="1" a="1"/>
  <c r="D16" i="1" s="1"/>
  <c r="A2" i="1" a="1"/>
  <c r="A2" i="1" s="1"/>
  <c r="D2" i="1" a="1"/>
  <c r="D2" i="1" s="1"/>
  <c r="A71" i="1" a="1"/>
  <c r="A71" i="1" s="1"/>
  <c r="D71" i="1" a="1"/>
  <c r="D71" i="1" s="1"/>
  <c r="A3" i="1" a="1"/>
  <c r="A3" i="1" s="1"/>
  <c r="D3" i="1" a="1"/>
  <c r="D3" i="1" s="1"/>
  <c r="A70" i="1" a="1"/>
  <c r="A70" i="1" s="1"/>
  <c r="D70" i="1" a="1"/>
  <c r="D70" i="1" s="1"/>
  <c r="A55" i="1" a="1"/>
  <c r="A55" i="1" s="1"/>
  <c r="D55" i="1" a="1"/>
  <c r="D55" i="1" s="1"/>
  <c r="A24" i="1" a="1"/>
  <c r="A24" i="1" s="1"/>
  <c r="D24" i="1" a="1"/>
  <c r="D24" i="1" s="1"/>
  <c r="A33" i="1" a="1"/>
  <c r="A33" i="1" s="1"/>
  <c r="D33" i="1" a="1"/>
  <c r="D33" i="1" s="1"/>
  <c r="A23" i="1" a="1"/>
  <c r="A23" i="1" s="1"/>
  <c r="D23" i="1" a="1"/>
  <c r="D23" i="1" s="1"/>
  <c r="A35" i="1" a="1"/>
  <c r="A35" i="1" s="1"/>
  <c r="D35" i="1" a="1"/>
  <c r="D35" i="1" s="1"/>
  <c r="A4" i="1" a="1"/>
  <c r="A4" i="1" s="1"/>
  <c r="D4" i="1" a="1"/>
  <c r="D4" i="1" s="1"/>
  <c r="A64" i="1" a="1"/>
  <c r="A64" i="1" s="1"/>
  <c r="D64" i="1" a="1"/>
  <c r="D64" i="1" s="1"/>
  <c r="A61" i="1" a="1"/>
  <c r="A61" i="1" s="1"/>
  <c r="D61" i="1" a="1"/>
  <c r="D61" i="1" s="1"/>
  <c r="A6" i="1" a="1"/>
  <c r="A6" i="1" s="1"/>
  <c r="D6" i="1" a="1"/>
  <c r="D6" i="1" s="1"/>
  <c r="A13" i="1" a="1"/>
  <c r="A13" i="1" s="1"/>
  <c r="D13" i="1" a="1"/>
  <c r="D13" i="1" s="1"/>
  <c r="A25" i="1" a="1"/>
  <c r="A25" i="1" s="1"/>
  <c r="D25" i="1" a="1"/>
  <c r="D25" i="1" s="1"/>
  <c r="A27" i="1" a="1"/>
  <c r="A27" i="1" s="1"/>
  <c r="D27" i="1" a="1"/>
  <c r="D27" i="1" s="1"/>
  <c r="A34" i="1" a="1"/>
  <c r="A34" i="1" s="1"/>
  <c r="D34" i="1" a="1"/>
  <c r="D34" i="1" s="1"/>
  <c r="A52" i="1" a="1"/>
  <c r="A52" i="1" s="1"/>
  <c r="D52" i="1" a="1"/>
  <c r="D52" i="1" s="1"/>
  <c r="D7" i="1" a="1"/>
  <c r="D7" i="1" s="1"/>
  <c r="D8" i="1" a="1"/>
  <c r="D8" i="1" s="1"/>
  <c r="D9" i="1" a="1"/>
  <c r="D9" i="1" s="1"/>
  <c r="D10" i="1" a="1"/>
  <c r="D10" i="1" s="1"/>
  <c r="D11" i="1" a="1"/>
  <c r="D11" i="1" s="1"/>
  <c r="D14" i="1" a="1"/>
  <c r="D14" i="1" s="1"/>
  <c r="D15" i="1" a="1"/>
  <c r="D15" i="1" s="1"/>
  <c r="D17" i="1" a="1"/>
  <c r="D17" i="1" s="1"/>
  <c r="D18" i="1" a="1"/>
  <c r="D18" i="1" s="1"/>
  <c r="D19" i="1" a="1"/>
  <c r="D19" i="1" s="1"/>
  <c r="D20" i="1" a="1"/>
  <c r="D20" i="1" s="1"/>
  <c r="D21" i="1" a="1"/>
  <c r="D21" i="1" s="1"/>
  <c r="D22" i="1" a="1"/>
  <c r="D22" i="1" s="1"/>
  <c r="D26" i="1" a="1"/>
  <c r="D26" i="1" s="1"/>
  <c r="D28" i="1" a="1"/>
  <c r="D28" i="1" s="1"/>
  <c r="D29" i="1" a="1"/>
  <c r="D29" i="1" s="1"/>
  <c r="D30" i="1" a="1"/>
  <c r="D30" i="1" s="1"/>
  <c r="D31" i="1" a="1"/>
  <c r="D31" i="1" s="1"/>
  <c r="D32" i="1" a="1"/>
  <c r="D32" i="1" s="1"/>
  <c r="D36" i="1" a="1"/>
  <c r="D36" i="1" s="1"/>
  <c r="D37" i="1" a="1"/>
  <c r="D37" i="1" s="1"/>
  <c r="D38" i="1" a="1"/>
  <c r="D38" i="1" s="1"/>
  <c r="D39" i="1" a="1"/>
  <c r="D39" i="1" s="1"/>
  <c r="D40" i="1" a="1"/>
  <c r="D40" i="1" s="1"/>
  <c r="D41" i="1" a="1"/>
  <c r="D41" i="1" s="1"/>
  <c r="D42" i="1" a="1"/>
  <c r="D42" i="1" s="1"/>
  <c r="D44" i="1" a="1"/>
  <c r="D44" i="1" s="1"/>
  <c r="D45" i="1" a="1"/>
  <c r="D45" i="1" s="1"/>
  <c r="D46" i="1" a="1"/>
  <c r="D46" i="1" s="1"/>
  <c r="D47" i="1" a="1"/>
  <c r="D47" i="1" s="1"/>
  <c r="D48" i="1" a="1"/>
  <c r="D48" i="1" s="1"/>
  <c r="D49" i="1" a="1"/>
  <c r="D49" i="1" s="1"/>
  <c r="D50" i="1" a="1"/>
  <c r="D50" i="1" s="1"/>
  <c r="D51" i="1" a="1"/>
  <c r="D51" i="1" s="1"/>
  <c r="D53" i="1" a="1"/>
  <c r="D53" i="1" s="1"/>
  <c r="D54" i="1" a="1"/>
  <c r="D54" i="1" s="1"/>
  <c r="D56" i="1" a="1"/>
  <c r="D56" i="1" s="1"/>
  <c r="D57" i="1" a="1"/>
  <c r="D57" i="1" s="1"/>
  <c r="D58" i="1" a="1"/>
  <c r="D58" i="1" s="1"/>
  <c r="D59" i="1" a="1"/>
  <c r="D59" i="1" s="1"/>
  <c r="D60" i="1" a="1"/>
  <c r="D60" i="1" s="1"/>
  <c r="D62" i="1" a="1"/>
  <c r="D62" i="1" s="1"/>
  <c r="D63" i="1" a="1"/>
  <c r="D63" i="1" s="1"/>
  <c r="D66" i="1" a="1"/>
  <c r="D66" i="1" s="1"/>
  <c r="D67" i="1" a="1"/>
  <c r="D67" i="1" s="1"/>
  <c r="D68" i="1" a="1"/>
  <c r="D68" i="1" s="1"/>
  <c r="D69" i="1" a="1"/>
  <c r="D69" i="1" s="1"/>
  <c r="D72" i="1" a="1"/>
  <c r="D72" i="1" s="1"/>
  <c r="D73" i="1" a="1"/>
  <c r="D73" i="1" s="1"/>
  <c r="D5" i="1" a="1"/>
  <c r="D5" i="1" s="1"/>
  <c r="A9" i="1" a="1"/>
  <c r="A9" i="1" s="1"/>
  <c r="A8" i="1" a="1"/>
  <c r="A8" i="1" s="1"/>
  <c r="A67" i="1" a="1"/>
  <c r="A67" i="1" s="1"/>
  <c r="A69" i="1" a="1"/>
  <c r="A69" i="1" s="1"/>
  <c r="A42" i="1" a="1"/>
  <c r="A42" i="1" s="1"/>
  <c r="A63" i="1" a="1"/>
  <c r="A63" i="1" s="1"/>
  <c r="A17" i="1" a="1"/>
  <c r="A17" i="1" s="1"/>
  <c r="A29" i="1" a="1"/>
  <c r="A29" i="1" s="1"/>
  <c r="A22" i="1" a="1"/>
  <c r="A22" i="1" s="1"/>
  <c r="A26" i="1" a="1"/>
  <c r="A26" i="1" s="1"/>
  <c r="A14" i="1" a="1"/>
  <c r="A14" i="1" s="1"/>
  <c r="A50" i="1" a="1"/>
  <c r="A50" i="1" s="1"/>
  <c r="A47" i="1" a="1"/>
  <c r="A47" i="1" s="1"/>
  <c r="A5" i="1" a="1"/>
  <c r="A5" i="1" s="1"/>
  <c r="A73" i="1" a="1"/>
  <c r="A73" i="1" s="1"/>
  <c r="A54" i="1" a="1"/>
  <c r="A54" i="1" s="1"/>
  <c r="A68" i="1" l="1" a="1"/>
  <c r="A68" i="1" s="1"/>
  <c r="A53" i="1" l="1" a="1"/>
  <c r="A53" i="1" s="1"/>
  <c r="A56" i="1" a="1"/>
  <c r="A56" i="1" s="1"/>
  <c r="A51" i="1" a="1"/>
  <c r="A51" i="1" s="1"/>
  <c r="A40" i="1" a="1"/>
  <c r="A40" i="1" s="1"/>
  <c r="A20" i="1" a="1"/>
  <c r="A20" i="1" s="1"/>
  <c r="A15" i="1" a="1"/>
  <c r="A15" i="1" s="1"/>
  <c r="A58" i="1" a="1"/>
  <c r="A58" i="1" s="1"/>
  <c r="A72" i="1" a="1"/>
  <c r="A72" i="1" s="1"/>
  <c r="A39" i="1" a="1"/>
  <c r="A39" i="1" s="1"/>
  <c r="A36" i="1" a="1"/>
  <c r="A36" i="1" s="1"/>
  <c r="A37" i="1" a="1"/>
  <c r="A37" i="1" s="1"/>
  <c r="A19" i="1" a="1"/>
  <c r="A19" i="1" s="1"/>
  <c r="A38" i="1" a="1"/>
  <c r="A38" i="1" s="1"/>
  <c r="A60" i="1" a="1"/>
  <c r="A60" i="1" s="1"/>
  <c r="A21" i="1" a="1"/>
  <c r="A21" i="1" s="1"/>
  <c r="A57" i="1" a="1"/>
  <c r="A57" i="1" s="1"/>
  <c r="A30" i="1" a="1"/>
  <c r="A30" i="1" s="1"/>
  <c r="A32" i="1" a="1"/>
  <c r="A32" i="1" s="1"/>
  <c r="A59" i="1" a="1"/>
  <c r="A59" i="1" s="1"/>
  <c r="A18" i="1" a="1"/>
  <c r="A18" i="1" s="1"/>
  <c r="A49" i="1" a="1"/>
  <c r="A49" i="1" s="1"/>
  <c r="A66" i="1" a="1"/>
  <c r="A66" i="1" s="1"/>
  <c r="A7" i="1" a="1"/>
  <c r="A7" i="1" s="1"/>
  <c r="A45" i="1" a="1"/>
  <c r="A45" i="1" s="1"/>
  <c r="A11" i="1" a="1"/>
  <c r="A11" i="1" s="1"/>
  <c r="A46" i="1" a="1"/>
  <c r="A46" i="1" s="1"/>
  <c r="A41" i="1" a="1"/>
  <c r="A41" i="1" s="1"/>
  <c r="A10" i="1" a="1"/>
  <c r="A10" i="1" s="1"/>
  <c r="A48" i="1" a="1"/>
  <c r="A48" i="1" s="1"/>
  <c r="A62" i="1" a="1"/>
  <c r="A62" i="1" s="1"/>
  <c r="A44" i="1" a="1"/>
  <c r="A44" i="1" s="1"/>
  <c r="A28" i="1" a="1"/>
  <c r="A28" i="1" s="1"/>
  <c r="A31" i="1" a="1"/>
  <c r="A3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futureMetadata>
  <cellMetadata count="1">
    <bk>
      <rc t="1" v="0"/>
    </bk>
  </cellMetadata>
  <valueMetadata count="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valueMetadata>
</metadata>
</file>

<file path=xl/sharedStrings.xml><?xml version="1.0" encoding="utf-8"?>
<sst xmlns="http://schemas.openxmlformats.org/spreadsheetml/2006/main" count="5" uniqueCount="5">
  <si>
    <t>Fundo</t>
  </si>
  <si>
    <t>Minima6</t>
  </si>
  <si>
    <t>Maxima</t>
  </si>
  <si>
    <t>Ticker</t>
  </si>
  <si>
    <t>PrecoAtual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</si>
</sst>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3" fillId="0" borderId="1" xfId="0" applyFont="1" applyBorder="1" applyAlignment="1">
      <alignment vertical="center"/>
    </xf>
    <xf numFmtId="0" fontId="2" fillId="0" borderId="1" xfId="0" applyFont="1" applyBorder="1" applyAlignment="1">
      <alignment horizontal="left"/>
    </xf>
    <xf numFmtId="0" fontId="3" fillId="0" borderId="2" xfId="0" applyFont="1" applyBorder="1" applyAlignment="1">
      <alignment vertical="center"/>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0" fontId="5" fillId="0" borderId="1" xfId="0" applyFont="1" applyBorder="1" applyAlignment="1">
      <alignment horizontal="left" vertical="center" readingOrder="1"/>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0" fontId="3" fillId="2" borderId="1" xfId="0" applyFont="1" applyFill="1" applyBorder="1" applyAlignment="1">
      <alignment vertical="center"/>
    </xf>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0" borderId="2" xfId="0" applyNumberFormat="1" applyBorder="1" applyAlignment="1">
      <alignment horizontal="right"/>
    </xf>
    <xf numFmtId="0" fontId="0" fillId="0" borderId="2" xfId="0" applyBorder="1"/>
    <xf numFmtId="0" fontId="3" fillId="3" borderId="1" xfId="0" applyFont="1" applyFill="1" applyBorder="1" applyAlignment="1">
      <alignment vertical="center"/>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cellXfs>
  <cellStyles count="2">
    <cellStyle name="Normal" xfId="0" builtinId="0"/>
    <cellStyle name="Porcentagem" xfId="1" builtinId="5"/>
  </cellStyles>
  <dxfs count="5">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20">
  <rv s="0">
    <v>https://www.bing.com/financeapi/forcetrigger?t=aplvfr&amp;q=BVMF%3aALPA4&amp;form=skydnc</v>
    <v>Learn more on Bing</v>
  </rv>
  <rv s="1">
    <v>pt-BR</v>
    <v>aplvfr</v>
    <v>268435456</v>
    <v>1</v>
    <v>Da plataforma Refinitiv</v>
    <v>0</v>
    <v>1</v>
    <v>ALPARGATAS S.A. (BVMF:ALPA4)</v>
    <v>3</v>
    <v>4</v>
    <v>Finance</v>
    <v>5</v>
    <v>23.89</v>
    <v>6.81</v>
    <v>BVMF</v>
    <v>683062200</v>
    <v>10.48</v>
    <v>1907</v>
    <v>10.3</v>
    <v>1.0880000000000001</v>
    <v>B3 - Brazil Stock Exchange</v>
    <v>7195475000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10.39</v>
    <v>17000</v>
    <v>45075.838835971874</v>
    <v>0</v>
    <v>11539720</v>
    <v>BRL</v>
    <v>ALPARGATAS S.A.</v>
    <v>ALPARGATAS S.A.</v>
    <v>10.4</v>
    <v>10.41</v>
    <v>Av. das Nacoes Unidas, 14.261, Vila Gertrudes, SAO PAULO, SAO PAULO, 04.794-000 BR</v>
    <v>Textiles &amp; Apparel</v>
    <v>ALPA4</v>
    <v>Ações</v>
    <v>ALPARGATAS S.A. (BVMF:ALPA4)</v>
    <v>0.02</v>
    <v>1.9250000000000001E-3</v>
    <v>2823600</v>
  </rv>
  <rv s="2">
    <v>1</v>
  </rv>
  <rv s="0">
    <v>https://www.bing.com/financeapi/forcetrigger?t=br6c3m&amp;q=BVMF%3aALSO3&amp;form=skydnc</v>
    <v>Learn more on Bing</v>
  </rv>
  <rv s="1">
    <v>pt-BR</v>
    <v>br6c3m</v>
    <v>268435456</v>
    <v>1</v>
    <v>Da plataforma Refinitiv</v>
    <v>0</v>
    <v>1</v>
    <v>ALIANSCE SONAE SHOPPING CENTERS S.A. (BVMF:ALSO3)</v>
    <v>3</v>
    <v>4</v>
    <v>Finance</v>
    <v>5</v>
    <v>22.13</v>
    <v>14.92</v>
    <v>BVMF</v>
    <v>573936900</v>
    <v>21.67</v>
    <v>2003</v>
    <v>21.15</v>
    <v>1.2397</v>
    <v>B3 - Brazil Stock Exchange</v>
    <v>12236330000</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21.32</v>
    <v>440</v>
    <v>45075.838799409372</v>
    <v>3</v>
    <v>5442210</v>
    <v>BRL</v>
    <v>ALIANSCE SONAE SHOPPING CENTERS S.A.</v>
    <v>ALIANSCE SONAE SHOPPING CENTERS S.A.</v>
    <v>21.33</v>
    <v>21.55</v>
    <v>R Dias Ferreira 00190 Sal 301, Leblon, RIO DE JANEIRO, RIO DE JANEIRO, 22.431-050 BR</v>
    <v>Real Estate Operations</v>
    <v>ALSO3</v>
    <v>Ações</v>
    <v>ALIANSCE SONAE SHOPPING CENTERS S.A. (BVMF:ALSO3)</v>
    <v>0.23</v>
    <v>1.0787999999999999E-2</v>
    <v>2213800</v>
  </rv>
  <rv s="2">
    <v>4</v>
  </rv>
  <rv s="0">
    <v>https://www.bing.com/financeapi/forcetrigger?t=bzt9p2&amp;q=BVMF%3aASAI3&amp;form=skydnc</v>
    <v>Learn more on Bing</v>
  </rv>
  <rv s="1">
    <v>pt-BR</v>
    <v>bzt9p2</v>
    <v>268435456</v>
    <v>1</v>
    <v>Da plataforma Refinitiv</v>
    <v>0</v>
    <v>1</v>
    <v>SENDAS DISTRIBUIDORA S/A (BVMF:ASAI3)</v>
    <v>3</v>
    <v>4</v>
    <v>Finance</v>
    <v>5</v>
    <v>21.27</v>
    <v>10.38</v>
    <v>BVMF</v>
    <v>1349225000</v>
    <v>11.69</v>
    <v>2003</v>
    <v>11.34</v>
    <v>0.80700000000000005</v>
    <v>B3 - Brazil Stock Exchange</v>
    <v>15543072000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11.4</v>
    <v>76000</v>
    <v>45075.838797082812</v>
    <v>6</v>
    <v>17523910</v>
    <v>BRL</v>
    <v>SENDAS DISTRIBUIDORA S/A</v>
    <v>SENDAS DISTRIBUIDORA S/A</v>
    <v>11.34</v>
    <v>11.52</v>
    <v>Avenida Ayrton Senna, 6.000 Jacarepagua, RIO DE JANEIRO, RIO DE JANEIRO, 22.775-005 BR</v>
    <v>Food &amp; Drug Retailing</v>
    <v>ASAI3</v>
    <v>Ações</v>
    <v>SENDAS DISTRIBUIDORA S/A (BVMF:ASAI3)</v>
    <v>0.12</v>
    <v>1.0526000000000001E-2</v>
    <v>13585100</v>
  </rv>
  <rv s="2">
    <v>7</v>
  </rv>
  <rv s="0">
    <v>https://www.bing.com/financeapi/forcetrigger?t=aplxpr&amp;q=BVMF%3aAZUL4&amp;form=skydnc</v>
    <v>Learn more on Bing</v>
  </rv>
  <rv s="1">
    <v>pt-BR</v>
    <v>aplxpr</v>
    <v>268435456</v>
    <v>1</v>
    <v>Da plataforma Refinitiv</v>
    <v>0</v>
    <v>1</v>
    <v>Azul S.A. (BVMF:AZUL4)</v>
    <v>3</v>
    <v>4</v>
    <v>Finance</v>
    <v>5</v>
    <v>21.44</v>
    <v>6.71</v>
    <v>BVMF</v>
    <v>335623400</v>
    <v>16.41</v>
    <v>2008</v>
    <v>15.86</v>
    <v>1.972</v>
    <v>B3 - Brazil Stock Exchange</v>
    <v>5470661420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16.03</v>
    <v>13651</v>
    <v>45075.838634837499</v>
    <v>9</v>
    <v>19980010</v>
    <v>BRL</v>
    <v>Azul S.A.</v>
    <v>Azul S.A.</v>
    <v>16.190000000000001</v>
    <v>16.3</v>
    <v>Avenida Marcos Penteado de Ulhoa Rodrigues 939 8 andar, Tambore, BARUERI, SAO PAULO, 06.460-040 BR</v>
    <v>Passenger Transportation Services</v>
    <v>AZUL4</v>
    <v>Ações</v>
    <v>Azul S.A. (BVMF:AZUL4)</v>
    <v>0.27</v>
    <v>1.6843E-2</v>
    <v>9297000</v>
  </rv>
  <rv s="2">
    <v>10</v>
  </rv>
  <rv s="0">
    <v>https://www.bing.com/financeapi/forcetrigger?t=azh5a2&amp;q=BVMF%3aB3SA3&amp;form=skydnc</v>
    <v>Learn more on Bing</v>
  </rv>
  <rv s="1">
    <v>pt-BR</v>
    <v>azh5a2</v>
    <v>268435456</v>
    <v>1</v>
    <v>Da plataforma Refinitiv</v>
    <v>0</v>
    <v>1</v>
    <v>B3 S.A. - Brasil, Bolsa, Balcão (BVMF:B3SA3)</v>
    <v>3</v>
    <v>4</v>
    <v>Finance</v>
    <v>5</v>
    <v>15.73</v>
    <v>9.5</v>
    <v>BVMF</v>
    <v>6099000000</v>
    <v>13.71</v>
    <v>2007</v>
    <v>13.45</v>
    <v>1.1378999999999999</v>
    <v>B3 - Brazil Stock Exchange</v>
    <v>82519470000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13.66</v>
    <v>2135</v>
    <v>45075.838864351565</v>
    <v>12</v>
    <v>47176630</v>
    <v>BRL</v>
    <v>B3 S.A. - Brasil, Bolsa, Balcão</v>
    <v>B3 S.A. - Brasil, Bolsa, Balcão</v>
    <v>13.65</v>
    <v>13.53</v>
    <v>Praca Antonio Prado, 48 7 andar, Centro, SAO PAULO, SAO PAULO, 01.010-901 BR</v>
    <v>Investment Banking &amp; Investment Services</v>
    <v>B3SA3</v>
    <v>Ações</v>
    <v>B3 S.A. - Brasil, Bolsa, Balcão (BVMF:B3SA3)</v>
    <v>-0.13</v>
    <v>-9.5169999999999994E-3</v>
    <v>13626700</v>
  </rv>
  <rv s="2">
    <v>13</v>
  </rv>
  <rv s="0">
    <v>https://www.bing.com/financeapi/forcetrigger?t=bqkr3m&amp;q=BVMF%3aBARI11&amp;form=skydnc</v>
    <v>Learn more on Bing</v>
  </rv>
  <rv s="3">
    <v>pt-BR</v>
    <v>bqkr3m</v>
    <v>268435456</v>
    <v>1</v>
    <v>Da plataforma Refinitiv</v>
    <v>6</v>
    <v>7</v>
    <v>FII BARIGUI RENDI CF (BVMF:BARI11)</v>
    <v>8</v>
    <v>9</v>
    <v>Finance</v>
    <v>5</v>
    <v>90.66</v>
    <v>75.81</v>
    <v>BVMF</v>
    <v>84.75</v>
    <v>83.3</v>
    <v>B3 - Brazil Stock Exchange</v>
    <v>83.85</v>
    <v>45075.836805890627</v>
    <v>15</v>
    <v>BRL</v>
    <v>FII BARIGUI RENDI CF</v>
    <v>84.19</v>
    <v>84.75</v>
    <v>BARI11</v>
    <v>Fundos mais negociados</v>
    <v>FII BARIGUI RENDI CF (BVMF:BARI11)</v>
    <v>0.9</v>
    <v>1.0732999999999999E-2</v>
    <v>5245</v>
  </rv>
  <rv s="2">
    <v>16</v>
  </rv>
  <rv s="0">
    <v>https://www.bing.com/financeapi/forcetrigger?t=aplygh&amp;q=BVMF%3aBBAS3&amp;form=skydnc</v>
    <v>Learn more on Bing</v>
  </rv>
  <rv s="1">
    <v>pt-BR</v>
    <v>aplygh</v>
    <v>268435456</v>
    <v>1</v>
    <v>Da plataforma Refinitiv</v>
    <v>0</v>
    <v>1</v>
    <v>BANCO DO BRASIL S.A. (BVMF:BBAS3)</v>
    <v>3</v>
    <v>4</v>
    <v>Finance</v>
    <v>5</v>
    <v>45.4</v>
    <v>29.24</v>
    <v>BVMF</v>
    <v>2865417000</v>
    <v>44.56</v>
    <v>1808</v>
    <v>44.01</v>
    <v>1.1757</v>
    <v>B3 - Brazil Stock Exchange</v>
    <v>126995281440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44.4</v>
    <v>85953</v>
    <v>45075.838645404685</v>
    <v>18</v>
    <v>14604790</v>
    <v>BRL</v>
    <v>BANCO DO BRASIL S.A.</v>
    <v>BANCO DO BRASIL S.A.</v>
    <v>44.56</v>
    <v>44.32</v>
    <v>SAUN QD 5 LT B, Asa Norte, BRASILIA, DISTRITO FEDERAL, 70.040-912 BR</v>
    <v>Banking Services</v>
    <v>BBAS3</v>
    <v>Ações</v>
    <v>BANCO DO BRASIL S.A. (BVMF:BBAS3)</v>
    <v>-0.08</v>
    <v>-1.802E-3</v>
    <v>3305100</v>
  </rv>
  <rv s="2">
    <v>19</v>
  </rv>
  <rv s="0">
    <v>https://www.bing.com/financeapi/forcetrigger?t=aplz4c&amp;q=BVMF%3aBBSE3&amp;form=skydnc</v>
    <v>Learn more on Bing</v>
  </rv>
  <rv s="1">
    <v>pt-BR</v>
    <v>aplz4c</v>
    <v>268435456</v>
    <v>1</v>
    <v>Da plataforma Refinitiv</v>
    <v>0</v>
    <v>1</v>
    <v>BB Seguridade Participações S.A. (BVMF:BBSE3)</v>
    <v>3</v>
    <v>4</v>
    <v>Finance</v>
    <v>5</v>
    <v>36.340000000000003</v>
    <v>22.19</v>
    <v>BVMF</v>
    <v>2000000000</v>
    <v>32.32</v>
    <v>2012</v>
    <v>31.84</v>
    <v>0.67100000000000004</v>
    <v>B3 - Brazil Stock Exchange</v>
    <v>64180000000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31.9</v>
    <v>223</v>
    <v>45075.838597152346</v>
    <v>21</v>
    <v>8773200</v>
    <v>BRL</v>
    <v>BB Seguridade Participações S.A.</v>
    <v>BB Seguridade Participações S.A.</v>
    <v>31.99</v>
    <v>32.090000000000003</v>
    <v>SAUN, Quadra 05, Bloco B, 3 andar Edificio Banco do Br, Asa Norte, BRASILIA, DISTRITO FEDERAL, 70.040-912 BR</v>
    <v>Insurance</v>
    <v>BBSE3</v>
    <v>Ações</v>
    <v>BB Seguridade Participações S.A. (BVMF:BBSE3)</v>
    <v>0.19</v>
    <v>5.9560000000000004E-3</v>
    <v>2418100</v>
  </rv>
  <rv s="2">
    <v>22</v>
  </rv>
  <rv s="0">
    <v>https://www.bing.com/financeapi/forcetrigger?t=c1v2gh&amp;q=BVMF%3aBDIF11&amp;form=skydnc</v>
    <v>Learn more on Bing</v>
  </rv>
  <rv s="3">
    <v>pt-BR</v>
    <v>c1v2gh</v>
    <v>268435456</v>
    <v>1</v>
    <v>Da plataforma Refinitiv</v>
    <v>6</v>
    <v>7</v>
    <v>BTG PACTUAL DIV INFR FIC FII INFRA RF (BVMF:BDIF11)</v>
    <v>8</v>
    <v>9</v>
    <v>Finance</v>
    <v>5</v>
    <v>100.01</v>
    <v>82</v>
    <v>BVMF</v>
    <v>88.41</v>
    <v>87.3</v>
    <v>B3 - Brazil Stock Exchange</v>
    <v>87.88</v>
    <v>45075.836806481253</v>
    <v>24</v>
    <v>BRL</v>
    <v>BTG PACTUAL DIV INFR FIC FII INFRA RF</v>
    <v>87.9</v>
    <v>87.63</v>
    <v>BDIF11</v>
    <v>Fundos mais negociados</v>
    <v>BTG PACTUAL DIV INFR FIC FII INFRA RF (BVMF:BDIF11)</v>
    <v>-0.25</v>
    <v>-2.8449999999999999E-3</v>
    <v>13845</v>
  </rv>
  <rv s="2">
    <v>25</v>
  </rv>
  <rv s="0">
    <v>https://www.bing.com/financeapi/forcetrigger?t=c3o9ur&amp;q=BVMF%3aBIDB11&amp;form=skydnc</v>
    <v>Learn more on Bing</v>
  </rv>
  <rv s="3">
    <v>pt-BR</v>
    <v>c3o9ur</v>
    <v>268435456</v>
    <v>1</v>
    <v>Da plataforma Refinitiv</v>
    <v>6</v>
    <v>7</v>
    <v>INTER INFRA FIC RENDA FIXA CREDIT CF (BVMF:BIDB11)</v>
    <v>8</v>
    <v>9</v>
    <v>Finance</v>
    <v>5</v>
    <v>91.99</v>
    <v>83.5</v>
    <v>BVMF</v>
    <v>90</v>
    <v>88.5</v>
    <v>B3 - Brazil Stock Exchange</v>
    <v>90</v>
    <v>45075.833333333336</v>
    <v>27</v>
    <v>BRL</v>
    <v>INTER INFRA FIC RENDA FIXA CREDIT CF</v>
    <v>89.88</v>
    <v>90</v>
    <v>BIDB11</v>
    <v>Fundos mais negociados</v>
    <v>INTER INFRA FIC RENDA FIXA CREDIT CF (BVMF:BIDB11)</v>
    <v>0</v>
    <v>0</v>
    <v>2766</v>
  </rv>
  <rv s="2">
    <v>28</v>
  </rv>
  <rv s="0">
    <v>https://www.bing.com/financeapi/forcetrigger?t=bgmb3m&amp;q=BVMF%3aBOVA11&amp;form=skydnc</v>
    <v>Learn more on Bing</v>
  </rv>
  <rv s="4">
    <v>pt-BR</v>
    <v>bgmb3m</v>
    <v>268435456</v>
    <v>1</v>
    <v>Da plataforma Refinitiv</v>
    <v>10</v>
    <v>11</v>
    <v>iShares Ibovespa Fundo Indice (BVMF:BOVA11)</v>
    <v>8</v>
    <v>12</v>
    <v>Finance</v>
    <v>5</v>
    <v>116.61</v>
    <v>91.9</v>
    <v>BVMF</v>
    <v>107.59</v>
    <v>106.62</v>
    <v>0.99819999999999998</v>
    <v>B3 - Brazil Stock Exchange</v>
    <v>12877822988</v>
    <v>107.51</v>
    <v>45075.846503506247</v>
    <v>30</v>
    <v>BRL</v>
    <v>iShares Ibovespa Fundo Indice</v>
    <v>107.25</v>
    <v>106.77</v>
    <v>BOVA11</v>
    <v>Fundos mais negociados</v>
    <v>iShares Ibovespa Fundo Indice (BVMF:BOVA11)</v>
    <v>-0.74</v>
    <v>-6.8830000000000002E-3</v>
    <v>6600371</v>
  </rv>
  <rv s="2">
    <v>31</v>
  </rv>
  <rv s="0">
    <v>https://www.bing.com/financeapi/forcetrigger?t=apm327&amp;q=BVMF%3aBPAC11&amp;form=skydnc</v>
    <v>Learn more on Bing</v>
  </rv>
  <rv s="3">
    <v>pt-BR</v>
    <v>apm327</v>
    <v>268435456</v>
    <v>1</v>
    <v>Da plataforma Refinitiv</v>
    <v>6</v>
    <v>7</v>
    <v>BCO BTG PACTUAL UNT (BVMF:BPAC11)</v>
    <v>8</v>
    <v>9</v>
    <v>Finance</v>
    <v>5</v>
    <v>29.52</v>
    <v>17.93</v>
    <v>BVMF</v>
    <v>27.56</v>
    <v>26.94</v>
    <v>B3 - Brazil Stock Exchange</v>
    <v>27.14</v>
    <v>45075.838577904688</v>
    <v>33</v>
    <v>BRL</v>
    <v>BCO BTG PACTUAL UNT</v>
    <v>27.21</v>
    <v>27.3</v>
    <v>BPAC11</v>
    <v>Fundos mais negociados</v>
    <v>BCO BTG PACTUAL UNT (BVMF:BPAC11)</v>
    <v>0.16</v>
    <v>5.8950000000000001E-3</v>
    <v>7793800</v>
  </rv>
  <rv s="2">
    <v>34</v>
  </rv>
  <rv s="0">
    <v>https://www.bing.com/financeapi/forcetrigger?t=apm3ar&amp;q=BVMF%3aBPAN4&amp;form=skydnc</v>
    <v>Learn more on Bing</v>
  </rv>
  <rv s="1">
    <v>pt-BR</v>
    <v>apm3ar</v>
    <v>268435456</v>
    <v>1</v>
    <v>Da plataforma Refinitiv</v>
    <v>0</v>
    <v>1</v>
    <v>BANCO PAN S.A. (BVMF:BPAN4)</v>
    <v>3</v>
    <v>4</v>
    <v>Finance</v>
    <v>5</v>
    <v>7.94</v>
    <v>4.57</v>
    <v>BVMF</v>
    <v>615638600</v>
    <v>6.73</v>
    <v>1966</v>
    <v>6.57</v>
    <v>1.4358</v>
    <v>B3 - Brazil Stock Exchange</v>
    <v>4100153076</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6.63</v>
    <v>2433</v>
    <v>45075.837500057809</v>
    <v>36</v>
    <v>2498950</v>
    <v>BRL</v>
    <v>BANCO PAN S.A.</v>
    <v>BANCO PAN S.A.</v>
    <v>6.6</v>
    <v>6.66</v>
    <v>Avenida Paulista, 1374 16 andar, Bela Vista, SAO PAULO, SAO PAULO, 01.310-100 BR</v>
    <v>Banking Services</v>
    <v>BPAN4</v>
    <v>Ações</v>
    <v>BANCO PAN S.A. (BVMF:BPAN4)</v>
    <v>0.03</v>
    <v>4.5250000000000004E-3</v>
    <v>1019900</v>
  </rv>
  <rv s="2">
    <v>37</v>
  </rv>
  <rv s="0">
    <v>https://www.bing.com/financeapi/forcetrigger?t=apm3rw&amp;q=BVMF%3aBRCR11&amp;form=skydnc</v>
    <v>Learn more on Bing</v>
  </rv>
  <rv s="3">
    <v>pt-BR</v>
    <v>apm3rw</v>
    <v>268435456</v>
    <v>1</v>
    <v>Da plataforma Refinitiv</v>
    <v>6</v>
    <v>7</v>
    <v>FDO INV IMOB BTG PACTUAL CORP F REIT (BVMF:BRCR11)</v>
    <v>8</v>
    <v>9</v>
    <v>Finance</v>
    <v>5</v>
    <v>66.72</v>
    <v>49.47</v>
    <v>BVMF</v>
    <v>59.02</v>
    <v>58.33</v>
    <v>B3 - Brazil Stock Exchange</v>
    <v>58.49</v>
    <v>45075.836805786719</v>
    <v>39</v>
    <v>BRL</v>
    <v>FDO INV IMOB BTG PACTUAL CORP F REIT</v>
    <v>58.49</v>
    <v>58.56</v>
    <v>BRCR11</v>
    <v>Fundos mais negociados</v>
    <v>FDO INV IMOB BTG PACTUAL CORP F REIT (BVMF:BRCR11)</v>
    <v>7.0000000000000007E-2</v>
    <v>1.1969999999999999E-3</v>
    <v>18918</v>
  </rv>
  <rv s="2">
    <v>40</v>
  </rv>
  <rv s="0">
    <v>https://www.bing.com/financeapi/forcetrigger?t=apm4r7&amp;q=BVMF%3aBRKM5&amp;form=skydnc</v>
    <v>Learn more on Bing</v>
  </rv>
  <rv s="1">
    <v>pt-BR</v>
    <v>apm4r7</v>
    <v>268435456</v>
    <v>1</v>
    <v>Da plataforma Refinitiv</v>
    <v>0</v>
    <v>1</v>
    <v>BRASKEM S.A. (BVMF:BRKM5)</v>
    <v>3</v>
    <v>4</v>
    <v>Finance</v>
    <v>5</v>
    <v>46.96</v>
    <v>16.47</v>
    <v>BVMF</v>
    <v>797207800</v>
    <v>23.34</v>
    <v>1972</v>
    <v>22.86</v>
    <v>0.80740000000000001</v>
    <v>B3 - Brazil Stock Exchange</v>
    <v>18435480000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22.97</v>
    <v>8126</v>
    <v>45075.838707580471</v>
    <v>42</v>
    <v>5070880</v>
    <v>BRL</v>
    <v>BRASKEM S.A.</v>
    <v>BRASKEM S.A.</v>
    <v>23.15</v>
    <v>22.89</v>
    <v>Rua Eteno, N 1561, Polo petroquimico, Copec, CAMACARI, BAHIA, 42.816-200 BR</v>
    <v>Chemicals</v>
    <v>BRKM5</v>
    <v>Ações</v>
    <v>BRASKEM S.A. (BVMF:BRKM5)</v>
    <v>-0.08</v>
    <v>-3.483E-3</v>
    <v>1724800</v>
  </rv>
  <rv s="2">
    <v>43</v>
  </rv>
  <rv s="0">
    <v>https://www.bing.com/financeapi/forcetrigger?t=apm5c7&amp;q=BVMF%3aBRSR6&amp;form=skydnc</v>
    <v>Learn more on Bing</v>
  </rv>
  <rv s="1">
    <v>pt-BR</v>
    <v>apm5c7</v>
    <v>268435456</v>
    <v>1</v>
    <v>Da plataforma Refinitiv</v>
    <v>0</v>
    <v>1</v>
    <v>Banco do Estado do Rio Grande do Sul S.A. (BVMF:BRSR6)</v>
    <v>3</v>
    <v>4</v>
    <v>Finance</v>
    <v>5</v>
    <v>12.44</v>
    <v>8.4499999999999993</v>
    <v>BVMF</v>
    <v>408974500</v>
    <v>12.44</v>
    <v>1928</v>
    <v>12.01</v>
    <v>1.0497000000000001</v>
    <v>B3 - Brazil Stock Exchange</v>
    <v>5136763000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12.09</v>
    <v>8804</v>
    <v>45075.837500022659</v>
    <v>45</v>
    <v>1906700</v>
    <v>BRL</v>
    <v>Banco do Estado do Rio Grande do Sul S.A.</v>
    <v>Banco do Estado do Rio Grande do Sul S.A.</v>
    <v>12.01</v>
    <v>12.4</v>
    <v>Rua Capitao Montanha, 177, Centro, PORTO ALEGRE, RIO GRANDE DO SUL, 90.018-900 BR</v>
    <v>Banking Services</v>
    <v>BRSR6</v>
    <v>Ações</v>
    <v>Banco do Estado do Rio Grande do Sul S.A. (BVMF:BRSR6)</v>
    <v>0.31</v>
    <v>2.5640999999999997E-2</v>
    <v>2166000</v>
  </rv>
  <rv s="2">
    <v>46</v>
  </rv>
  <rv s="0">
    <v>https://www.bing.com/financeapi/forcetrigger?t=bgmcyc&amp;q=BVMF%3aFEXC11&amp;form=skydnc</v>
    <v>Learn more on Bing</v>
  </rv>
  <rv s="3">
    <v>pt-BR</v>
    <v>bgmcyc</v>
    <v>268435456</v>
    <v>1</v>
    <v>Da plataforma Refinitiv</v>
    <v>6</v>
    <v>7</v>
    <v>FDO INV IMOB FII BTG PACTUAL FUNDO DE CRI CF (BVMF:BTCI11)</v>
    <v>8</v>
    <v>9</v>
    <v>Finance</v>
    <v>5</v>
    <v>9.5500000000000007</v>
    <v>8.1300000000000008</v>
    <v>BVMF</v>
    <v>9.35</v>
    <v>9.2100000000000009</v>
    <v>B3 - Brazil Stock Exchange</v>
    <v>9.33</v>
    <v>45075.83680571719</v>
    <v>48</v>
    <v>BRL</v>
    <v>FDO INV IMOB FII BTG PACTUAL FUNDO DE CRI CF</v>
    <v>9.34</v>
    <v>9.25</v>
    <v>BTCI11</v>
    <v>Fundos mais negociados</v>
    <v>FDO INV IMOB FII BTG PACTUAL FUNDO DE CRI CF (BVMF:BTCI11)</v>
    <v>-0.08</v>
    <v>-8.574E-3</v>
    <v>161309</v>
  </rv>
  <rv s="2">
    <v>49</v>
  </rv>
  <rv s="0">
    <v>https://www.bing.com/financeapi/forcetrigger?t=bswvm7&amp;q=BVMF%3aBTLG11&amp;form=skydnc</v>
    <v>Learn more on Bing</v>
  </rv>
  <rv s="3">
    <v>pt-BR</v>
    <v>bswvm7</v>
    <v>268435456</v>
    <v>1</v>
    <v>Da plataforma Refinitiv</v>
    <v>6</v>
    <v>7</v>
    <v>BTG PACTUAL LOGISTICA FDO INV IMOB - FII ETF (BVMF:BTLG11)</v>
    <v>8</v>
    <v>9</v>
    <v>Finance</v>
    <v>5</v>
    <v>99.5</v>
    <v>88.29</v>
    <v>BVMF</v>
    <v>98.11</v>
    <v>97.22</v>
    <v>B3 - Brazil Stock Exchange</v>
    <v>98.22</v>
    <v>45075.836806284373</v>
    <v>51</v>
    <v>BRL</v>
    <v>BTG PACTUAL LOGISTICA FDO INV IMOB - FII ETF</v>
    <v>97.99</v>
    <v>97.63</v>
    <v>BTLG11</v>
    <v>Fundos mais negociados</v>
    <v>BTG PACTUAL LOGISTICA FDO INV IMOB - FII ETF (BVMF:BTLG11)</v>
    <v>-0.59</v>
    <v>-6.0070000000000002E-3</v>
    <v>30422</v>
  </rv>
  <rv s="2">
    <v>52</v>
  </rv>
  <rv s="0">
    <v>https://www.bing.com/financeapi/forcetrigger?t=c2vnkr&amp;q=BVMF%3aBTRA11&amp;form=skydnc</v>
    <v>Learn more on Bing</v>
  </rv>
  <rv s="3">
    <v>pt-BR</v>
    <v>c2vnkr</v>
    <v>268435456</v>
    <v>1</v>
    <v>Da plataforma Refinitiv</v>
    <v>6</v>
    <v>7</v>
    <v>FII BTG PACTUAL TERRAS AGRICOLAS CEF (BVMF:BTRA11)</v>
    <v>8</v>
    <v>9</v>
    <v>Finance</v>
    <v>5</v>
    <v>92.28</v>
    <v>67.72</v>
    <v>BVMF</v>
    <v>79.87</v>
    <v>78.3</v>
    <v>B3 - Brazil Stock Exchange</v>
    <v>79.89</v>
    <v>45075.836805751562</v>
    <v>54</v>
    <v>BRL</v>
    <v>FII BTG PACTUAL TERRAS AGRICOLAS CEF</v>
    <v>79.86</v>
    <v>78.349999999999994</v>
    <v>BTRA11</v>
    <v>Fundos mais negociados</v>
    <v>FII BTG PACTUAL TERRAS AGRICOLAS CEF (BVMF:BTRA11)</v>
    <v>-1.54</v>
    <v>-1.9276999999999999E-2</v>
    <v>10013</v>
  </rv>
  <rv s="2">
    <v>55</v>
  </rv>
  <rv s="0">
    <v>https://www.bing.com/financeapi/forcetrigger?t=btju4c&amp;q=BVMF%3aCACR11&amp;form=skydnc</v>
    <v>Learn more on Bing</v>
  </rv>
  <rv s="3">
    <v>pt-BR</v>
    <v>btju4c</v>
    <v>268435456</v>
    <v>1</v>
    <v>Da plataforma Refinitiv</v>
    <v>6</v>
    <v>7</v>
    <v>SUPERNOVA FII- RECEB IMOB. (BVMF:CACR11)</v>
    <v>8</v>
    <v>9</v>
    <v>Finance</v>
    <v>5</v>
    <v>106.5</v>
    <v>84.46</v>
    <v>BVMF</v>
    <v>106.5</v>
    <v>106.2</v>
    <v>B3 - Brazil Stock Exchange</v>
    <v>106.2</v>
    <v>45075.829861111109</v>
    <v>57</v>
    <v>BRL</v>
    <v>SUPERNOVA FII- RECEB IMOB.</v>
    <v>106.2</v>
    <v>106.49</v>
    <v>CACR11</v>
    <v>Fundos mais negociados</v>
    <v>SUPERNOVA FII- RECEB IMOB. (BVMF:CACR11)</v>
    <v>0.28999999999999998</v>
    <v>2.7309999999999999E-3</v>
    <v>1858</v>
  </rv>
  <rv s="2">
    <v>58</v>
  </rv>
  <rv s="0">
    <v>https://www.bing.com/financeapi/forcetrigger?t=apmcfr&amp;q=BVMF%3aCSAN3&amp;form=skydnc</v>
    <v>Learn more on Bing</v>
  </rv>
  <rv s="1">
    <v>pt-BR</v>
    <v>apmcfr</v>
    <v>268435456</v>
    <v>1</v>
    <v>Da plataforma Refinitiv</v>
    <v>0</v>
    <v>1</v>
    <v>COSAN S.A. (BVMF:CSAN3)</v>
    <v>3</v>
    <v>4</v>
    <v>Finance</v>
    <v>5</v>
    <v>21.81</v>
    <v>13.09</v>
    <v>BVMF</v>
    <v>1874071000</v>
    <v>15.58</v>
    <v>1966</v>
    <v>15.3</v>
    <v>1.0498000000000001</v>
    <v>B3 - Brazil Stock Exchange</v>
    <v>28729508430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15.51</v>
    <v>53498</v>
    <v>45075.838733946097</v>
    <v>60</v>
    <v>9008450</v>
    <v>BRL</v>
    <v>COSAN S.A.</v>
    <v>COSAN S.A.</v>
    <v>15.56</v>
    <v>15.33</v>
    <v>Av. Brigadeiro Faria Lima, 4.100 / 15 andar, Itaim Bibi, SAO PAULO, SAO PAULO, 04.538-132 BR</v>
    <v>Oil &amp; Gas</v>
    <v>CSAN3</v>
    <v>Ações</v>
    <v>COSAN S.A. (BVMF:CSAN3)</v>
    <v>-0.18</v>
    <v>-1.1605000000000001E-2</v>
    <v>5286400</v>
  </rv>
  <rv s="2">
    <v>61</v>
  </rv>
  <rv s="0">
    <v>https://www.bing.com/financeapi/forcetrigger?t=apmdz2&amp;q=BVMF%3aCVCB3&amp;form=skydnc</v>
    <v>Learn more on Bing</v>
  </rv>
  <rv s="1">
    <v>pt-BR</v>
    <v>apmdz2</v>
    <v>268435456</v>
    <v>1</v>
    <v>Da plataforma Refinitiv</v>
    <v>0</v>
    <v>1</v>
    <v>CVC Brasil Operadora e Agência de Viagens S.A. (BVMF:CVCB3)</v>
    <v>3</v>
    <v>4</v>
    <v>Finance</v>
    <v>5</v>
    <v>11.62</v>
    <v>2.52</v>
    <v>BVMF</v>
    <v>277247300</v>
    <v>3.13</v>
    <v>2009</v>
    <v>2.9</v>
    <v>2.1589</v>
    <v>B3 - Brazil Stock Exchange</v>
    <v>859466630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2.98</v>
    <v>2000</v>
    <v>45075.838724953122</v>
    <v>63</v>
    <v>29195260</v>
    <v>BRL</v>
    <v>CVC Brasil Operadora e Agência de Viagens S.A.</v>
    <v>CVC Brasil Operadora e Agência de Viagens S.A.</v>
    <v>3</v>
    <v>3.1</v>
    <v>Rua da Catequese, 227, 11 andar, sala 111, Bairro Jardim, SANTO ANDRE, SAO PAULO, 09.090-401 BR</v>
    <v>Hotels &amp; Entertainment Services</v>
    <v>CVCB3</v>
    <v>Ações</v>
    <v>CVC Brasil Operadora e Agência de Viagens S.A. (BVMF:CVCB3)</v>
    <v>0.12</v>
    <v>4.0267999999999998E-2</v>
    <v>38164600</v>
  </rv>
  <rv s="2">
    <v>64</v>
  </rv>
  <rv s="0">
    <v>https://www.bing.com/financeapi/forcetrigger?t=apmeec&amp;q=BVMF%3aCYRE3&amp;form=skydnc</v>
    <v>Learn more on Bing</v>
  </rv>
  <rv s="5">
    <v>pt-BR</v>
    <v>apmeec</v>
    <v>268435456</v>
    <v>1</v>
    <v>Da plataforma Refinitiv</v>
    <v>13</v>
    <v>14</v>
    <v>Cyrela Brazil Realty S.A. Empreendimentos e Participações (BVMF:CYRE3)</v>
    <v>3</v>
    <v>15</v>
    <v>Finance</v>
    <v>5</v>
    <v>19.940000000000001</v>
    <v>11.16</v>
    <v>BVMF</v>
    <v>399742800</v>
    <v>19.03</v>
    <v>1993</v>
    <v>18.62</v>
    <v>1.6551</v>
    <v>B3 - Brazil Stock Exchange</v>
    <v>7511167212</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18.809999999999999</v>
    <v>45075.838726376562</v>
    <v>66</v>
    <v>6029400</v>
    <v>BRL</v>
    <v>Cyrela Brazil Realty S.A. Empreendimentos e Participações</v>
    <v>Cyrela Brazil Realty S.A. Empreendimentos e Participações</v>
    <v>19</v>
    <v>18.79</v>
    <v>Rua do Rocio,109, 2 andar, Vila Olimpia, SAO PAULO, SAO PAULO, 04.552-000 BR</v>
    <v>Real Estate Operations</v>
    <v>CYRE3</v>
    <v>Ações</v>
    <v>Cyrela Brazil Realty S.A. Empreendimentos e Participações (BVMF:CYRE3)</v>
    <v>-0.02</v>
    <v>-1.0630000000000001E-3</v>
    <v>4253400</v>
  </rv>
  <rv s="2">
    <v>67</v>
  </rv>
  <rv s="0">
    <v>https://www.bing.com/financeapi/forcetrigger?t=apmeyc&amp;q=BVMF%3aDIRR3&amp;form=skydnc</v>
    <v>Learn more on Bing</v>
  </rv>
  <rv s="1">
    <v>pt-BR</v>
    <v>apmeyc</v>
    <v>268435456</v>
    <v>1</v>
    <v>Da plataforma Refinitiv</v>
    <v>0</v>
    <v>1</v>
    <v>DIRECIONAL ENGENHARIA S.A. (BVMF:DIRR3)</v>
    <v>3</v>
    <v>4</v>
    <v>Finance</v>
    <v>5</v>
    <v>17.84</v>
    <v>8.26</v>
    <v>BVMF</v>
    <v>150000000</v>
    <v>17.73</v>
    <v>1981</v>
    <v>17.13</v>
    <v>1.3416999999999999</v>
    <v>B3 - Brazil Stock Exchange</v>
    <v>2578500000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17.62</v>
    <v>745</v>
    <v>45075.837500068752</v>
    <v>69</v>
    <v>2155330</v>
    <v>BRL</v>
    <v>DIRECIONAL ENGENHARIA S.A.</v>
    <v>DIRECIONAL ENGENHARIA S.A.</v>
    <v>17.690000000000001</v>
    <v>17.190000000000001</v>
    <v>Rua dos Otoni, 177, Santa Efigenia, BELO HORIZONTE, MINAS GERAIS, 30.150-270 BR</v>
    <v>Real Estate Operations</v>
    <v>DIRR3</v>
    <v>Ações</v>
    <v>DIRECIONAL ENGENHARIA S.A. (BVMF:DIRR3)</v>
    <v>-0.43</v>
    <v>-2.4403999999999999E-2</v>
    <v>1827300</v>
  </rv>
  <rv s="2">
    <v>70</v>
  </rv>
  <rv s="0">
    <v>https://creativecommons.org/licenses/by-sa/3.0</v>
    <v>CC BY-SA 3.0</v>
  </rv>
  <rv s="0">
    <v>http://en.wikipedia.org/wiki/Eletrobras</v>
    <v>Wikipedia</v>
  </rv>
  <rv s="6">
    <v>72</v>
    <v>73</v>
  </rv>
  <rv s="7">
    <v>21</v>
    <v>https://www.bing.com/th?id=AMMS_47d2a68313bf3c91f117037b98f07a39&amp;qlt=95</v>
    <v>74</v>
    <v>0</v>
    <v>https://www.bing.com/images/search?form=xlimg&amp;q=eletrobras</v>
    <v>Image of Centrais Elétricas Brasileiras S.A.</v>
  </rv>
  <rv s="0">
    <v>https://www.bing.com/financeapi/forcetrigger?t=apmh9c&amp;q=BVMF%3aELET6&amp;form=skydnc</v>
    <v>Learn more on Bing</v>
  </rv>
  <rv s="8">
    <v>pt-BR</v>
    <v>apmh9c</v>
    <v>268435456</v>
    <v>1</v>
    <v>Da plataforma Refinitiv</v>
    <v>16</v>
    <v>17</v>
    <v>Centrais Elétricas Brasileiras S.A. (BVMF:ELET6)</v>
    <v>19</v>
    <v>20</v>
    <v>Finance</v>
    <v>5</v>
    <v>53.93</v>
    <v>31.35</v>
    <v>BVMF</v>
    <v>2301228000</v>
    <v>39.4</v>
    <v>1962</v>
    <v>38.520000000000003</v>
    <v>1.1729000000000001</v>
    <v>B3 - Brazil Stock Exchange</v>
    <v>82767700000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39.32</v>
    <v>9529</v>
    <v>45075.838749536721</v>
    <v>75</v>
    <v>76</v>
    <v>2740350</v>
    <v>BRL</v>
    <v>Centrais Elétricas Brasileiras S.A.</v>
    <v>Centrais Elétricas Brasileiras S.A.</v>
    <v>39.4</v>
    <v>38.89</v>
    <v>Rua da Quitanda, 196 Lj A, Centro, RIO DE JANEIRO, RIO DE JANEIRO, 20.091-005 BR</v>
    <v>Electrical Utilities &amp; IPPs</v>
    <v>ELET6</v>
    <v>Ações</v>
    <v>Centrais Elétricas Brasileiras S.A. (BVMF:ELET6)</v>
    <v>-0.43</v>
    <v>-1.0936E-2</v>
    <v>1145500</v>
  </rv>
  <rv s="2">
    <v>77</v>
  </rv>
  <rv s="0">
    <v>https://www.bing.com/financeapi/forcetrigger?t=apmik2&amp;q=BVMF%3aEQTL3&amp;form=skydnc</v>
    <v>Learn more on Bing</v>
  </rv>
  <rv s="1">
    <v>pt-BR</v>
    <v>apmik2</v>
    <v>268435456</v>
    <v>1</v>
    <v>Da plataforma Refinitiv</v>
    <v>0</v>
    <v>1</v>
    <v>EQUATORIAL ENERGIA S.A. (BVMF:EQTL3)</v>
    <v>3</v>
    <v>4</v>
    <v>Finance</v>
    <v>5</v>
    <v>30.06</v>
    <v>21.56</v>
    <v>BVMF</v>
    <v>1144722000</v>
    <v>29.04</v>
    <v>1999</v>
    <v>28.23</v>
    <v>0.93989999999999996</v>
    <v>B3 - Brazil Stock Exchange</v>
    <v>32326949280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28.9</v>
    <v>1178</v>
    <v>45075.838723089844</v>
    <v>79</v>
    <v>7769090</v>
    <v>BRL</v>
    <v>EQUATORIAL ENERGIA S.A.</v>
    <v>EQUATORIAL ENERGIA S.A.</v>
    <v>28.85</v>
    <v>28.24</v>
    <v>Alameda A, Quadra SQS, n 100, Loteamento Quitandinha,Anexo A, sala 31, Altos do Calhau, SAO LUIS, MARANHAO, 65.070-900 BR</v>
    <v>Electrical Utilities &amp; IPPs</v>
    <v>EQTL3</v>
    <v>Ações</v>
    <v>EQUATORIAL ENERGIA S.A. (BVMF:EQTL3)</v>
    <v>-0.66</v>
    <v>-2.2837E-2</v>
    <v>7221400</v>
  </rv>
  <rv s="2">
    <v>80</v>
  </rv>
  <rv s="0">
    <v>https://www.bing.com/financeapi/forcetrigger?t=c4uixm&amp;q=BVMF%3aFGAA11&amp;form=skydnc</v>
    <v>Learn more on Bing</v>
  </rv>
  <rv s="3">
    <v>pt-BR</v>
    <v>c4uixm</v>
    <v>268435456</v>
    <v>1</v>
    <v>Da plataforma Refinitiv</v>
    <v>6</v>
    <v>7</v>
    <v>FGAGRO FII FIAGRO CF (BVMF:FGAA11)</v>
    <v>8</v>
    <v>9</v>
    <v>Finance</v>
    <v>5</v>
    <v>10.84</v>
    <v>9.44</v>
    <v>BVMF</v>
    <v>9.66</v>
    <v>9.58</v>
    <v>B3 - Brazil Stock Exchange</v>
    <v>9.64</v>
    <v>45075.836805844534</v>
    <v>82</v>
    <v>BRL</v>
    <v>FGAGRO FII FIAGRO CF</v>
    <v>9.65</v>
    <v>9.65</v>
    <v>FGAA11</v>
    <v>Fundos mais negociados</v>
    <v>FGAGRO FII FIAGRO CF (BVMF:FGAA11)</v>
    <v>0.01</v>
    <v>1.0369999999999999E-3</v>
    <v>133374</v>
  </rv>
  <rv s="2">
    <v>83</v>
  </rv>
  <rv s="0">
    <v>https://www.bing.com/financeapi/forcetrigger?t=apmlc7&amp;q=BVMF%3aFLRY3&amp;form=skydnc</v>
    <v>Learn more on Bing</v>
  </rv>
  <rv s="1">
    <v>pt-BR</v>
    <v>apmlc7</v>
    <v>268435456</v>
    <v>1</v>
    <v>Da plataforma Refinitiv</v>
    <v>0</v>
    <v>1</v>
    <v>Fleury S.A. (BVMF:FLRY3)</v>
    <v>3</v>
    <v>4</v>
    <v>Finance</v>
    <v>5</v>
    <v>19.46</v>
    <v>13.45</v>
    <v>BVMF</v>
    <v>367197100</v>
    <v>16.510000000000002</v>
    <v>1964</v>
    <v>16.03</v>
    <v>0.65269999999999995</v>
    <v>B3 - Brazil Stock Exchange</v>
    <v>5911873310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16.48</v>
    <v>16700</v>
    <v>45075.838626642966</v>
    <v>85</v>
    <v>3882890</v>
    <v>BRL</v>
    <v>Fleury S.A.</v>
    <v>Fleury S.A.</v>
    <v>16.5</v>
    <v>16.100000000000001</v>
    <v>Av. General Valdomiro de Lima, 508, Jabaquara, SAO PAULO, SAO PAULO, 04.344-070 BR</v>
    <v>Healthcare Providers &amp; Services</v>
    <v>FLRY3</v>
    <v>Ações</v>
    <v>Fleury S.A. (BVMF:FLRY3)</v>
    <v>-0.38</v>
    <v>-2.3058000000000002E-2</v>
    <v>2769200</v>
  </rv>
  <rv s="2">
    <v>86</v>
  </rv>
  <rv s="0">
    <v>https://www.bing.com/financeapi/forcetrigger?t=c4jjar&amp;q=BVMF%3aGAME11&amp;form=skydnc</v>
    <v>Learn more on Bing</v>
  </rv>
  <rv s="3">
    <v>pt-BR</v>
    <v>c4jjar</v>
    <v>268435456</v>
    <v>1</v>
    <v>Da plataforma Refinitiv</v>
    <v>6</v>
    <v>7</v>
    <v>FII GUARDIAN MULTIESTRATEGIA I CF (BVMF:GAME11)</v>
    <v>8</v>
    <v>9</v>
    <v>Finance</v>
    <v>5</v>
    <v>9.07</v>
    <v>8.02</v>
    <v>BVMF</v>
    <v>8.69</v>
    <v>8.59</v>
    <v>B3 - Brazil Stock Exchange</v>
    <v>8.6199999999999992</v>
    <v>45075.836806168751</v>
    <v>88</v>
    <v>BRL</v>
    <v>FII GUARDIAN MULTIESTRATEGIA I CF</v>
    <v>8.6199999999999992</v>
    <v>8.67</v>
    <v>GAME11</v>
    <v>Fundos mais negociados</v>
    <v>FII GUARDIAN MULTIESTRATEGIA I CF (BVMF:GAME11)</v>
    <v>0.05</v>
    <v>5.7999999999999996E-3</v>
    <v>20451</v>
  </rv>
  <rv s="2">
    <v>89</v>
  </rv>
  <rv s="0">
    <v>https://www.bing.com/financeapi/forcetrigger?t=c4xgyc&amp;q=BVMF%3aGCRA11&amp;form=skydnc</v>
    <v>Learn more on Bing</v>
  </rv>
  <rv s="3">
    <v>pt-BR</v>
    <v>c4xgyc</v>
    <v>268435456</v>
    <v>1</v>
    <v>Da plataforma Refinitiv</v>
    <v>6</v>
    <v>7</v>
    <v>GALAPAGOS CAPITAL INV E PARTICIP CEF (BVMF:GCRA11)</v>
    <v>8</v>
    <v>9</v>
    <v>Finance</v>
    <v>5</v>
    <v>105.56</v>
    <v>89</v>
    <v>BVMF</v>
    <v>93.99</v>
    <v>93.4</v>
    <v>B3 - Brazil Stock Exchange</v>
    <v>93.54</v>
    <v>45075.824166666665</v>
    <v>91</v>
    <v>BRL</v>
    <v>GALAPAGOS CAPITAL INV E PARTICIP CEF</v>
    <v>93.54</v>
    <v>93.54</v>
    <v>GCRA11</v>
    <v>Fundos mais negociados</v>
    <v>GALAPAGOS CAPITAL INV E PARTICIP CEF (BVMF:GCRA11)</v>
    <v>0</v>
    <v>0</v>
    <v>3542</v>
  </rv>
  <rv s="2">
    <v>92</v>
  </rv>
  <rv s="0">
    <v>https://www.bing.com/financeapi/forcetrigger?t=c1t9lh&amp;q=BVMF%3aGCRI11&amp;form=skydnc</v>
    <v>Learn more on Bing</v>
  </rv>
  <rv s="3">
    <v>pt-BR</v>
    <v>c1t9lh</v>
    <v>268435456</v>
    <v>1</v>
    <v>Da plataforma Refinitiv</v>
    <v>6</v>
    <v>7</v>
    <v>GALAPAGOS RECEBIVEIS IMOB FII CF (BVMF:GCRI11)</v>
    <v>8</v>
    <v>9</v>
    <v>Finance</v>
    <v>5</v>
    <v>91.92</v>
    <v>83.15</v>
    <v>BVMF</v>
    <v>91.08</v>
    <v>89.5</v>
    <v>B3 - Brazil Stock Exchange</v>
    <v>89.48</v>
    <v>45075.815439814818</v>
    <v>94</v>
    <v>BRL</v>
    <v>GALAPAGOS RECEBIVEIS IMOB FII CF</v>
    <v>90.78</v>
    <v>89.8</v>
    <v>GCRI11</v>
    <v>Fundos mais negociados</v>
    <v>GALAPAGOS RECEBIVEIS IMOB FII CF (BVMF:GCRI11)</v>
    <v>0.32</v>
    <v>3.5759999999999998E-3</v>
    <v>3146</v>
  </rv>
  <rv s="2">
    <v>95</v>
  </rv>
  <rv s="0">
    <v>https://www.bing.com/financeapi/forcetrigger?t=apmnm7&amp;q=BVMF%3aGGBR4&amp;form=skydnc</v>
    <v>Learn more on Bing</v>
  </rv>
  <rv s="1">
    <v>pt-BR</v>
    <v>apmnm7</v>
    <v>268435456</v>
    <v>1</v>
    <v>Da plataforma Refinitiv</v>
    <v>0</v>
    <v>1</v>
    <v>GERDAU S.A. (BVMF:GGBR4)</v>
    <v>3</v>
    <v>4</v>
    <v>Finance</v>
    <v>5</v>
    <v>31.36</v>
    <v>17.809999999999999</v>
    <v>BVMF</v>
    <v>1757067000</v>
    <v>25.47</v>
    <v>1961</v>
    <v>24.9</v>
    <v>1.0730999999999999</v>
    <v>B3 - Brazil Stock Exchange</v>
    <v>41808600000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24.96</v>
    <v>40061</v>
    <v>45075.838728378905</v>
    <v>97</v>
    <v>12267050</v>
    <v>BRL</v>
    <v>GERDAU S.A.</v>
    <v>GERDAU S.A.</v>
    <v>25.23</v>
    <v>24.95</v>
    <v>Avenida Doutora Ruth Cardoso, 8.501, 8 andar, Pinheiros, SAO PAULO, SAO PAULO, 05.425-070 BR</v>
    <v>Metals &amp; Mining</v>
    <v>GGBR4</v>
    <v>Ações</v>
    <v>GERDAU S.A. (BVMF:GGBR4)</v>
    <v>-0.01</v>
    <v>-4.0059999999999998E-4</v>
    <v>4567700</v>
  </rv>
  <rv s="2">
    <v>98</v>
  </rv>
  <rv s="0">
    <v>https://www.bing.com/financeapi/forcetrigger?t=apmo1h&amp;q=BVMF%3aGOAU4&amp;form=skydnc</v>
    <v>Learn more on Bing</v>
  </rv>
  <rv s="1">
    <v>pt-BR</v>
    <v>apmo1h</v>
    <v>268435456</v>
    <v>1</v>
    <v>Da plataforma Refinitiv</v>
    <v>0</v>
    <v>1</v>
    <v>METALURGICA GERDAU S.A. (BVMF:GOAU4)</v>
    <v>3</v>
    <v>4</v>
    <v>Finance</v>
    <v>5</v>
    <v>14.29</v>
    <v>8.18</v>
    <v>BVMF</v>
    <v>1033841000</v>
    <v>11.85</v>
    <v>1901</v>
    <v>11.59</v>
    <v>1.1244000000000001</v>
    <v>B3 - Brazil Stock Exchange</v>
    <v>11835520000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11.66</v>
    <v>45000</v>
    <v>45075.83872520781</v>
    <v>100</v>
    <v>7488430</v>
    <v>BRL</v>
    <v>METALURGICA GERDAU S.A.</v>
    <v>METALURGICA GERDAU S.A.</v>
    <v>11.78</v>
    <v>11.62</v>
    <v>Avenida Doutora Ruth Cardoso, 8.501,8 andar, Pinheiros, SAO PAULO, SAO PAULO, 05.425-070 BR</v>
    <v>Metals &amp; Mining</v>
    <v>GOAU4</v>
    <v>Ações</v>
    <v>METALURGICA GERDAU S.A. (BVMF:GOAU4)</v>
    <v>-0.04</v>
    <v>-3.431E-3</v>
    <v>3563300</v>
  </rv>
  <rv s="2">
    <v>101</v>
  </rv>
  <rv s="0">
    <v>https://www.bing.com/financeapi/forcetrigger?t=azs2pr&amp;q=BVMF%3aHAPV3&amp;form=skydnc</v>
    <v>Learn more on Bing</v>
  </rv>
  <rv s="5">
    <v>pt-BR</v>
    <v>azs2pr</v>
    <v>268435456</v>
    <v>1</v>
    <v>Da plataforma Refinitiv</v>
    <v>13</v>
    <v>14</v>
    <v>Hapvida Participações e Investimentos S/A (BVMF:HAPV3)</v>
    <v>3</v>
    <v>15</v>
    <v>Finance</v>
    <v>5</v>
    <v>8.65</v>
    <v>1.93</v>
    <v>BVMF</v>
    <v>7473595000</v>
    <v>3.98</v>
    <v>2001</v>
    <v>3.88</v>
    <v>1.1480999999999999</v>
    <v>B3 - Brazil Stock Exchange</v>
    <v>29147020500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3.9</v>
    <v>45075.838565335158</v>
    <v>103</v>
    <v>142526750</v>
    <v>BRL</v>
    <v>Hapvida Participações e Investimentos S/A</v>
    <v>Hapvida Participações e Investimentos S/A</v>
    <v>3.95</v>
    <v>3.9</v>
    <v>Avenida Heraclito Graca n 406, Centro, FORTALEZA, CEARA, 60.140-060 BR</v>
    <v>Healthcare Providers &amp; Services</v>
    <v>HAPV3</v>
    <v>Ações</v>
    <v>Hapvida Participações e Investimentos S/A (BVMF:HAPV3)</v>
    <v>0</v>
    <v>0</v>
    <v>47590800</v>
  </rv>
  <rv s="2">
    <v>104</v>
  </rv>
  <rv s="0">
    <v>https://www.bing.com/financeapi/forcetrigger?t=apmqh7&amp;q=BVMF%3aHGLG11&amp;form=skydnc</v>
    <v>Learn more on Bing</v>
  </rv>
  <rv s="3">
    <v>pt-BR</v>
    <v>apmqh7</v>
    <v>268435456</v>
    <v>1</v>
    <v>Da plataforma Refinitiv</v>
    <v>6</v>
    <v>7</v>
    <v>FDO INV IMOB CSHG LOGISTICA CF (BVMF:HGLG11)</v>
    <v>8</v>
    <v>9</v>
    <v>Finance</v>
    <v>5</v>
    <v>164.49</v>
    <v>142.03</v>
    <v>BVMF</v>
    <v>159.69999999999999</v>
    <v>159.11000000000001</v>
    <v>B3 - Brazil Stock Exchange</v>
    <v>159.5</v>
    <v>45075.837500392969</v>
    <v>106</v>
    <v>BRL</v>
    <v>FDO INV IMOB CSHG LOGISTICA CF</v>
    <v>159.5</v>
    <v>159.34</v>
    <v>HGLG11</v>
    <v>Fundos mais negociados</v>
    <v>FDO INV IMOB CSHG LOGISTICA CF (BVMF:HGLG11)</v>
    <v>-0.16</v>
    <v>-1.003E-3</v>
    <v>65123</v>
  </rv>
  <rv s="2">
    <v>107</v>
  </rv>
  <rv s="0">
    <v>https://www.bing.com/financeapi/forcetrigger?t=bgmff2&amp;q=BVMF%3aHGRU11&amp;form=skydnc</v>
    <v>Learn more on Bing</v>
  </rv>
  <rv s="3">
    <v>pt-BR</v>
    <v>bgmff2</v>
    <v>268435456</v>
    <v>1</v>
    <v>Da plataforma Refinitiv</v>
    <v>6</v>
    <v>7</v>
    <v>CSHG RENDA URBANA FII CF (BVMF:HGRU11)</v>
    <v>8</v>
    <v>9</v>
    <v>Finance</v>
    <v>5</v>
    <v>125</v>
    <v>106.01</v>
    <v>BVMF</v>
    <v>125</v>
    <v>123.65</v>
    <v>B3 - Brazil Stock Exchange</v>
    <v>124.83</v>
    <v>45075.8368060875</v>
    <v>109</v>
    <v>BRL</v>
    <v>CSHG RENDA URBANA FII CF</v>
    <v>124.79</v>
    <v>124.79</v>
    <v>HGRU11</v>
    <v>Fundos mais negociados</v>
    <v>CSHG RENDA URBANA FII CF (BVMF:HGRU11)</v>
    <v>-0.04</v>
    <v>-3.2039999999999998E-4</v>
    <v>26020</v>
  </rv>
  <rv s="2">
    <v>110</v>
  </rv>
  <rv s="0">
    <v>https://www.bing.com/financeapi/forcetrigger?t=bx6xoc&amp;q=BVMF%3aHSLG11&amp;form=skydnc</v>
    <v>Learn more on Bing</v>
  </rv>
  <rv s="3">
    <v>pt-BR</v>
    <v>bx6xoc</v>
    <v>268435456</v>
    <v>1</v>
    <v>Da plataforma Refinitiv</v>
    <v>6</v>
    <v>7</v>
    <v>HSI LOGISTICA FDO INV IMOB CF (BVMF:HSLG11)</v>
    <v>8</v>
    <v>9</v>
    <v>Finance</v>
    <v>5</v>
    <v>93.28</v>
    <v>72.510000000000005</v>
    <v>BVMF</v>
    <v>88.7</v>
    <v>87.05</v>
    <v>B3 - Brazil Stock Exchange</v>
    <v>87.59</v>
    <v>45075.836806573439</v>
    <v>112</v>
    <v>BRL</v>
    <v>HSI LOGISTICA FDO INV IMOB CF</v>
    <v>88.7</v>
    <v>87.5</v>
    <v>HSLG11</v>
    <v>Fundos mais negociados</v>
    <v>HSI LOGISTICA FDO INV IMOB CF (BVMF:HSLG11)</v>
    <v>-0.09</v>
    <v>-1.0280000000000001E-3</v>
    <v>8668</v>
  </rv>
  <rv s="2">
    <v>113</v>
  </rv>
  <rv s="0">
    <v>https://www.bing.com/financeapi/forcetrigger?t=bra7u2&amp;q=BVMF%3aHSML11&amp;form=skydnc</v>
    <v>Learn more on Bing</v>
  </rv>
  <rv s="3">
    <v>pt-BR</v>
    <v>bra7u2</v>
    <v>268435456</v>
    <v>1</v>
    <v>Da plataforma Refinitiv</v>
    <v>6</v>
    <v>7</v>
    <v>HSI MALLS FI IMOBILIARIO ETF (BVMF:HSML11)</v>
    <v>8</v>
    <v>9</v>
    <v>Finance</v>
    <v>5</v>
    <v>89.35</v>
    <v>69.66</v>
    <v>BVMF</v>
    <v>87.99</v>
    <v>86.68</v>
    <v>B3 - Brazil Stock Exchange</v>
    <v>87.78</v>
    <v>45075.836805902341</v>
    <v>115</v>
    <v>BRL</v>
    <v>HSI MALLS FI IMOBILIARIO ETF</v>
    <v>86.7</v>
    <v>86.9</v>
    <v>HSML11</v>
    <v>Fundos mais negociados</v>
    <v>HSI MALLS FI IMOBILIARIO ETF (BVMF:HSML11)</v>
    <v>-0.88</v>
    <v>-1.0024999999999999E-2</v>
    <v>28313</v>
  </rv>
  <rv s="2">
    <v>116</v>
  </rv>
  <rv s="0">
    <v>https://www.bing.com/financeapi/forcetrigger?t=c356ar&amp;q=BVMF%3aIBCR11&amp;form=skydnc</v>
    <v>Learn more on Bing</v>
  </rv>
  <rv s="3">
    <v>pt-BR</v>
    <v>c356ar</v>
    <v>268435456</v>
    <v>1</v>
    <v>Da plataforma Refinitiv</v>
    <v>6</v>
    <v>7</v>
    <v>FDO DE INV IMOBILIARIO DE CRI INTEGRAL BREI CF (BVMF:IBCR11)</v>
    <v>8</v>
    <v>9</v>
    <v>Finance</v>
    <v>5</v>
    <v>86.06</v>
    <v>66.64</v>
    <v>BVMF</v>
    <v>77.290000000000006</v>
    <v>75.010000000000005</v>
    <v>B3 - Brazil Stock Exchange</v>
    <v>76.98</v>
    <v>45075.823252314818</v>
    <v>118</v>
    <v>BRL</v>
    <v>FDO DE INV IMOBILIARIO DE CRI INTEGRAL BREI CF</v>
    <v>76.98</v>
    <v>77</v>
    <v>IBCR11</v>
    <v>Fundos mais negociados</v>
    <v>FDO DE INV IMOBILIARIO DE CRI INTEGRAL BREI CF (BVMF:IBCR11)</v>
    <v>0.02</v>
    <v>2.5979999999999997E-4</v>
    <v>673</v>
  </rv>
  <rv s="2">
    <v>119</v>
  </rv>
  <rv s="0">
    <v>https://www.bing.com/financeapi/forcetrigger?t=bv4hlh&amp;q=BVMF%3aIFRA11&amp;form=skydnc</v>
    <v>Learn more on Bing</v>
  </rv>
  <rv s="3">
    <v>pt-BR</v>
    <v>bv4hlh</v>
    <v>268435456</v>
    <v>1</v>
    <v>Da plataforma Refinitiv</v>
    <v>6</v>
    <v>7</v>
    <v>ITAU FDO INV EM COTAS DE FIDC DE INFRAESTRUTURA (BVMF:IFRA11)</v>
    <v>8</v>
    <v>9</v>
    <v>Finance</v>
    <v>5</v>
    <v>110.96</v>
    <v>93.63</v>
    <v>BVMF</v>
    <v>102.15</v>
    <v>101.03</v>
    <v>B3 - Brazil Stock Exchange</v>
    <v>102.42</v>
    <v>45075.836805995314</v>
    <v>121</v>
    <v>BRL</v>
    <v>ITAU FDO INV EM COTAS DE FIDC DE INFRAESTRUTURA</v>
    <v>102.15</v>
    <v>101.03</v>
    <v>IFRA11</v>
    <v>Fundos mais negociados</v>
    <v>ITAU FDO INV EM COTAS DE FIDC DE INFRAESTRUTURA (BVMF:IFRA11)</v>
    <v>-1.39</v>
    <v>-1.3571999999999999E-2</v>
    <v>5144</v>
  </rv>
  <rv s="2">
    <v>122</v>
  </rv>
  <rv s="0">
    <v>https://www.bing.com/financeapi/forcetrigger?t=apms77&amp;q=BVMF%3aITSA4&amp;form=skydnc</v>
    <v>Learn more on Bing</v>
  </rv>
  <rv s="1">
    <v>pt-BR</v>
    <v>apms77</v>
    <v>268435456</v>
    <v>1</v>
    <v>Da plataforma Refinitiv</v>
    <v>0</v>
    <v>1</v>
    <v>ITAUSA S.A. (BVMF:ITSA4)</v>
    <v>3</v>
    <v>4</v>
    <v>Finance</v>
    <v>5</v>
    <v>9.5500000000000007</v>
    <v>6.87</v>
    <v>BVMF</v>
    <v>9701410000</v>
    <v>9.01</v>
    <v>1966</v>
    <v>8.89</v>
    <v>1.008</v>
    <v>B3 - Brazil Stock Exchange</v>
    <v>87385380000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8.98</v>
    <v>127000</v>
    <v>45075.838777962497</v>
    <v>124</v>
    <v>21130520</v>
    <v>BRL</v>
    <v>ITAUSA S.A.</v>
    <v>ITAUSA S.A.</v>
    <v>8.9499999999999993</v>
    <v>8.9700000000000006</v>
    <v>Avenida Paulista, 1938, 5Th Floor, Bela Vista, SAO PAULO, SAO PAULO, 01.310-200 BR</v>
    <v>Banking Services</v>
    <v>ITSA4</v>
    <v>Ações</v>
    <v>ITAUSA S.A. (BVMF:ITSA4)</v>
    <v>-0.01</v>
    <v>-1.114E-3</v>
    <v>9857600</v>
  </rv>
  <rv s="2">
    <v>125</v>
  </rv>
  <rv s="0">
    <v>https://www.bing.com/financeapi/forcetrigger?t=bgn377&amp;q=BVMF%3aIVVB11&amp;form=skydnc</v>
    <v>Learn more on Bing</v>
  </rv>
  <rv s="4">
    <v>pt-BR</v>
    <v>bgn377</v>
    <v>268435456</v>
    <v>1</v>
    <v>Da plataforma Refinitiv</v>
    <v>10</v>
    <v>11</v>
    <v>iShares S&amp;P 500 FIC FI IE (BVMF:IVVB11)</v>
    <v>8</v>
    <v>12</v>
    <v>Finance</v>
    <v>5</v>
    <v>243.98</v>
    <v>204.11</v>
    <v>BVMF</v>
    <v>233.39</v>
    <v>231.01</v>
    <v>1.0201</v>
    <v>B3 - Brazil Stock Exchange</v>
    <v>3105013970</v>
    <v>231.6</v>
    <v>45075.846489582815</v>
    <v>127</v>
    <v>BRL</v>
    <v>iShares S&amp;P 500 FIC FI IE</v>
    <v>231.59</v>
    <v>233.39</v>
    <v>IVVB11</v>
    <v>Fundos mais negociados</v>
    <v>iShares S&amp;P 500 FIC FI IE (BVMF:IVVB11)</v>
    <v>1.79</v>
    <v>7.7290000000000006E-3</v>
    <v>134926</v>
  </rv>
  <rv s="2">
    <v>128</v>
  </rv>
  <rv s="0">
    <v>https://www.bing.com/financeapi/forcetrigger?t=c4bnm7&amp;q=BVMF%3aJGPX11&amp;form=skydnc</v>
    <v>Learn more on Bing</v>
  </rv>
  <rv s="3">
    <v>pt-BR</v>
    <v>c4bnm7</v>
    <v>268435456</v>
    <v>1</v>
    <v>Da plataforma Refinitiv</v>
    <v>6</v>
    <v>7</v>
    <v>FI DAS CADEIAS PROD AGRO JGP CRED CEF (BVMF:JGPX11)</v>
    <v>8</v>
    <v>9</v>
    <v>Finance</v>
    <v>5</v>
    <v>103</v>
    <v>93.03</v>
    <v>BVMF</v>
    <v>103</v>
    <v>96.55</v>
    <v>B3 - Brazil Stock Exchange</v>
    <v>97.1</v>
    <v>45075.892384259256</v>
    <v>130</v>
    <v>BRL</v>
    <v>FI DAS CADEIAS PROD AGRO JGP CRED CEF</v>
    <v>97.49</v>
    <v>97.5</v>
    <v>JGPX11</v>
    <v>Fundos mais negociados</v>
    <v>FI DAS CADEIAS PROD AGRO JGP CRED CEF (BVMF:JGPX11)</v>
    <v>0.4</v>
    <v>4.1190000000000003E-3</v>
    <v>6246</v>
  </rv>
  <rv s="2">
    <v>131</v>
  </rv>
  <rv s="0">
    <v>https://www.bing.com/financeapi/forcetrigger?t=c4nxtc&amp;q=BVMF%3aJURO11&amp;form=skydnc</v>
    <v>Learn more on Bing</v>
  </rv>
  <rv s="3">
    <v>pt-BR</v>
    <v>c4nxtc</v>
    <v>268435456</v>
    <v>1</v>
    <v>Da plataforma Refinitiv</v>
    <v>6</v>
    <v>7</v>
    <v>SPARTA INFRA FIC FI INFRA RF CP (BVMF:JURO11)</v>
    <v>8</v>
    <v>9</v>
    <v>Finance</v>
    <v>5</v>
    <v>110</v>
    <v>90.46</v>
    <v>BVMF</v>
    <v>102.16</v>
    <v>101.35</v>
    <v>B3 - Brazil Stock Exchange</v>
    <v>101.99</v>
    <v>45075.837500068752</v>
    <v>133</v>
    <v>BRL</v>
    <v>SPARTA INFRA FIC FI INFRA RF CP</v>
    <v>102</v>
    <v>101.58</v>
    <v>JURO11</v>
    <v>Fundos mais negociados</v>
    <v>SPARTA INFRA FIC FI INFRA RF CP (BVMF:JURO11)</v>
    <v>-0.41</v>
    <v>-4.0200000000000001E-3</v>
    <v>13308</v>
  </rv>
  <rv s="2">
    <v>134</v>
  </rv>
  <rv s="0">
    <v>https://www.bing.com/financeapi/forcetrigger?t=bv5u1h&amp;q=BVMF%3aKDIF11&amp;form=skydnc</v>
    <v>Learn more on Bing</v>
  </rv>
  <rv s="3">
    <v>pt-BR</v>
    <v>bv5u1h</v>
    <v>268435456</v>
    <v>1</v>
    <v>Da plataforma Refinitiv</v>
    <v>6</v>
    <v>7</v>
    <v>KINEA INFRA FDO INV EM COTAS DE FIDC IE (BVMF:KDIF11)</v>
    <v>8</v>
    <v>9</v>
    <v>Finance</v>
    <v>5</v>
    <v>138.99</v>
    <v>123.12</v>
    <v>BVMF</v>
    <v>132</v>
    <v>130.65</v>
    <v>B3 - Brazil Stock Exchange</v>
    <v>130.04</v>
    <v>45075.836806400002</v>
    <v>136</v>
    <v>BRL</v>
    <v>KINEA INFRA FDO INV EM COTAS DE FIDC IE</v>
    <v>130.69</v>
    <v>131.57</v>
    <v>KDIF11</v>
    <v>Fundos mais negociados</v>
    <v>KINEA INFRA FDO INV EM COTAS DE FIDC IE (BVMF:KDIF11)</v>
    <v>1.53</v>
    <v>1.1766E-2</v>
    <v>15991</v>
  </rv>
  <rv s="2">
    <v>137</v>
  </rv>
  <rv s="0">
    <v>https://www.bing.com/financeapi/forcetrigger?t=apmtnm&amp;q=BVMF%3aKEPL3&amp;form=skydnc</v>
    <v>Learn more on Bing</v>
  </rv>
  <rv s="1">
    <v>pt-BR</v>
    <v>apmtnm</v>
    <v>268435456</v>
    <v>1</v>
    <v>Da plataforma Refinitiv</v>
    <v>0</v>
    <v>1</v>
    <v>Kepler Weber S.A. (BVMF:KEPL3)</v>
    <v>3</v>
    <v>4</v>
    <v>Finance</v>
    <v>5</v>
    <v>11.45</v>
    <v>6</v>
    <v>BVMF</v>
    <v>179720100</v>
    <v>8.9</v>
    <v>1936</v>
    <v>8.65</v>
    <v>0.93630000000000002</v>
    <v>B3 - Brazil Stock Exchange</v>
    <v>1565362071</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8.7100000000000009</v>
    <v>1925</v>
    <v>45075.838194964846</v>
    <v>139</v>
    <v>2147610</v>
    <v>BRL</v>
    <v>Kepler Weber S.A.</v>
    <v>Kepler Weber S.A.</v>
    <v>8.8000000000000007</v>
    <v>8.7100000000000009</v>
    <v>Rua do Rocio n 84, 3 andar, Vila Olimpia, SAO PAULO, SAO PAULO, 04.552-000 BR</v>
    <v>Machinery, Equipment &amp; Components</v>
    <v>KEPL3</v>
    <v>Ações</v>
    <v>Kepler Weber S.A. (BVMF:KEPL3)</v>
    <v>0</v>
    <v>0</v>
    <v>1374300</v>
  </rv>
  <rv s="2">
    <v>140</v>
  </rv>
  <rv s="0">
    <v>https://www.bing.com/financeapi/forcetrigger?t=c4w2z2&amp;q=BVMF%3aKNCA11&amp;form=skydnc</v>
    <v>Learn more on Bing</v>
  </rv>
  <rv s="3">
    <v>pt-BR</v>
    <v>c4w2z2</v>
    <v>268435456</v>
    <v>1</v>
    <v>Da plataforma Refinitiv</v>
    <v>6</v>
    <v>7</v>
    <v>KINEA CREDITO AGRO FIAGRO IMOB CEF (BVMF:KNCA11)</v>
    <v>8</v>
    <v>9</v>
    <v>Finance</v>
    <v>5</v>
    <v>113.68</v>
    <v>102.5</v>
    <v>BVMF</v>
    <v>106.5</v>
    <v>105.36</v>
    <v>B3 - Brazil Stock Exchange</v>
    <v>105.97</v>
    <v>45075.837500000001</v>
    <v>142</v>
    <v>BRL</v>
    <v>KINEA CREDITO AGRO FIAGRO IMOB CEF</v>
    <v>106</v>
    <v>106.3</v>
    <v>KNCA11</v>
    <v>Fundos mais negociados</v>
    <v>KINEA CREDITO AGRO FIAGRO IMOB CEF (BVMF:KNCA11)</v>
    <v>0.33</v>
    <v>3.114E-3</v>
    <v>31916</v>
  </rv>
  <rv s="2">
    <v>143</v>
  </rv>
  <rv s="0">
    <v>https://www.bing.com/financeapi/forcetrigger?t=bwrbzr&amp;q=BVMF%3aKNSC11&amp;form=skydnc</v>
    <v>Learn more on Bing</v>
  </rv>
  <rv s="3">
    <v>pt-BR</v>
    <v>bwrbzr</v>
    <v>268435456</v>
    <v>1</v>
    <v>Da plataforma Refinitiv</v>
    <v>6</v>
    <v>7</v>
    <v>KINEA SECURITIES FDO DE INV IMOB CF (BVMF:KNSC11)</v>
    <v>8</v>
    <v>9</v>
    <v>Finance</v>
    <v>5</v>
    <v>90</v>
    <v>78.040000000000006</v>
    <v>BVMF</v>
    <v>90</v>
    <v>88.9</v>
    <v>B3 - Brazil Stock Exchange</v>
    <v>89.44</v>
    <v>45075.836806214844</v>
    <v>145</v>
    <v>BRL</v>
    <v>KINEA SECURITIES FDO DE INV IMOB CF</v>
    <v>89.4</v>
    <v>90</v>
    <v>KNSC11</v>
    <v>Fundos mais negociados</v>
    <v>KINEA SECURITIES FDO DE INV IMOB CF (BVMF:KNSC11)</v>
    <v>0.56000000000000005</v>
    <v>6.2610000000000001E-3</v>
    <v>19227</v>
  </rv>
  <rv s="2">
    <v>146</v>
  </rv>
  <rv s="0">
    <v>https://www.bing.com/financeapi/forcetrigger?t=c2vjhw&amp;q=BVMF%3aLVTC3&amp;form=skydnc</v>
    <v>Learn more on Bing</v>
  </rv>
  <rv s="5">
    <v>pt-BR</v>
    <v>c2vjhw</v>
    <v>268435456</v>
    <v>1</v>
    <v>Da plataforma Refinitiv</v>
    <v>13</v>
    <v>14</v>
    <v>Livetech da Bahia Indústria e Comércio S.A. (BVMF:LVTC3)</v>
    <v>3</v>
    <v>15</v>
    <v>Finance</v>
    <v>5</v>
    <v>9.26</v>
    <v>4.66</v>
    <v>BVMF</v>
    <v>64663060</v>
    <v>5.58</v>
    <v>2003</v>
    <v>5.13</v>
    <v>1.4610000000000001</v>
    <v>B3 - Brazil Stock Exchange</v>
    <v>360173244</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5.49</v>
    <v>45075.833333333336</v>
    <v>148</v>
    <v>95670</v>
    <v>BRL</v>
    <v>Livetech da Bahia Indústria e Comércio S.A.</v>
    <v>Livetech da Bahia Indústria e Comércio S.A.</v>
    <v>5.58</v>
    <v>5.57</v>
    <v>Rodovia BA-262, Ilheus x Urucuca, s/n, Km 2,8 Quadra A, Polo de Informatica, Iguape, ILHEUS, BAHIA, 45.658-335 BR</v>
    <v>Integrated Hardware &amp; Software</v>
    <v>LVTC3</v>
    <v>Ações</v>
    <v>Livetech da Bahia Indústria e Comércio S.A. (BVMF:LVTC3)</v>
    <v>0.08</v>
    <v>1.4572E-2</v>
    <v>104800</v>
  </rv>
  <rv s="2">
    <v>149</v>
  </rv>
  <rv s="0">
    <v>https://www.bing.com/financeapi/forcetrigger?t=buh7oc&amp;q=BVMF%3aMORE11&amp;form=skydnc</v>
    <v>Learn more on Bing</v>
  </rv>
  <rv s="3">
    <v>pt-BR</v>
    <v>buh7oc</v>
    <v>268435456</v>
    <v>1</v>
    <v>Da plataforma Refinitiv</v>
    <v>6</v>
    <v>7</v>
    <v>MORE REAL ESTATE FOF FII (BVMF:MORE11)</v>
    <v>8</v>
    <v>9</v>
    <v>Finance</v>
    <v>5</v>
    <v>71.540000000000006</v>
    <v>57.7</v>
    <v>BVMF</v>
    <v>67.39</v>
    <v>65.459999999999994</v>
    <v>B3 - Brazil Stock Exchange</v>
    <v>66.53</v>
    <v>45075.833333333336</v>
    <v>151</v>
    <v>BRL</v>
    <v>MORE REAL ESTATE FOF FII</v>
    <v>66.53</v>
    <v>66.430000000000007</v>
    <v>MORE11</v>
    <v>Fundos mais negociados</v>
    <v>MORE REAL ESTATE FOF FII (BVMF:MORE11)</v>
    <v>-0.1</v>
    <v>-1.503E-3</v>
    <v>4080</v>
  </rv>
  <rv s="2">
    <v>152</v>
  </rv>
  <rv s="0">
    <v>https://www.bing.com/financeapi/forcetrigger?t=btotsm&amp;q=BVMF%3aMTRE3&amp;form=skydnc</v>
    <v>Learn more on Bing</v>
  </rv>
  <rv s="1">
    <v>pt-BR</v>
    <v>btotsm</v>
    <v>268435456</v>
    <v>1</v>
    <v>Da plataforma Refinitiv</v>
    <v>0</v>
    <v>1</v>
    <v>MITRE REALTY EMPREENDIMENTOS E PARTICIPAÇÕES S.A. (BVMF:MTRE3)</v>
    <v>3</v>
    <v>4</v>
    <v>Finance</v>
    <v>5</v>
    <v>5.88</v>
    <v>3.05</v>
    <v>BVMF</v>
    <v>105774800</v>
    <v>5.6</v>
    <v>2005</v>
    <v>5.26</v>
    <v>1.4370000000000001</v>
    <v>B3 - Brazil Stock Exchange</v>
    <v>584934644</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5.32</v>
    <v>159</v>
    <v>45075.838194999997</v>
    <v>154</v>
    <v>1474450</v>
    <v>BRL</v>
    <v>MITRE REALTY EMPREENDIMENTOS E PARTICIPAÇÕES S.A.</v>
    <v>MITRE REALTY EMPREENDIMENTOS E PARTICIPAÇÕES S.A.</v>
    <v>5.26</v>
    <v>5.53</v>
    <v>Alameda Santos, 700, 5 Andar, Jardim Paulista, SAO PAULO, SAO PAULO, 01.418-002 BR</v>
    <v>Homebuilding &amp; Construction Supplies</v>
    <v>MTRE3</v>
    <v>Ações</v>
    <v>MITRE REALTY EMPREENDIMENTOS E PARTICIPAÇÕES S.A. (BVMF:MTRE3)</v>
    <v>0.21</v>
    <v>3.9474000000000002E-2</v>
    <v>1211100</v>
  </rv>
  <rv s="2">
    <v>155</v>
  </rv>
  <rv s="0">
    <v>https://www.bing.com/financeapi/forcetrigger?t=bgmpxm&amp;q=BVMF%3aNCHB11&amp;form=skydnc</v>
    <v>Learn more on Bing</v>
  </rv>
  <rv s="3">
    <v>pt-BR</v>
    <v>bgmpxm</v>
    <v>268435456</v>
    <v>1</v>
    <v>Da plataforma Refinitiv</v>
    <v>6</v>
    <v>7</v>
    <v>FDO INV IMOB FII NCH BRASIL RECEBIVEIS IMOB CF (BVMF:NCHB11)</v>
    <v>8</v>
    <v>9</v>
    <v>Finance</v>
    <v>5</v>
    <v>87.2</v>
    <v>74.3</v>
    <v>BVMF</v>
    <v>86.51</v>
    <v>86</v>
    <v>B3 - Brazil Stock Exchange</v>
    <v>86.38</v>
    <v>45075.828958333332</v>
    <v>157</v>
    <v>BRL</v>
    <v>FDO INV IMOB FII NCH BRASIL RECEBIVEIS IMOB CF</v>
    <v>86.29</v>
    <v>86.5</v>
    <v>NCHB11</v>
    <v>Fundos mais negociados</v>
    <v>FDO INV IMOB FII NCH BRASIL RECEBIVEIS IMOB CF (BVMF:NCHB11)</v>
    <v>0.12</v>
    <v>1.389E-3</v>
    <v>2129</v>
  </rv>
  <rv s="2">
    <v>158</v>
  </rv>
  <rv s="0">
    <v>https://www.bing.com/financeapi/forcetrigger?t=apn2kr&amp;q=BVMF%3aOIBR3&amp;form=skydnc</v>
    <v>Learn more on Bing</v>
  </rv>
  <rv s="1">
    <v>pt-BR</v>
    <v>apn2kr</v>
    <v>268435456</v>
    <v>1</v>
    <v>Da plataforma Refinitiv</v>
    <v>0</v>
    <v>1</v>
    <v>Oi S.A. – Em Recuperação Judicial (BVMF:OIBR3)</v>
    <v>3</v>
    <v>4</v>
    <v>Finance</v>
    <v>5</v>
    <v>7.6</v>
    <v>0.97</v>
    <v>BVMF</v>
    <v>660303800</v>
    <v>1.04</v>
    <v>1963</v>
    <v>0.97</v>
    <v>1.4356</v>
    <v>B3 - Brazil Stock Exchange</v>
    <v>701563800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1.03</v>
    <v>6558</v>
    <v>45075.892627314817</v>
    <v>160</v>
    <v>72510</v>
    <v>BRL</v>
    <v>Oi S.A. – Em Recuperação Judicial</v>
    <v>Oi S.A. – Em Recuperação Judicial</v>
    <v>1.04</v>
    <v>1.02</v>
    <v>Rua do Lavradio, 71,2 andar, Centro, RIO DE JANEIRO, RIO DE JANEIRO, 20.230-070 BR</v>
    <v>Telecommunications Services</v>
    <v>OIBR3</v>
    <v>Ações</v>
    <v>Oi S.A. – Em Recuperação Judicial (BVMF:OIBR3)</v>
    <v>-0.01</v>
    <v>-9.7090000000000006E-3</v>
    <v>13592800</v>
  </rv>
  <rv s="2">
    <v>161</v>
  </rv>
  <rv s="0">
    <v>https://www.bing.com/financeapi/forcetrigger?t=apn4gh&amp;q=BVMF%3aPETR4&amp;form=skydnc</v>
    <v>Learn more on Bing</v>
  </rv>
  <rv s="1">
    <v>pt-BR</v>
    <v>apn4gh</v>
    <v>268435456</v>
    <v>1</v>
    <v>Da plataforma Refinitiv</v>
    <v>0</v>
    <v>1</v>
    <v>Petróleo Brasileiro S.A. (Petrobras) (BVMF:PETR4)</v>
    <v>3</v>
    <v>4</v>
    <v>Finance</v>
    <v>5</v>
    <v>30.06</v>
    <v>16.52</v>
    <v>BVMF</v>
    <v>13044500000</v>
    <v>26.82</v>
    <v>1953</v>
    <v>26.56</v>
    <v>1.4388000000000001</v>
    <v>B3 - Brazil Stock Exchange</v>
    <v>373706100000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26.8</v>
    <v>45149</v>
    <v>45075.838811029687</v>
    <v>163</v>
    <v>67584690</v>
    <v>BRL</v>
    <v>Petróleo Brasileiro S.A. (Petrobras)</v>
    <v>Petróleo Brasileiro S.A. (Petrobras)</v>
    <v>26.75</v>
    <v>26.69</v>
    <v>Av. Republica do Chile, n 65, 24 andar, Centro, Rio de Janeiro, RIO DE JANEIRO, 20.031-912 BR</v>
    <v>Oil &amp; Gas</v>
    <v>PETR4</v>
    <v>Ações</v>
    <v>Petróleo Brasileiro S.A. (Petrobras) (BVMF:PETR4)</v>
    <v>-0.11</v>
    <v>-4.104E-3</v>
    <v>17917700</v>
  </rv>
  <rv s="2">
    <v>164</v>
  </rv>
  <rv s="0">
    <v>https://www.bing.com/financeapi/forcetrigger?t=bsryjc&amp;q=BVMF%3aQAGR11&amp;form=skydnc</v>
    <v>Learn more on Bing</v>
  </rv>
  <rv s="3">
    <v>pt-BR</v>
    <v>bsryjc</v>
    <v>268435456</v>
    <v>1</v>
    <v>Da plataforma Refinitiv</v>
    <v>6</v>
    <v>7</v>
    <v>QUASAR AGRO - FDO INV. IMOB. ETF (BVMF:QAGR11)</v>
    <v>8</v>
    <v>9</v>
    <v>Finance</v>
    <v>5</v>
    <v>45.09</v>
    <v>39.56</v>
    <v>BVMF</v>
    <v>45.09</v>
    <v>44.91</v>
    <v>B3 - Brazil Stock Exchange</v>
    <v>45.09</v>
    <v>45075.828344907408</v>
    <v>166</v>
    <v>BRL</v>
    <v>QUASAR AGRO - FDO INV. IMOB. ETF</v>
    <v>45</v>
    <v>45.05</v>
    <v>QAGR11</v>
    <v>Fundos mais negociados</v>
    <v>QUASAR AGRO - FDO INV. IMOB. ETF (BVMF:QAGR11)</v>
    <v>-0.04</v>
    <v>-8.8709999999999993E-4</v>
    <v>3811</v>
  </rv>
  <rv s="2">
    <v>167</v>
  </rv>
  <rv s="0">
    <v>https://www.bing.com/financeapi/forcetrigger?t=buizm7&amp;q=BVMF%3aRBHG11&amp;form=skydnc</v>
    <v>Learn more on Bing</v>
  </rv>
  <rv s="3">
    <v>pt-BR</v>
    <v>buizm7</v>
    <v>268435456</v>
    <v>1</v>
    <v>Da plataforma Refinitiv</v>
    <v>6</v>
    <v>7</v>
    <v>RIO BRAVO CREDITO IMOB IV FII (BVMF:RBHG11)</v>
    <v>8</v>
    <v>9</v>
    <v>Finance</v>
    <v>5</v>
    <v>84.95</v>
    <v>71.87</v>
    <v>BVMF</v>
    <v>83.89</v>
    <v>82.4</v>
    <v>B3 - Brazil Stock Exchange</v>
    <v>82.6</v>
    <v>45075.833333333336</v>
    <v>169</v>
    <v>BRL</v>
    <v>RIO BRAVO CREDITO IMOB IV FII</v>
    <v>82.6</v>
    <v>82.9</v>
    <v>RBHG11</v>
    <v>Fundos mais negociados</v>
    <v>RIO BRAVO CREDITO IMOB IV FII (BVMF:RBHG11)</v>
    <v>0.3</v>
    <v>3.6320000000000002E-3</v>
    <v>6711</v>
  </rv>
  <rv s="2">
    <v>170</v>
  </rv>
  <rv s="0">
    <v>https://www.bing.com/financeapi/forcetrigger?t=bjm5yc&amp;q=BVMF%3aRBRP11&amp;form=skydnc</v>
    <v>Learn more on Bing</v>
  </rv>
  <rv s="3">
    <v>pt-BR</v>
    <v>bjm5yc</v>
    <v>268435456</v>
    <v>1</v>
    <v>Da plataforma Refinitiv</v>
    <v>6</v>
    <v>7</v>
    <v>FDO INV IMOB RBR PROPERTIES CF (BVMF:RBRP11)</v>
    <v>8</v>
    <v>9</v>
    <v>Finance</v>
    <v>5</v>
    <v>61.96</v>
    <v>43.1</v>
    <v>BVMF</v>
    <v>57.5</v>
    <v>55.77</v>
    <v>B3 - Brazil Stock Exchange</v>
    <v>56.5</v>
    <v>45075.836805705469</v>
    <v>172</v>
    <v>BRL</v>
    <v>FDO INV IMOB RBR PROPERTIES CF</v>
    <v>56.65</v>
    <v>56.39</v>
    <v>RBRP11</v>
    <v>Fundos mais negociados</v>
    <v>FDO INV IMOB RBR PROPERTIES CF (BVMF:RBRP11)</v>
    <v>-0.11</v>
    <v>-1.9470000000000002E-3</v>
    <v>15839</v>
  </rv>
  <rv s="2">
    <v>173</v>
  </rv>
  <rv s="0">
    <v>https://www.bing.com/financeapi/forcetrigger?t=bjm627&amp;q=BVMF%3aRBRR11&amp;form=skydnc</v>
    <v>Learn more on Bing</v>
  </rv>
  <rv s="3">
    <v>pt-BR</v>
    <v>bjm627</v>
    <v>268435456</v>
    <v>1</v>
    <v>Da plataforma Refinitiv</v>
    <v>6</v>
    <v>7</v>
    <v>FII RBR RENDIMENTO HIGH GRADE CF (BVMF:RBRR11)</v>
    <v>8</v>
    <v>9</v>
    <v>Finance</v>
    <v>5</v>
    <v>91.8</v>
    <v>75.44</v>
    <v>BVMF</v>
    <v>90.29</v>
    <v>89.51</v>
    <v>B3 - Brazil Stock Exchange</v>
    <v>90.21</v>
    <v>45075.836806250001</v>
    <v>175</v>
    <v>BRL</v>
    <v>FII RBR RENDIMENTO HIGH GRADE CF</v>
    <v>90.29</v>
    <v>89.85</v>
    <v>RBRR11</v>
    <v>Fundos mais negociados</v>
    <v>FII RBR RENDIMENTO HIGH GRADE CF (BVMF:RBRR11)</v>
    <v>-0.36</v>
    <v>-3.9909999999999998E-3</v>
    <v>22161</v>
  </rv>
  <rv s="2">
    <v>176</v>
  </rv>
  <rv s="0">
    <v>https://www.bing.com/financeapi/forcetrigger?t=apmka2&amp;q=BVMF%3aRCRB11&amp;form=skydnc</v>
    <v>Learn more on Bing</v>
  </rv>
  <rv s="3">
    <v>pt-BR</v>
    <v>apmka2</v>
    <v>268435456</v>
    <v>1</v>
    <v>Da plataforma Refinitiv</v>
    <v>6</v>
    <v>7</v>
    <v>FDO INV IMOB RIO BRAVO RENDA COR ETF (BVMF:RCRB11)</v>
    <v>8</v>
    <v>9</v>
    <v>Finance</v>
    <v>5</v>
    <v>143.74</v>
    <v>103.64</v>
    <v>BVMF</v>
    <v>138.26</v>
    <v>135.12</v>
    <v>B3 - Brazil Stock Exchange</v>
    <v>137.99</v>
    <v>45075.833333333336</v>
    <v>178</v>
    <v>BRL</v>
    <v>FDO INV IMOB RIO BRAVO RENDA COR ETF</v>
    <v>137.99</v>
    <v>136.63</v>
    <v>RCRB11</v>
    <v>Fundos mais negociados</v>
    <v>FDO INV IMOB RIO BRAVO RENDA COR ETF (BVMF:RCRB11)</v>
    <v>-1.36</v>
    <v>-9.8560000000000002E-3</v>
    <v>4351</v>
  </rv>
  <rv s="2">
    <v>179</v>
  </rv>
  <rv s="0">
    <v>https://www.bing.com/financeapi/forcetrigger?t=bwn8hw&amp;q=BVMF%3aRRRP3&amp;form=skydnc</v>
    <v>Learn more on Bing</v>
  </rv>
  <rv s="5">
    <v>pt-BR</v>
    <v>bwn8hw</v>
    <v>268435456</v>
    <v>1</v>
    <v>Da plataforma Refinitiv</v>
    <v>13</v>
    <v>14</v>
    <v>3R Petroleum Óleo e Gás S.A. (BVMF:RRRP3)</v>
    <v>3</v>
    <v>15</v>
    <v>Finance</v>
    <v>5</v>
    <v>50.78</v>
    <v>25.94</v>
    <v>BVMF</v>
    <v>239897400</v>
    <v>31.07</v>
    <v>2010</v>
    <v>30.45</v>
    <v>1.7050000000000001</v>
    <v>B3 - Brazil Stock Exchange</v>
    <v>7331264544</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30.7</v>
    <v>45075.838586816404</v>
    <v>181</v>
    <v>8899970</v>
    <v>BRL</v>
    <v>3R Petroleum Óleo e Gás S.A.</v>
    <v>3R Petroleum Óleo e Gás S.A.</v>
    <v>30.69</v>
    <v>30.56</v>
    <v>Rua Visconde de Ouro Preto, 5 Sala 601, Botafogo, Rio De Janeiro, RIO DE JANEIRO, 22.250-180 BR</v>
    <v>Oil &amp; Gas</v>
    <v>RRRP3</v>
    <v>Ações</v>
    <v>3R Petroleum Óleo e Gás S.A. (BVMF:RRRP3)</v>
    <v>-0.14000000000000001</v>
    <v>-4.5599999999999998E-3</v>
    <v>2826600</v>
  </rv>
  <rv s="2">
    <v>182</v>
  </rv>
  <rv s="0">
    <v>https://www.bing.com/financeapi/forcetrigger?t=c5gxf2&amp;q=BVMF%3aRURA11&amp;form=skydnc</v>
    <v>Learn more on Bing</v>
  </rv>
  <rv s="3">
    <v>pt-BR</v>
    <v>c5gxf2</v>
    <v>268435456</v>
    <v>1</v>
    <v>Da plataforma Refinitiv</v>
    <v>6</v>
    <v>7</v>
    <v>ITAU ASSET RURAL FIAGRO CF (BVMF:RURA11)</v>
    <v>8</v>
    <v>9</v>
    <v>Finance</v>
    <v>5</v>
    <v>10.82</v>
    <v>9.8000000000000007</v>
    <v>BVMF</v>
    <v>10.43</v>
    <v>10.26</v>
    <v>B3 - Brazil Stock Exchange</v>
    <v>10.31</v>
    <v>45075.836806180472</v>
    <v>184</v>
    <v>BRL</v>
    <v>ITAU ASSET RURAL FIAGRO CF</v>
    <v>10.27</v>
    <v>10.43</v>
    <v>RURA11</v>
    <v>Fundos mais negociados</v>
    <v>ITAU ASSET RURAL FIAGRO CF (BVMF:RURA11)</v>
    <v>0.12</v>
    <v>1.1639E-2</v>
    <v>65551</v>
  </rv>
  <rv s="2">
    <v>185</v>
  </rv>
  <rv s="0">
    <v>https://www.bing.com/financeapi/forcetrigger?t=ay1qfr&amp;q=BVMF%3aSAPR11&amp;form=skydnc</v>
    <v>Learn more on Bing</v>
  </rv>
  <rv s="3">
    <v>pt-BR</v>
    <v>ay1qfr</v>
    <v>268435456</v>
    <v>1</v>
    <v>Da plataforma Refinitiv</v>
    <v>6</v>
    <v>7</v>
    <v>CIA SANEAMENTO DO PARANA UNT (BVMF:SAPR11)</v>
    <v>8</v>
    <v>9</v>
    <v>Finance</v>
    <v>5</v>
    <v>21.19</v>
    <v>15.44</v>
    <v>BVMF</v>
    <v>21.12</v>
    <v>20.65</v>
    <v>B3 - Brazil Stock Exchange</v>
    <v>20.87</v>
    <v>45075.837500300782</v>
    <v>187</v>
    <v>BRL</v>
    <v>CIA SANEAMENTO DO PARANA UNT</v>
    <v>20.86</v>
    <v>21.12</v>
    <v>SAPR11</v>
    <v>Fundos mais negociados</v>
    <v>CIA SANEAMENTO DO PARANA UNT (BVMF:SAPR11)</v>
    <v>0.25</v>
    <v>1.1979E-2</v>
    <v>562800</v>
  </rv>
  <rv s="2">
    <v>188</v>
  </rv>
  <rv s="0">
    <v>https://www.bing.com/financeapi/forcetrigger?t=bpryr7&amp;q=BVMF%3aSBFG3&amp;form=skydnc</v>
    <v>Learn more on Bing</v>
  </rv>
  <rv s="1">
    <v>pt-BR</v>
    <v>bpryr7</v>
    <v>268435456</v>
    <v>1</v>
    <v>Da plataforma Refinitiv</v>
    <v>0</v>
    <v>1</v>
    <v>GRUPO SBF S.A. (BVMF:SBFG3)</v>
    <v>3</v>
    <v>4</v>
    <v>Finance</v>
    <v>5</v>
    <v>25.55</v>
    <v>6.82</v>
    <v>BVMF</v>
    <v>243596100</v>
    <v>10.11</v>
    <v>2011</v>
    <v>9.67</v>
    <v>1.534</v>
    <v>B3 - Brazil Stock Exchange</v>
    <v>2414037351</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10.06</v>
    <v>8196</v>
    <v>45075.838194652344</v>
    <v>190</v>
    <v>2075610</v>
    <v>BRL</v>
    <v>GRUPO SBF S.A.</v>
    <v>GRUPO SBF S.A.</v>
    <v>10.1</v>
    <v>9.91</v>
    <v>Av Dra Ruth Cardoso 7221 Andar Ed Birman 3, Pinheiros, PINHEIROS, SAO PAULO, 05.425-902 BR</v>
    <v>Specialty Retailers</v>
    <v>SBFG3</v>
    <v>Ações</v>
    <v>GRUPO SBF S.A. (BVMF:SBFG3)</v>
    <v>-0.15</v>
    <v>-1.4911000000000001E-2</v>
    <v>1858300</v>
  </rv>
  <rv s="2">
    <v>191</v>
  </rv>
  <rv s="0">
    <v>https://www.bing.com/financeapi/forcetrigger?t=bjm7ww&amp;q=BVMF%3aSMAL11&amp;form=skydnc</v>
    <v>Learn more on Bing</v>
  </rv>
  <rv s="4">
    <v>pt-BR</v>
    <v>bjm7ww</v>
    <v>268435456</v>
    <v>1</v>
    <v>Da plataforma Refinitiv</v>
    <v>10</v>
    <v>11</v>
    <v>IShares BM&amp;FBovespa Small Cap (BVMF:SMAL11)</v>
    <v>8</v>
    <v>12</v>
    <v>Finance</v>
    <v>5</v>
    <v>117.5</v>
    <v>83</v>
    <v>BVMF</v>
    <v>102.05</v>
    <v>101.04</v>
    <v>1.1407</v>
    <v>B3 - Brazil Stock Exchange</v>
    <v>2698255668</v>
    <v>101.45</v>
    <v>45075.844444490627</v>
    <v>193</v>
    <v>BRL</v>
    <v>IShares BM&amp;FBovespa Small Cap</v>
    <v>101.74</v>
    <v>101.57</v>
    <v>SMAL11</v>
    <v>Fundos mais negociados</v>
    <v>IShares BM&amp;FBovespa Small Cap (BVMF:SMAL11)</v>
    <v>0.12</v>
    <v>1.183E-3</v>
    <v>1420925</v>
  </rv>
  <rv s="2">
    <v>194</v>
  </rv>
  <rv s="0">
    <v>https://www.bing.com/financeapi/forcetrigger?t=bvkmhw&amp;q=BVMF%3aURPR11&amp;form=skydnc</v>
    <v>Learn more on Bing</v>
  </rv>
  <rv s="3">
    <v>pt-BR</v>
    <v>bvkmhw</v>
    <v>268435456</v>
    <v>1</v>
    <v>Da plataforma Refinitiv</v>
    <v>6</v>
    <v>7</v>
    <v>URCA PRIME RENDA FII CF (BVMF:URPR11)</v>
    <v>8</v>
    <v>9</v>
    <v>Finance</v>
    <v>5</v>
    <v>101</v>
    <v>85.96</v>
    <v>BVMF</v>
    <v>97.35</v>
    <v>96.33</v>
    <v>B3 - Brazil Stock Exchange</v>
    <v>96.83</v>
    <v>45075.836806411717</v>
    <v>196</v>
    <v>BRL</v>
    <v>URCA PRIME RENDA FII CF</v>
    <v>96.8</v>
    <v>97.24</v>
    <v>URPR11</v>
    <v>Fundos mais negociados</v>
    <v>URCA PRIME RENDA FII CF (BVMF:URPR11)</v>
    <v>0.41</v>
    <v>4.2339999999999999E-3</v>
    <v>22336</v>
  </rv>
  <rv s="2">
    <v>197</v>
  </rv>
  <rv s="0">
    <v>https://www.bing.com/financeapi/forcetrigger?t=apnjsm&amp;q=BVMF%3aVALE3&amp;form=skydnc</v>
    <v>Learn more on Bing</v>
  </rv>
  <rv s="1">
    <v>pt-BR</v>
    <v>apnjsm</v>
    <v>268435456</v>
    <v>1</v>
    <v>Da plataforma Refinitiv</v>
    <v>0</v>
    <v>1</v>
    <v>VALE S.A. (BVMF:VALE3)</v>
    <v>3</v>
    <v>4</v>
    <v>Finance</v>
    <v>5</v>
    <v>96.18</v>
    <v>60.37</v>
    <v>BVMF</v>
    <v>4539008000</v>
    <v>67.7</v>
    <v>1943</v>
    <v>65.739999999999995</v>
    <v>0.53359999999999996</v>
    <v>B3 - Brazil Stock Exchange</v>
    <v>298802896640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66.33</v>
    <v>64516</v>
    <v>45075.838713240628</v>
    <v>199</v>
    <v>29868380</v>
    <v>BRL</v>
    <v>VALE S.A.</v>
    <v>VALE S.A.</v>
    <v>67.34</v>
    <v>65.83</v>
    <v>Pr Botafogo 00186 Sal 1101 Sal 1601 Sal 1701 Sal 1801, Botafogo, RIO DE JANEIRO, RIO DE JANEIRO, 22.250-145 BR</v>
    <v>Metals &amp; Mining</v>
    <v>VALE3</v>
    <v>Ações</v>
    <v>VALE S.A. (BVMF:VALE3)</v>
    <v>-0.5</v>
    <v>-7.5380000000000004E-3</v>
    <v>17137500</v>
  </rv>
  <rv s="2">
    <v>200</v>
  </rv>
  <rv s="0">
    <v>https://www.bing.com/financeapi/forcetrigger?t=bpiutc&amp;q=BVMF%3aVILG11&amp;form=skydnc</v>
    <v>Learn more on Bing</v>
  </rv>
  <rv s="3">
    <v>pt-BR</v>
    <v>bpiutc</v>
    <v>268435456</v>
    <v>1</v>
    <v>Da plataforma Refinitiv</v>
    <v>6</v>
    <v>7</v>
    <v>FII VINCILOG ETF (BVMF:VILG11)</v>
    <v>8</v>
    <v>9</v>
    <v>Finance</v>
    <v>5</v>
    <v>105.7</v>
    <v>81.95</v>
    <v>BVMF</v>
    <v>98.58</v>
    <v>98.05</v>
    <v>B3 - Brazil Stock Exchange</v>
    <v>98.58</v>
    <v>45075.833333333336</v>
    <v>202</v>
    <v>BRL</v>
    <v>FII VINCILOG ETF</v>
    <v>98.43</v>
    <v>98.4</v>
    <v>VILG11</v>
    <v>Fundos mais negociados</v>
    <v>FII VINCILOG ETF (BVMF:VILG11)</v>
    <v>-0.18</v>
    <v>-1.8260000000000001E-3</v>
    <v>16711</v>
  </rv>
  <rv s="2">
    <v>203</v>
  </rv>
  <rv s="0">
    <v>https://www.bing.com/financeapi/forcetrigger?t=apnkdm&amp;q=BVMF%3aVIVT3&amp;form=skydnc</v>
    <v>Learn more on Bing</v>
  </rv>
  <rv s="1">
    <v>pt-BR</v>
    <v>apnkdm</v>
    <v>268435456</v>
    <v>1</v>
    <v>Da plataforma Refinitiv</v>
    <v>0</v>
    <v>1</v>
    <v>TELEFÔNICA BRASIL S.A. (BVMF:VIVT3)</v>
    <v>3</v>
    <v>4</v>
    <v>Finance</v>
    <v>5</v>
    <v>49.21</v>
    <v>34.78</v>
    <v>BVMF</v>
    <v>1663557000</v>
    <v>41.97</v>
    <v>1998</v>
    <v>41.41</v>
    <v>0.1401</v>
    <v>B3 - Brazil Stock Exchange</v>
    <v>69536682600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41.87</v>
    <v>33000</v>
    <v>45075.838695115628</v>
    <v>205</v>
    <v>2050540</v>
    <v>BRL</v>
    <v>TELEFÔNICA BRASIL S.A.</v>
    <v>TELEFÔNICA BRASIL S.A.</v>
    <v>41.87</v>
    <v>41.8</v>
    <v>Av Engenheiro Luis Carlos Berrini, 1376 32 andar, Cidade Moncoes, SAO PAULO, SAO PAULO, 04.571-936 BR</v>
    <v>Telecommunications Services</v>
    <v>VIVT3</v>
    <v>Ações</v>
    <v>TELEFÔNICA BRASIL S.A. (BVMF:VIVT3)</v>
    <v>-7.0000000000000007E-2</v>
    <v>-1.6719999999999999E-3</v>
    <v>1029400</v>
  </rv>
  <rv s="2">
    <v>206</v>
  </rv>
  <rv s="0">
    <v>https://www.bing.com/financeapi/forcetrigger?t=apnl4c&amp;q=BVMF%3aVULC3&amp;form=skydnc</v>
    <v>Learn more on Bing</v>
  </rv>
  <rv s="1">
    <v>pt-BR</v>
    <v>apnl4c</v>
    <v>268435456</v>
    <v>1</v>
    <v>Da plataforma Refinitiv</v>
    <v>0</v>
    <v>1</v>
    <v>VULCABRAS S.A. (BVMF:VULC3)</v>
    <v>3</v>
    <v>4</v>
    <v>Finance</v>
    <v>5</v>
    <v>15.87</v>
    <v>9.41</v>
    <v>BVMF</v>
    <v>245916200</v>
    <v>15.63</v>
    <v>1952</v>
    <v>15.28</v>
    <v>1.0996999999999999</v>
    <v>B3 - Brazil Stock Exchange</v>
    <v>3831374396</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15.68</v>
    <v>23878</v>
    <v>45075.838693078127</v>
    <v>208</v>
    <v>1081010</v>
    <v>BRL</v>
    <v>VULCABRAS S.A.</v>
    <v>VULCABRAS S.A.</v>
    <v>15.57</v>
    <v>15.58</v>
    <v>Av. Antonio Frederico Ozanan,1440, Da Grama, JUNDIAI, SAO PAULO, 13.219-001 BR</v>
    <v>Textiles &amp; Apparel</v>
    <v>VULC3</v>
    <v>Ações</v>
    <v>VULCABRAS S.A. (BVMF:VULC3)</v>
    <v>-0.1</v>
    <v>-6.378E-3</v>
    <v>73600</v>
  </rv>
  <rv s="2">
    <v>209</v>
  </rv>
  <rv s="0">
    <v>https://www.bing.com/financeapi/forcetrigger?t=apnlim&amp;q=BVMF%3aWEGE3&amp;form=skydnc</v>
    <v>Learn more on Bing</v>
  </rv>
  <rv s="1">
    <v>pt-BR</v>
    <v>apnlim</v>
    <v>268435456</v>
    <v>1</v>
    <v>Da plataforma Refinitiv</v>
    <v>0</v>
    <v>1</v>
    <v>WEG S.A. (BVMF:WEGE3)</v>
    <v>3</v>
    <v>4</v>
    <v>Finance</v>
    <v>5</v>
    <v>42.37</v>
    <v>22.44</v>
    <v>BVMF</v>
    <v>4197318000</v>
    <v>39.54</v>
    <v>1961</v>
    <v>38.729999999999997</v>
    <v>0.56589999999999996</v>
    <v>B3 - Brazil Stock Exchange</v>
    <v>163191723840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39.51</v>
    <v>39137</v>
    <v>45075.838618113281</v>
    <v>211</v>
    <v>5971240</v>
    <v>BRL</v>
    <v>WEG S.A.</v>
    <v>WEG S.A.</v>
    <v>39.51</v>
    <v>38.880000000000003</v>
    <v>Av. Prefeito Waldemar Grubba,3300, Centro, JARAGUA DO SUL, SANTA CATARINA, 89.256-900 BR</v>
    <v>Machinery, Equipment &amp; Components</v>
    <v>WEGE3</v>
    <v>Ações</v>
    <v>WEG S.A. (BVMF:WEGE3)</v>
    <v>-0.63</v>
    <v>-1.5945000000000001E-2</v>
    <v>3435200</v>
  </rv>
  <rv s="2">
    <v>212</v>
  </rv>
  <rv s="0">
    <v>https://www.bing.com/financeapi/forcetrigger?t=apnmc7&amp;q=BVMF%3aXPCM11&amp;form=skydnc</v>
    <v>Learn more on Bing</v>
  </rv>
  <rv s="3">
    <v>pt-BR</v>
    <v>apnmc7</v>
    <v>268435456</v>
    <v>1</v>
    <v>Da plataforma Refinitiv</v>
    <v>6</v>
    <v>7</v>
    <v>FDO INV IMOB XP CORPORATE MACAE ETF (BVMF:XPCM11)</v>
    <v>8</v>
    <v>9</v>
    <v>Finance</v>
    <v>5</v>
    <v>21.93</v>
    <v>11.42</v>
    <v>BVMF</v>
    <v>14</v>
    <v>13.61</v>
    <v>B3 - Brazil Stock Exchange</v>
    <v>14</v>
    <v>45075.829764385941</v>
    <v>214</v>
    <v>BRL</v>
    <v>FDO INV IMOB XP CORPORATE MACAE ETF</v>
    <v>14</v>
    <v>13.76</v>
    <v>XPCM11</v>
    <v>Fundos mais negociados</v>
    <v>FDO INV IMOB XP CORPORATE MACAE ETF (BVMF:XPCM11)</v>
    <v>-0.24</v>
    <v>-1.7142999999999999E-2</v>
    <v>2504</v>
  </rv>
  <rv s="2">
    <v>215</v>
  </rv>
  <rv s="0">
    <v>https://www.bing.com/financeapi/forcetrigger?t=apmipr&amp;q=BVMF%3aYDUQ3&amp;form=skydnc</v>
    <v>Learn more on Bing</v>
  </rv>
  <rv s="1">
    <v>pt-BR</v>
    <v>apmipr</v>
    <v>268435456</v>
    <v>1</v>
    <v>Da plataforma Refinitiv</v>
    <v>0</v>
    <v>1</v>
    <v>YDUQS Participações S.A. (BVMF:YDUQ3)</v>
    <v>3</v>
    <v>4</v>
    <v>Finance</v>
    <v>5</v>
    <v>17.53</v>
    <v>6.48</v>
    <v>BVMF</v>
    <v>309088800</v>
    <v>14.4</v>
    <v>2007</v>
    <v>14</v>
    <v>1.8346</v>
    <v>B3 - Brazil Stock Exchange</v>
    <v>4429242504</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14.08</v>
    <v>17882</v>
    <v>45075.838761180472</v>
    <v>217</v>
    <v>5876900</v>
    <v>BRL</v>
    <v>YDUQS Participações S.A.</v>
    <v>YDUQS Participações S.A.</v>
    <v>14.1</v>
    <v>14.33</v>
    <v>Avenida Venezuela 43 6 andar, Saude, RIO DE JANEIRO, RIO DE JANEIRO, 20.081-311 BR</v>
    <v>School, College &amp; University</v>
    <v>YDUQ3</v>
    <v>Ações</v>
    <v>YDUQS Participações S.A. (BVMF:YDUQ3)</v>
    <v>0.25</v>
    <v>1.7756000000000001E-2</v>
    <v>3629200</v>
  </rv>
  <rv s="2">
    <v>218</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5">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spbArrays>
  <spbData count="22">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Name</v>
      <v>Low</v>
      <v>Exchange</v>
      <v>Currency</v>
      <v>Price</v>
      <v>Volume</v>
      <v>Change</v>
      <v>Open</v>
      <v>UniqueName</v>
      <v>Change (%)</v>
      <v>%ProviderInfo</v>
      <v>LearnMoreOnLink</v>
      <v>Ticker symbol</v>
      <v>52 week high</v>
      <v>52 week low</v>
      <v>Previous close</v>
      <v>Instrument type</v>
      <v>Exchange abbreviation</v>
      <v>Last trade time</v>
    </spb>
    <spb s="1">
      <v>1</v>
      <v>Name</v>
      <v>LearnMoreOnLink</v>
    </spb>
    <spb s="7">
      <v>2</v>
      <v>2</v>
      <v>2</v>
    </spb>
    <spb s="8">
      <v>1</v>
      <v>3</v>
      <v>1</v>
      <v>1</v>
      <v>4</v>
      <v>1</v>
      <v>1</v>
      <v>5</v>
      <v>6</v>
      <v>1</v>
      <v>1</v>
      <v>1</v>
      <v>9</v>
    </spb>
    <spb s="9">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2</v>
      <v>Name</v>
      <v>LearnMoreOnLink</v>
    </spb>
    <spb s="10">
      <v>1</v>
      <v>2</v>
      <v>3</v>
      <v>1</v>
      <v>1</v>
      <v>4</v>
      <v>1</v>
      <v>1</v>
      <v>5</v>
      <v>6</v>
      <v>1</v>
      <v>1</v>
      <v>1</v>
      <v>8</v>
      <v>9</v>
    </spb>
    <spb s="11">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2">
      <v>1</v>
      <v>2</v>
      <v>3</v>
      <v>1</v>
      <v>1</v>
      <v>4</v>
      <v>1</v>
      <v>1</v>
      <v>5</v>
      <v>4</v>
      <v>6</v>
      <v>1</v>
      <v>1</v>
      <v>7</v>
      <v>4</v>
      <v>1</v>
      <v>8</v>
      <v>9</v>
    </spb>
    <spb s="13">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4">
      <v>0</v>
      <v>0</v>
    </spb>
    <spb s="15">
      <v>18</v>
      <v>2</v>
      <v>2</v>
      <v>2</v>
      <v>2</v>
    </spb>
    <spb s="16">
      <v>1</v>
      <v>2</v>
      <v>3</v>
      <v>1</v>
      <v>1</v>
      <v>10</v>
      <v>4</v>
      <v>1</v>
      <v>1</v>
      <v>4</v>
      <v>5</v>
      <v>4</v>
      <v>6</v>
      <v>1</v>
      <v>1</v>
      <v>7</v>
      <v>4</v>
      <v>1</v>
      <v>8</v>
      <v>9</v>
    </spb>
    <spb s="17">
      <v>Da plataforma Refinitiv</v>
    </spb>
  </spbData>
</supportingPropertyBags>
</file>

<file path=xl/richData/rdsupportingpropertybagstructure.xml><?xml version="1.0" encoding="utf-8"?>
<spbStructures xmlns="http://schemas.microsoft.com/office/spreadsheetml/2017/richdata2" count="18">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tatusinvest.com.br/fundos-imobiliarios/IBCR11" TargetMode="External"/><Relationship Id="rId21" Type="http://schemas.openxmlformats.org/officeDocument/2006/relationships/hyperlink" Target="https://statusinvest.com.br/fundos-imobiliarios/HSML11" TargetMode="External"/><Relationship Id="rId42" Type="http://schemas.openxmlformats.org/officeDocument/2006/relationships/hyperlink" Target="https://statusinvest.com.br/acoes/bbas3" TargetMode="External"/><Relationship Id="rId47" Type="http://schemas.openxmlformats.org/officeDocument/2006/relationships/hyperlink" Target="https://statusinvest.com.br/acoes/yduq3" TargetMode="External"/><Relationship Id="rId63" Type="http://schemas.openxmlformats.org/officeDocument/2006/relationships/hyperlink" Target="https://statusinvest.com.br/acoes/ggbr4" TargetMode="External"/><Relationship Id="rId68" Type="http://schemas.openxmlformats.org/officeDocument/2006/relationships/hyperlink" Target="https://statusinvest.com.br/acoes/alpa4" TargetMode="External"/><Relationship Id="rId2" Type="http://schemas.openxmlformats.org/officeDocument/2006/relationships/hyperlink" Target="https://statusinvest.com.br/fundos-imobiliarios/rbhg11" TargetMode="External"/><Relationship Id="rId16" Type="http://schemas.openxmlformats.org/officeDocument/2006/relationships/hyperlink" Target="https://statusinvest.com.br/fiinfras/ifra11" TargetMode="External"/><Relationship Id="rId29" Type="http://schemas.openxmlformats.org/officeDocument/2006/relationships/hyperlink" Target="https://statusinvest.com.br/fundos-imobiliarios/HSLG11" TargetMode="External"/><Relationship Id="rId11" Type="http://schemas.openxmlformats.org/officeDocument/2006/relationships/hyperlink" Target="https://statusinvest.com.br/fundos-imobiliarios/RCRB11" TargetMode="External"/><Relationship Id="rId24" Type="http://schemas.openxmlformats.org/officeDocument/2006/relationships/hyperlink" Target="https://statusinvest.com.br/fundos-imobiliarios/NCHB11" TargetMode="External"/><Relationship Id="rId32" Type="http://schemas.openxmlformats.org/officeDocument/2006/relationships/hyperlink" Target="https://statusinvest.com.br/fiinfras/bidb11" TargetMode="External"/><Relationship Id="rId37" Type="http://schemas.openxmlformats.org/officeDocument/2006/relationships/hyperlink" Target="https://statusinvest.com.br/acoes/bpan4" TargetMode="External"/><Relationship Id="rId40" Type="http://schemas.openxmlformats.org/officeDocument/2006/relationships/hyperlink" Target="https://statusinvest.com.br/acoes/vale3" TargetMode="External"/><Relationship Id="rId45" Type="http://schemas.openxmlformats.org/officeDocument/2006/relationships/hyperlink" Target="https://statusinvest.com.br/acoes/lvtc3" TargetMode="External"/><Relationship Id="rId53" Type="http://schemas.openxmlformats.org/officeDocument/2006/relationships/hyperlink" Target="https://statusinvest.com.br/acoes/eqtl3" TargetMode="External"/><Relationship Id="rId58" Type="http://schemas.openxmlformats.org/officeDocument/2006/relationships/hyperlink" Target="https://statusinvest.com.br/acoes/sbfg3" TargetMode="External"/><Relationship Id="rId66" Type="http://schemas.openxmlformats.org/officeDocument/2006/relationships/hyperlink" Target="https://statusinvest.com.br/acoes/also3" TargetMode="External"/><Relationship Id="rId5" Type="http://schemas.openxmlformats.org/officeDocument/2006/relationships/hyperlink" Target="https://statusinvest.com.br/fundos-imobiliarios/CACR11" TargetMode="External"/><Relationship Id="rId61" Type="http://schemas.openxmlformats.org/officeDocument/2006/relationships/hyperlink" Target="https://statusinvest.com.br/acoes/cvcb3" TargetMode="External"/><Relationship Id="rId19" Type="http://schemas.openxmlformats.org/officeDocument/2006/relationships/hyperlink" Target="https://statusinvest.com.br/fundos-imobiliarios/QAGR11" TargetMode="External"/><Relationship Id="rId14" Type="http://schemas.openxmlformats.org/officeDocument/2006/relationships/hyperlink" Target="https://statusinvest.com.br/fundos-imobiliarios/VILG11" TargetMode="External"/><Relationship Id="rId22" Type="http://schemas.openxmlformats.org/officeDocument/2006/relationships/hyperlink" Target="https://statusinvest.com.br/fundos-imobiliarios/URPR11" TargetMode="External"/><Relationship Id="rId27" Type="http://schemas.openxmlformats.org/officeDocument/2006/relationships/hyperlink" Target="https://statusinvest.com.br/fundos-imobiliarios/BTCI11" TargetMode="External"/><Relationship Id="rId30" Type="http://schemas.openxmlformats.org/officeDocument/2006/relationships/hyperlink" Target="https://statusinvest.com.br/fundos-imobiliarios/BTLG11" TargetMode="External"/><Relationship Id="rId35" Type="http://schemas.openxmlformats.org/officeDocument/2006/relationships/hyperlink" Target="https://statusinvest.com.br/acoes/azul4" TargetMode="External"/><Relationship Id="rId43" Type="http://schemas.openxmlformats.org/officeDocument/2006/relationships/hyperlink" Target="https://statusinvest.com.br/acoes/flry3" TargetMode="External"/><Relationship Id="rId48" Type="http://schemas.openxmlformats.org/officeDocument/2006/relationships/hyperlink" Target="https://statusinvest.com.br/acoes/csan3" TargetMode="External"/><Relationship Id="rId56" Type="http://schemas.openxmlformats.org/officeDocument/2006/relationships/hyperlink" Target="https://statusinvest.com.br/acoes/b3sa3" TargetMode="External"/><Relationship Id="rId64" Type="http://schemas.openxmlformats.org/officeDocument/2006/relationships/hyperlink" Target="https://statusinvest.com.br/acoes/petr4" TargetMode="External"/><Relationship Id="rId69" Type="http://schemas.openxmlformats.org/officeDocument/2006/relationships/hyperlink" Target="https://statusinvest.com.br/acoes/alpa4"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mtre3" TargetMode="External"/><Relationship Id="rId72" Type="http://schemas.openxmlformats.org/officeDocument/2006/relationships/hyperlink" Target="https://statusinvest.com.br/etfs/ivvb11" TargetMode="External"/><Relationship Id="rId3" Type="http://schemas.openxmlformats.org/officeDocument/2006/relationships/hyperlink" Target="https://statusinvest.com.br/fundos-imobiliarios/game11" TargetMode="External"/><Relationship Id="rId12" Type="http://schemas.openxmlformats.org/officeDocument/2006/relationships/hyperlink" Target="https://statusinvest.com.br/fiinfras/kdif11" TargetMode="External"/><Relationship Id="rId17" Type="http://schemas.openxmlformats.org/officeDocument/2006/relationships/hyperlink" Target="https://statusinvest.com.br/fiagros/knca11" TargetMode="External"/><Relationship Id="rId25" Type="http://schemas.openxmlformats.org/officeDocument/2006/relationships/hyperlink" Target="https://statusinvest.com.br/fundos-imobiliarios/KNSC11" TargetMode="External"/><Relationship Id="rId33" Type="http://schemas.openxmlformats.org/officeDocument/2006/relationships/hyperlink" Target="https://statusinvest.com.br/fiagros/JGPX11" TargetMode="External"/><Relationship Id="rId38" Type="http://schemas.openxmlformats.org/officeDocument/2006/relationships/hyperlink" Target="https://statusinvest.com.br/acoes/brsr6" TargetMode="External"/><Relationship Id="rId46" Type="http://schemas.openxmlformats.org/officeDocument/2006/relationships/hyperlink" Target="https://statusinvest.com.br/acoes/oibr3" TargetMode="External"/><Relationship Id="rId59" Type="http://schemas.openxmlformats.org/officeDocument/2006/relationships/hyperlink" Target="https://statusinvest.com.br/acoes/asai3" TargetMode="External"/><Relationship Id="rId67" Type="http://schemas.openxmlformats.org/officeDocument/2006/relationships/hyperlink" Target="https://statusinvest.com.br/acoes/wege3" TargetMode="External"/><Relationship Id="rId20" Type="http://schemas.openxmlformats.org/officeDocument/2006/relationships/hyperlink" Target="https://statusinvest.com.br/fundos-imobiliarios/BRCR11" TargetMode="External"/><Relationship Id="rId41" Type="http://schemas.openxmlformats.org/officeDocument/2006/relationships/hyperlink" Target="https://statusinvest.com.br/acoes/vivt3" TargetMode="External"/><Relationship Id="rId54" Type="http://schemas.openxmlformats.org/officeDocument/2006/relationships/hyperlink" Target="https://statusinvest.com.br/acoes/dirr3" TargetMode="External"/><Relationship Id="rId62" Type="http://schemas.openxmlformats.org/officeDocument/2006/relationships/hyperlink" Target="https://statusinvest.com.br/acoes/cyre3" TargetMode="External"/><Relationship Id="rId70" Type="http://schemas.openxmlformats.org/officeDocument/2006/relationships/hyperlink" Target="https://statusinvest.com.br/etfs/smal11" TargetMode="External"/><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15" Type="http://schemas.openxmlformats.org/officeDocument/2006/relationships/hyperlink" Target="https://statusinvest.com.br/fiinfras/bdif11" TargetMode="External"/><Relationship Id="rId23" Type="http://schemas.openxmlformats.org/officeDocument/2006/relationships/hyperlink" Target="https://statusinvest.com.br/fundos-imobiliarios/RBRR11" TargetMode="External"/><Relationship Id="rId28" Type="http://schemas.openxmlformats.org/officeDocument/2006/relationships/hyperlink" Target="https://statusinvest.com.br/fundos-imobiliarios/BARI11" TargetMode="External"/><Relationship Id="rId36" Type="http://schemas.openxmlformats.org/officeDocument/2006/relationships/hyperlink" Target="https://statusinvest.com.br/acoes/bbse3" TargetMode="External"/><Relationship Id="rId49" Type="http://schemas.openxmlformats.org/officeDocument/2006/relationships/hyperlink" Target="https://statusinvest.com.br/acoes/elet6" TargetMode="External"/><Relationship Id="rId57" Type="http://schemas.openxmlformats.org/officeDocument/2006/relationships/hyperlink" Target="https://statusinvest.com.br/acoes/rrrp3"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infras/juro11" TargetMode="External"/><Relationship Id="rId44" Type="http://schemas.openxmlformats.org/officeDocument/2006/relationships/hyperlink" Target="https://statusinvest.com.br/acoes/kepl3" TargetMode="External"/><Relationship Id="rId52" Type="http://schemas.openxmlformats.org/officeDocument/2006/relationships/hyperlink" Target="https://statusinvest.com.br/acoes/yduq3" TargetMode="External"/><Relationship Id="rId60" Type="http://schemas.openxmlformats.org/officeDocument/2006/relationships/hyperlink" Target="https://statusinvest.com.br/acoes/HAPV3" TargetMode="External"/><Relationship Id="rId65" Type="http://schemas.openxmlformats.org/officeDocument/2006/relationships/hyperlink" Target="https://statusinvest.com.br/acoes/vulc3" TargetMode="External"/><Relationship Id="rId73" Type="http://schemas.openxmlformats.org/officeDocument/2006/relationships/printerSettings" Target="../printerSettings/printerSettings1.bin"/><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13" Type="http://schemas.openxmlformats.org/officeDocument/2006/relationships/hyperlink" Target="https://statusinvest.com.br/fundos-imobiliarios/HGLG11" TargetMode="External"/><Relationship Id="rId18" Type="http://schemas.openxmlformats.org/officeDocument/2006/relationships/hyperlink" Target="https://statusinvest.com.br/fiagros/rura11" TargetMode="External"/><Relationship Id="rId39" Type="http://schemas.openxmlformats.org/officeDocument/2006/relationships/hyperlink" Target="https://statusinvest.com.br/acoes/itsa4" TargetMode="External"/><Relationship Id="rId34" Type="http://schemas.openxmlformats.org/officeDocument/2006/relationships/hyperlink" Target="https://statusinvest.com.br/fundos-imobiliarios/BTRA11" TargetMode="External"/><Relationship Id="rId50" Type="http://schemas.openxmlformats.org/officeDocument/2006/relationships/hyperlink" Target="https://statusinvest.com.br/acoes/sapr11" TargetMode="External"/><Relationship Id="rId55" Type="http://schemas.openxmlformats.org/officeDocument/2006/relationships/hyperlink" Target="https://statusinvest.com.br/acoes/bpac11" TargetMode="External"/><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etfs/bova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3"/>
  <sheetViews>
    <sheetView tabSelected="1" workbookViewId="0">
      <pane ySplit="1" topLeftCell="A59" activePane="bottomLeft" state="frozen"/>
      <selection pane="bottomLeft" activeCell="A12" sqref="A12"/>
    </sheetView>
  </sheetViews>
  <sheetFormatPr defaultColWidth="9.109375" defaultRowHeight="14.4" x14ac:dyDescent="0.3"/>
  <cols>
    <col min="1" max="1" width="8.21875" bestFit="1" customWidth="1"/>
    <col min="2" max="2" width="8.44140625" style="17" bestFit="1" customWidth="1"/>
    <col min="3" max="3" width="7.77734375" style="17" bestFit="1" customWidth="1"/>
    <col min="4" max="4" width="10.21875" style="17" bestFit="1" customWidth="1"/>
    <col min="5" max="5" width="65" bestFit="1" customWidth="1"/>
    <col min="7" max="7" width="9" bestFit="1" customWidth="1"/>
    <col min="8" max="8" width="11.44140625" bestFit="1" customWidth="1"/>
    <col min="9" max="9" width="11.6640625" bestFit="1" customWidth="1"/>
    <col min="10" max="10" width="11.44140625" bestFit="1" customWidth="1"/>
    <col min="11" max="11" width="7.33203125" bestFit="1" customWidth="1"/>
    <col min="12" max="12" width="7" bestFit="1" customWidth="1"/>
    <col min="13" max="13" width="11.77734375" bestFit="1" customWidth="1"/>
    <col min="14" max="14" width="37.77734375" bestFit="1" customWidth="1"/>
  </cols>
  <sheetData>
    <row r="1" spans="1:5" x14ac:dyDescent="0.3">
      <c r="A1" s="2" t="s">
        <v>3</v>
      </c>
      <c r="B1" s="14" t="s">
        <v>1</v>
      </c>
      <c r="C1" s="14" t="s">
        <v>2</v>
      </c>
      <c r="D1" s="14" t="s">
        <v>4</v>
      </c>
      <c r="E1" s="2" t="s">
        <v>0</v>
      </c>
    </row>
    <row r="2" spans="1:5" x14ac:dyDescent="0.3">
      <c r="A2" s="1" t="str" cm="1">
        <f t="array" ref="A2">_FV(E2,"Símbolo do ticker",TRUE)</f>
        <v>ALPA4</v>
      </c>
      <c r="B2" s="15">
        <v>7</v>
      </c>
      <c r="C2" s="15">
        <v>25</v>
      </c>
      <c r="D2" s="14" cm="1">
        <f t="array" ref="D2">_FV(E2,"Preço")</f>
        <v>10.41</v>
      </c>
      <c r="E2" s="5" t="e" vm="1">
        <v>#VALUE!</v>
      </c>
    </row>
    <row r="3" spans="1:5" x14ac:dyDescent="0.3">
      <c r="A3" s="1" t="str" cm="1">
        <f t="array" ref="A3">_FV(E3,"Símbolo do ticker",TRUE)</f>
        <v>ALSO3</v>
      </c>
      <c r="B3" s="15">
        <v>15</v>
      </c>
      <c r="C3" s="15">
        <v>25</v>
      </c>
      <c r="D3" s="14" cm="1">
        <f t="array" ref="D3">_FV(E3,"Preço")</f>
        <v>21.55</v>
      </c>
      <c r="E3" s="5" t="e" vm="2">
        <v>#VALUE!</v>
      </c>
    </row>
    <row r="4" spans="1:5" x14ac:dyDescent="0.3">
      <c r="A4" s="1" t="str" cm="1">
        <f t="array" ref="A4">_FV(E4,"Símbolo do ticker",TRUE)</f>
        <v>ASAI3</v>
      </c>
      <c r="B4" s="15">
        <v>10.3</v>
      </c>
      <c r="C4" s="15">
        <v>22</v>
      </c>
      <c r="D4" s="14" cm="1">
        <f t="array" ref="D4">_FV(E4,"Preço")</f>
        <v>11.52</v>
      </c>
      <c r="E4" s="5" t="e" vm="3">
        <v>#VALUE!</v>
      </c>
    </row>
    <row r="5" spans="1:5" x14ac:dyDescent="0.3">
      <c r="A5" s="21" t="str" cm="1">
        <f t="array" ref="A5">_FV(E5,"Símbolo do ticker",TRUE)</f>
        <v>AZUL4</v>
      </c>
      <c r="B5" s="18">
        <v>6.79</v>
      </c>
      <c r="C5" s="18">
        <v>43.4</v>
      </c>
      <c r="D5" s="19" cm="1">
        <f t="array" ref="D5">_FV(E5,"Preço")</f>
        <v>16.3</v>
      </c>
      <c r="E5" s="23" t="e" vm="4">
        <v>#VALUE!</v>
      </c>
    </row>
    <row r="6" spans="1:5" x14ac:dyDescent="0.3">
      <c r="A6" s="1" t="str" cm="1">
        <f t="array" ref="A6">_FV(E6,"Símbolo do ticker",TRUE)</f>
        <v>B3SA3</v>
      </c>
      <c r="B6" s="15">
        <v>9.85</v>
      </c>
      <c r="C6" s="15">
        <v>18</v>
      </c>
      <c r="D6" s="14" cm="1">
        <f t="array" ref="D6">_FV(E6,"Preço")</f>
        <v>13.53</v>
      </c>
      <c r="E6" s="5" t="e" vm="5">
        <v>#VALUE!</v>
      </c>
    </row>
    <row r="7" spans="1:5" x14ac:dyDescent="0.3">
      <c r="A7" s="1" t="str" cm="1">
        <f t="array" ref="A7">_FV(E7,"Símbolo do ticker",TRUE)</f>
        <v>BARI11</v>
      </c>
      <c r="B7" s="16">
        <v>77</v>
      </c>
      <c r="C7" s="16">
        <v>101.26</v>
      </c>
      <c r="D7" s="14" cm="1">
        <f t="array" ref="D7">_FV(E7,"Preço")</f>
        <v>84.75</v>
      </c>
      <c r="E7" s="4" t="e" vm="6">
        <v>#VALUE!</v>
      </c>
    </row>
    <row r="8" spans="1:5" x14ac:dyDescent="0.3">
      <c r="A8" s="1" t="str" cm="1">
        <f t="array" ref="A8">_FV(E8,"Símbolo do ticker",TRUE)</f>
        <v>BBAS3</v>
      </c>
      <c r="B8" s="15">
        <v>30</v>
      </c>
      <c r="C8" s="15">
        <v>45</v>
      </c>
      <c r="D8" s="14" cm="1">
        <f t="array" ref="D8">_FV(E8,"Preço")</f>
        <v>44.32</v>
      </c>
      <c r="E8" s="6" t="e" vm="7">
        <v>#VALUE!</v>
      </c>
    </row>
    <row r="9" spans="1:5" x14ac:dyDescent="0.3">
      <c r="A9" s="1" t="str" cm="1">
        <f t="array" ref="A9">_FV(E9,"Símbolo do ticker",TRUE)</f>
        <v>BBSE3</v>
      </c>
      <c r="B9" s="15">
        <v>22.47</v>
      </c>
      <c r="C9" s="15">
        <v>34</v>
      </c>
      <c r="D9" s="14" cm="1">
        <f t="array" ref="D9">_FV(E9,"Preço")</f>
        <v>32.090000000000003</v>
      </c>
      <c r="E9" s="6" t="e" vm="8">
        <v>#VALUE!</v>
      </c>
    </row>
    <row r="10" spans="1:5" x14ac:dyDescent="0.3">
      <c r="A10" s="1" t="str" cm="1">
        <f t="array" ref="A10">_FV(E10,"Símbolo do ticker",TRUE)</f>
        <v>BDIF11</v>
      </c>
      <c r="B10" s="16">
        <v>82</v>
      </c>
      <c r="C10" s="16">
        <v>99.95</v>
      </c>
      <c r="D10" s="14" cm="1">
        <f t="array" ref="D10">_FV(E10,"Preço")</f>
        <v>87.63</v>
      </c>
      <c r="E10" s="5" t="e" vm="9">
        <v>#VALUE!</v>
      </c>
    </row>
    <row r="11" spans="1:5" x14ac:dyDescent="0.3">
      <c r="A11" s="1" t="str" cm="1">
        <f t="array" ref="A11">_FV(E11,"Símbolo do ticker",TRUE)</f>
        <v>BIDB11</v>
      </c>
      <c r="B11" s="16">
        <v>83.9</v>
      </c>
      <c r="C11" s="16">
        <v>91.95</v>
      </c>
      <c r="D11" s="14" cm="1">
        <f t="array" ref="D11">_FV(E11,"Preço")</f>
        <v>90</v>
      </c>
      <c r="E11" s="5" t="e" vm="10">
        <v>#VALUE!</v>
      </c>
    </row>
    <row r="12" spans="1:5" x14ac:dyDescent="0.3">
      <c r="A12" s="26" t="str" cm="1">
        <f t="array" ref="A12">_FV(E12,"Símbolo do ticker",TRUE)</f>
        <v>BOVA11</v>
      </c>
      <c r="B12" s="27">
        <v>92</v>
      </c>
      <c r="C12" s="27">
        <v>118</v>
      </c>
      <c r="D12" s="28" cm="1">
        <f t="array" ref="D12">_FV(E12,"Preço")</f>
        <v>106.77</v>
      </c>
      <c r="E12" s="29" t="e" vm="11">
        <v>#VALUE!</v>
      </c>
    </row>
    <row r="13" spans="1:5" x14ac:dyDescent="0.3">
      <c r="A13" s="1" t="str" cm="1">
        <f t="array" ref="A13">_FV(E13,"Símbolo do ticker",TRUE)</f>
        <v>BPAC11</v>
      </c>
      <c r="B13" s="15">
        <v>18.29</v>
      </c>
      <c r="C13" s="15">
        <v>35</v>
      </c>
      <c r="D13" s="14" cm="1">
        <f t="array" ref="D13">_FV(E13,"Preço")</f>
        <v>27.3</v>
      </c>
      <c r="E13" s="5" t="e" vm="12">
        <v>#VALUE!</v>
      </c>
    </row>
    <row r="14" spans="1:5" x14ac:dyDescent="0.3">
      <c r="A14" s="1" t="str" cm="1">
        <f t="array" ref="A14">_FV(E14,"Símbolo do ticker",TRUE)</f>
        <v>BPAN4</v>
      </c>
      <c r="B14" s="15">
        <v>4.6500000000000004</v>
      </c>
      <c r="C14" s="15">
        <v>9</v>
      </c>
      <c r="D14" s="14" cm="1">
        <f t="array" ref="D14">_FV(E14,"Preço")</f>
        <v>6.66</v>
      </c>
      <c r="E14" s="6" t="e" vm="13">
        <v>#VALUE!</v>
      </c>
    </row>
    <row r="15" spans="1:5" x14ac:dyDescent="0.3">
      <c r="A15" s="1" t="str" cm="1">
        <f t="array" ref="A15">_FV(E15,"Símbolo do ticker",TRUE)</f>
        <v>BRCR11</v>
      </c>
      <c r="B15" s="16">
        <v>50.7</v>
      </c>
      <c r="C15" s="16">
        <v>70.400000000000006</v>
      </c>
      <c r="D15" s="14" cm="1">
        <f t="array" ref="D15">_FV(E15,"Preço")</f>
        <v>58.56</v>
      </c>
      <c r="E15" s="5" t="e" vm="14">
        <v>#VALUE!</v>
      </c>
    </row>
    <row r="16" spans="1:5" x14ac:dyDescent="0.3">
      <c r="A16" s="1" t="str" cm="1">
        <f t="array" ref="A16">_FV(E16,"Símbolo do ticker",TRUE)</f>
        <v>BRKM5</v>
      </c>
      <c r="B16" s="15">
        <v>16</v>
      </c>
      <c r="C16" s="15">
        <v>47</v>
      </c>
      <c r="D16" s="14" cm="1">
        <f t="array" ref="D16">_FV(E16,"Preço")</f>
        <v>22.89</v>
      </c>
      <c r="E16" s="5" t="e" vm="15">
        <v>#VALUE!</v>
      </c>
    </row>
    <row r="17" spans="1:5" x14ac:dyDescent="0.3">
      <c r="A17" s="1" t="str" cm="1">
        <f t="array" ref="A17">_FV(E17,"Símbolo do ticker",TRUE)</f>
        <v>BRSR6</v>
      </c>
      <c r="B17" s="15">
        <v>8.5500000000000007</v>
      </c>
      <c r="C17" s="15">
        <v>14</v>
      </c>
      <c r="D17" s="14" cm="1">
        <f t="array" ref="D17">_FV(E17,"Preço")</f>
        <v>12.4</v>
      </c>
      <c r="E17" s="6" t="e" vm="16">
        <v>#VALUE!</v>
      </c>
    </row>
    <row r="18" spans="1:5" x14ac:dyDescent="0.3">
      <c r="A18" s="1" t="str" cm="1">
        <f t="array" ref="A18">_FV(E18,"Símbolo do ticker",TRUE)</f>
        <v>BTCI11</v>
      </c>
      <c r="B18" s="16">
        <v>8.6</v>
      </c>
      <c r="C18" s="16">
        <v>9.85</v>
      </c>
      <c r="D18" s="14" cm="1">
        <f t="array" ref="D18">_FV(E18,"Preço")</f>
        <v>9.25</v>
      </c>
      <c r="E18" s="4" t="e" vm="17">
        <v>#VALUE!</v>
      </c>
    </row>
    <row r="19" spans="1:5" x14ac:dyDescent="0.3">
      <c r="A19" s="1" t="str" cm="1">
        <f t="array" ref="A19">_FV(E19,"Símbolo do ticker",TRUE)</f>
        <v>BTLG11</v>
      </c>
      <c r="B19" s="16">
        <v>91.4</v>
      </c>
      <c r="C19" s="16">
        <v>104.88</v>
      </c>
      <c r="D19" s="14" cm="1">
        <f t="array" ref="D19">_FV(E19,"Preço")</f>
        <v>97.63</v>
      </c>
      <c r="E19" s="6" t="e" vm="18">
        <v>#VALUE!</v>
      </c>
    </row>
    <row r="20" spans="1:5" x14ac:dyDescent="0.3">
      <c r="A20" s="1" t="str" cm="1">
        <f t="array" ref="A20">_FV(E20,"Símbolo do ticker",TRUE)</f>
        <v>BTRA11</v>
      </c>
      <c r="B20" s="16">
        <v>76.8</v>
      </c>
      <c r="C20" s="16">
        <v>102</v>
      </c>
      <c r="D20" s="14" cm="1">
        <f t="array" ref="D20">_FV(E20,"Preço")</f>
        <v>78.349999999999994</v>
      </c>
      <c r="E20" s="5" t="e" vm="19">
        <v>#VALUE!</v>
      </c>
    </row>
    <row r="21" spans="1:5" x14ac:dyDescent="0.3">
      <c r="A21" s="1" t="str" cm="1">
        <f t="array" ref="A21">_FV(E21,"Símbolo do ticker",TRUE)</f>
        <v>CACR11</v>
      </c>
      <c r="B21" s="16">
        <v>95</v>
      </c>
      <c r="C21" s="16">
        <v>107</v>
      </c>
      <c r="D21" s="14" cm="1">
        <f t="array" ref="D21">_FV(E21,"Preço")</f>
        <v>106.49</v>
      </c>
      <c r="E21" s="4" t="e" vm="20">
        <v>#VALUE!</v>
      </c>
    </row>
    <row r="22" spans="1:5" x14ac:dyDescent="0.3">
      <c r="A22" s="1" t="str" cm="1">
        <f t="array" ref="A22">_FV(E22,"Símbolo do ticker",TRUE)</f>
        <v>CSAN3</v>
      </c>
      <c r="B22" s="15">
        <v>13.28</v>
      </c>
      <c r="C22" s="15">
        <v>21.49</v>
      </c>
      <c r="D22" s="14" cm="1">
        <f t="array" ref="D22">_FV(E22,"Preço")</f>
        <v>15.33</v>
      </c>
      <c r="E22" s="6" t="e" vm="21">
        <v>#VALUE!</v>
      </c>
    </row>
    <row r="23" spans="1:5" x14ac:dyDescent="0.3">
      <c r="A23" s="21" t="str" cm="1">
        <f t="array" ref="A23">_FV(E23,"Símbolo do ticker",TRUE)</f>
        <v>CVCB3</v>
      </c>
      <c r="B23" s="18">
        <v>2.5499999999999998</v>
      </c>
      <c r="C23" s="18">
        <v>12</v>
      </c>
      <c r="D23" s="19" cm="1">
        <f t="array" ref="D23">_FV(E23,"Preço")</f>
        <v>3.1</v>
      </c>
      <c r="E23" s="20" t="e" vm="22">
        <v>#VALUE!</v>
      </c>
    </row>
    <row r="24" spans="1:5" x14ac:dyDescent="0.3">
      <c r="A24" s="1" t="str" cm="1">
        <f t="array" ref="A24">_FV(E24,"Símbolo do ticker",TRUE)</f>
        <v>CYRE3</v>
      </c>
      <c r="B24" s="15">
        <v>11.3</v>
      </c>
      <c r="C24" s="15">
        <v>20</v>
      </c>
      <c r="D24" s="14" cm="1">
        <f t="array" ref="D24">_FV(E24,"Preço")</f>
        <v>18.79</v>
      </c>
      <c r="E24" s="5" t="e" vm="23">
        <v>#VALUE!</v>
      </c>
    </row>
    <row r="25" spans="1:5" x14ac:dyDescent="0.3">
      <c r="A25" s="1" t="str" cm="1">
        <f t="array" ref="A25">_FV(E25,"Símbolo do ticker",TRUE)</f>
        <v>DIRR3</v>
      </c>
      <c r="B25" s="15">
        <v>8.8000000000000007</v>
      </c>
      <c r="C25" s="15">
        <v>20</v>
      </c>
      <c r="D25" s="14" cm="1">
        <f t="array" ref="D25">_FV(E25,"Preço")</f>
        <v>17.190000000000001</v>
      </c>
      <c r="E25" s="5" t="e" vm="24">
        <v>#VALUE!</v>
      </c>
    </row>
    <row r="26" spans="1:5" x14ac:dyDescent="0.3">
      <c r="A26" s="1" t="str" cm="1">
        <f t="array" ref="A26">_FV(E26,"Símbolo do ticker",TRUE)</f>
        <v>ELET6</v>
      </c>
      <c r="B26" s="15">
        <v>31.92</v>
      </c>
      <c r="C26" s="15">
        <v>52.79</v>
      </c>
      <c r="D26" s="14" cm="1">
        <f t="array" ref="D26">_FV(E26,"Preço")</f>
        <v>38.89</v>
      </c>
      <c r="E26" s="6" t="e" vm="25">
        <v>#VALUE!</v>
      </c>
    </row>
    <row r="27" spans="1:5" x14ac:dyDescent="0.3">
      <c r="A27" s="1" t="str" cm="1">
        <f t="array" ref="A27">_FV(E27,"Símbolo do ticker",TRUE)</f>
        <v>EQTL3</v>
      </c>
      <c r="B27" s="15">
        <v>22</v>
      </c>
      <c r="C27" s="15">
        <v>33</v>
      </c>
      <c r="D27" s="14" cm="1">
        <f t="array" ref="D27">_FV(E27,"Preço")</f>
        <v>28.24</v>
      </c>
      <c r="E27" s="5" t="e" vm="26">
        <v>#VALUE!</v>
      </c>
    </row>
    <row r="28" spans="1:5" x14ac:dyDescent="0.3">
      <c r="A28" s="1" t="str" cm="1">
        <f t="array" ref="A28">_FV(E28,"Símbolo do ticker",TRUE)</f>
        <v>FGAA11</v>
      </c>
      <c r="B28" s="16">
        <v>9.5</v>
      </c>
      <c r="C28" s="16">
        <v>10.9</v>
      </c>
      <c r="D28" s="14" cm="1">
        <f t="array" ref="D28">_FV(E28,"Preço")</f>
        <v>9.65</v>
      </c>
      <c r="E28" s="5" t="e" vm="27">
        <v>#VALUE!</v>
      </c>
    </row>
    <row r="29" spans="1:5" x14ac:dyDescent="0.3">
      <c r="A29" s="1" t="str" cm="1">
        <f t="array" ref="A29">_FV(E29,"Símbolo do ticker",TRUE)</f>
        <v>FLRY3</v>
      </c>
      <c r="B29" s="15">
        <v>13.66</v>
      </c>
      <c r="C29" s="15">
        <v>20</v>
      </c>
      <c r="D29" s="14" cm="1">
        <f t="array" ref="D29">_FV(E29,"Preço")</f>
        <v>16.100000000000001</v>
      </c>
      <c r="E29" s="6" t="e" vm="28">
        <v>#VALUE!</v>
      </c>
    </row>
    <row r="30" spans="1:5" x14ac:dyDescent="0.3">
      <c r="A30" s="1" t="str" cm="1">
        <f t="array" ref="A30">_FV(E30,"Símbolo do ticker",TRUE)</f>
        <v>GAME11</v>
      </c>
      <c r="B30" s="16">
        <v>8.1999999999999993</v>
      </c>
      <c r="C30" s="16">
        <v>10.09</v>
      </c>
      <c r="D30" s="14" cm="1">
        <f t="array" ref="D30">_FV(E30,"Preço")</f>
        <v>8.67</v>
      </c>
      <c r="E30" s="5" t="e" vm="29">
        <v>#VALUE!</v>
      </c>
    </row>
    <row r="31" spans="1:5" x14ac:dyDescent="0.3">
      <c r="A31" s="1" t="str" cm="1">
        <f t="array" ref="A31">_FV(E31,"Símbolo do ticker",TRUE)</f>
        <v>GCRA11</v>
      </c>
      <c r="B31" s="16">
        <v>91.3</v>
      </c>
      <c r="C31" s="16">
        <v>104</v>
      </c>
      <c r="D31" s="14" cm="1">
        <f t="array" ref="D31">_FV(E31,"Preço")</f>
        <v>93.54</v>
      </c>
      <c r="E31" s="5" t="e" vm="30">
        <v>#VALUE!</v>
      </c>
    </row>
    <row r="32" spans="1:5" x14ac:dyDescent="0.3">
      <c r="A32" s="1" t="str" cm="1">
        <f t="array" ref="A32">_FV(E32,"Símbolo do ticker",TRUE)</f>
        <v>GCRI11</v>
      </c>
      <c r="B32" s="16">
        <v>87.8</v>
      </c>
      <c r="C32" s="16">
        <v>99.6</v>
      </c>
      <c r="D32" s="14" cm="1">
        <f t="array" ref="D32">_FV(E32,"Preço")</f>
        <v>89.8</v>
      </c>
      <c r="E32" s="4" t="e" vm="31">
        <v>#VALUE!</v>
      </c>
    </row>
    <row r="33" spans="1:13" x14ac:dyDescent="0.3">
      <c r="A33" s="1" t="str" cm="1">
        <f t="array" ref="A33">_FV(E33,"Símbolo do ticker",TRUE)</f>
        <v>GGBR4</v>
      </c>
      <c r="B33" s="15">
        <v>19</v>
      </c>
      <c r="C33" s="15">
        <v>33</v>
      </c>
      <c r="D33" s="14" cm="1">
        <f t="array" ref="D33">_FV(E33,"Preço")</f>
        <v>24.95</v>
      </c>
      <c r="E33" s="5" t="e" vm="32">
        <v>#VALUE!</v>
      </c>
    </row>
    <row r="34" spans="1:13" x14ac:dyDescent="0.3">
      <c r="A34" s="3" t="str" cm="1">
        <f t="array" ref="A34">_FV(E34,"Símbolo do ticker",TRUE)</f>
        <v>GOAU4</v>
      </c>
      <c r="B34" s="24">
        <v>8.3800000000000008</v>
      </c>
      <c r="C34" s="24">
        <v>15</v>
      </c>
      <c r="D34" s="14" cm="1">
        <f t="array" ref="D34">_FV(E34,"Preço")</f>
        <v>11.62</v>
      </c>
      <c r="E34" s="25" t="e" vm="33">
        <v>#VALUE!</v>
      </c>
    </row>
    <row r="35" spans="1:13" x14ac:dyDescent="0.3">
      <c r="A35" s="1" t="str" cm="1">
        <f t="array" ref="A35">_FV(E35,"Símbolo do ticker",TRUE)</f>
        <v>HAPV3</v>
      </c>
      <c r="B35" s="15">
        <v>1.94</v>
      </c>
      <c r="C35" s="15">
        <v>10</v>
      </c>
      <c r="D35" s="14" cm="1">
        <f t="array" ref="D35">_FV(E35,"Preço")</f>
        <v>3.9</v>
      </c>
      <c r="E35" s="5" t="e" vm="34">
        <v>#VALUE!</v>
      </c>
    </row>
    <row r="36" spans="1:13" x14ac:dyDescent="0.3">
      <c r="A36" s="21" t="str" cm="1">
        <f t="array" ref="A36">_FV(E36,"Símbolo do ticker",TRUE)</f>
        <v>HGLG11</v>
      </c>
      <c r="B36" s="22">
        <v>157</v>
      </c>
      <c r="C36" s="22">
        <v>174</v>
      </c>
      <c r="D36" s="19" cm="1">
        <f t="array" ref="D36">_FV(E36,"Preço")</f>
        <v>159.34</v>
      </c>
      <c r="E36" s="23" t="e" vm="35">
        <v>#VALUE!</v>
      </c>
      <c r="F36" s="10"/>
      <c r="G36" s="11"/>
      <c r="H36" s="11"/>
      <c r="I36" s="12"/>
      <c r="J36" s="11"/>
      <c r="K36" s="13"/>
      <c r="L36" s="13"/>
      <c r="M36" s="11"/>
    </row>
    <row r="37" spans="1:13" x14ac:dyDescent="0.3">
      <c r="A37" s="1" t="str" cm="1">
        <f t="array" ref="A37">_FV(E37,"Símbolo do ticker",TRUE)</f>
        <v>HGRU11</v>
      </c>
      <c r="B37" s="16">
        <v>114.3</v>
      </c>
      <c r="C37" s="16">
        <v>129.35</v>
      </c>
      <c r="D37" s="14" cm="1">
        <f t="array" ref="D37">_FV(E37,"Preço")</f>
        <v>124.79</v>
      </c>
      <c r="E37" s="5" t="e" vm="36">
        <v>#VALUE!</v>
      </c>
      <c r="F37" s="10"/>
      <c r="G37" s="11"/>
      <c r="H37" s="11"/>
      <c r="I37" s="12"/>
      <c r="J37" s="11"/>
      <c r="K37" s="13"/>
      <c r="L37" s="13"/>
      <c r="M37" s="11"/>
    </row>
    <row r="38" spans="1:13" x14ac:dyDescent="0.3">
      <c r="A38" s="1" t="str" cm="1">
        <f t="array" ref="A38">_FV(E38,"Símbolo do ticker",TRUE)</f>
        <v>HSLG11</v>
      </c>
      <c r="B38" s="16">
        <v>74.3</v>
      </c>
      <c r="C38" s="16">
        <v>98.51</v>
      </c>
      <c r="D38" s="14" cm="1">
        <f t="array" ref="D38">_FV(E38,"Preço")</f>
        <v>87.5</v>
      </c>
      <c r="E38" s="7" t="e" vm="37">
        <v>#VALUE!</v>
      </c>
      <c r="F38" s="10"/>
      <c r="G38" s="11"/>
      <c r="H38" s="11"/>
      <c r="I38" s="12"/>
      <c r="J38" s="11"/>
      <c r="K38" s="13"/>
      <c r="L38" s="13"/>
      <c r="M38" s="11"/>
    </row>
    <row r="39" spans="1:13" x14ac:dyDescent="0.3">
      <c r="A39" s="1" t="str" cm="1">
        <f t="array" ref="A39">_FV(E39,"Símbolo do ticker",TRUE)</f>
        <v>HSML11</v>
      </c>
      <c r="B39" s="16">
        <v>74.150000000000006</v>
      </c>
      <c r="C39" s="16">
        <v>94.85</v>
      </c>
      <c r="D39" s="14" cm="1">
        <f t="array" ref="D39">_FV(E39,"Preço")</f>
        <v>86.9</v>
      </c>
      <c r="E39" s="7" t="e" vm="38">
        <v>#VALUE!</v>
      </c>
      <c r="F39" s="10"/>
      <c r="G39" s="11"/>
      <c r="H39" s="11"/>
      <c r="I39" s="12"/>
      <c r="J39" s="11"/>
      <c r="K39" s="13"/>
      <c r="L39" s="13"/>
      <c r="M39" s="11"/>
    </row>
    <row r="40" spans="1:13" x14ac:dyDescent="0.3">
      <c r="A40" s="1" t="str" cm="1">
        <f t="array" ref="A40">_FV(E40,"Símbolo do ticker",TRUE)</f>
        <v>IBCR11</v>
      </c>
      <c r="B40" s="16">
        <v>68.7</v>
      </c>
      <c r="C40" s="16">
        <v>96</v>
      </c>
      <c r="D40" s="14" cm="1">
        <f t="array" ref="D40">_FV(E40,"Preço")</f>
        <v>77</v>
      </c>
      <c r="E40" s="4" t="e" vm="39">
        <v>#VALUE!</v>
      </c>
      <c r="F40" s="10"/>
      <c r="G40" s="11"/>
      <c r="H40" s="11"/>
      <c r="I40" s="12"/>
      <c r="J40" s="11"/>
      <c r="K40" s="13"/>
      <c r="L40" s="13"/>
      <c r="M40" s="11"/>
    </row>
    <row r="41" spans="1:13" x14ac:dyDescent="0.3">
      <c r="A41" s="1" t="str" cm="1">
        <f t="array" ref="A41">_FV(E41,"Símbolo do ticker",TRUE)</f>
        <v>IFRA11</v>
      </c>
      <c r="B41" s="16">
        <v>93.63</v>
      </c>
      <c r="C41" s="16">
        <v>109</v>
      </c>
      <c r="D41" s="14" cm="1">
        <f t="array" ref="D41">_FV(E41,"Preço")</f>
        <v>101.03</v>
      </c>
      <c r="E41" s="5" t="e" vm="40">
        <v>#VALUE!</v>
      </c>
      <c r="F41" s="10"/>
      <c r="G41" s="11"/>
      <c r="H41" s="11"/>
      <c r="I41" s="12"/>
      <c r="J41" s="11"/>
      <c r="K41" s="13"/>
      <c r="L41" s="13"/>
      <c r="M41" s="11"/>
    </row>
    <row r="42" spans="1:13" x14ac:dyDescent="0.3">
      <c r="A42" s="1" t="str" cm="1">
        <f t="array" ref="A42">_FV(E42,"Símbolo do ticker",TRUE)</f>
        <v>ITSA4</v>
      </c>
      <c r="B42" s="15">
        <v>7.15</v>
      </c>
      <c r="C42" s="15">
        <v>10</v>
      </c>
      <c r="D42" s="14" cm="1">
        <f t="array" ref="D42">_FV(E42,"Preço")</f>
        <v>8.9700000000000006</v>
      </c>
      <c r="E42" s="6" t="e" vm="41">
        <v>#VALUE!</v>
      </c>
      <c r="F42" s="10"/>
      <c r="G42" s="11"/>
      <c r="H42" s="11"/>
      <c r="I42" s="12"/>
      <c r="J42" s="11"/>
      <c r="K42" s="13"/>
      <c r="L42" s="13"/>
      <c r="M42" s="11"/>
    </row>
    <row r="43" spans="1:13" x14ac:dyDescent="0.3">
      <c r="A43" s="26" t="str" cm="1">
        <f t="array" ref="A43">_FV(E43,"Símbolo do ticker",TRUE)</f>
        <v>IVVB11</v>
      </c>
      <c r="B43" s="27">
        <v>206.5</v>
      </c>
      <c r="C43" s="27">
        <v>243.5</v>
      </c>
      <c r="D43" s="28" cm="1">
        <f t="array" ref="D43">_FV(E43,"Preço")</f>
        <v>233.39</v>
      </c>
      <c r="E43" s="29" t="e" vm="42">
        <v>#VALUE!</v>
      </c>
      <c r="F43" s="10"/>
      <c r="G43" s="11"/>
      <c r="H43" s="11"/>
      <c r="I43" s="12"/>
      <c r="J43" s="11"/>
      <c r="K43" s="13"/>
      <c r="L43" s="13"/>
      <c r="M43" s="11"/>
    </row>
    <row r="44" spans="1:13" x14ac:dyDescent="0.3">
      <c r="A44" s="1" t="str" cm="1">
        <f t="array" ref="A44">_FV(E44,"Símbolo do ticker",TRUE)</f>
        <v>JGPX11</v>
      </c>
      <c r="B44" s="16">
        <v>94.3</v>
      </c>
      <c r="C44" s="16">
        <v>98.9</v>
      </c>
      <c r="D44" s="14" cm="1">
        <f t="array" ref="D44">_FV(E44,"Preço")</f>
        <v>97.5</v>
      </c>
      <c r="E44" s="5" t="e" vm="43">
        <v>#VALUE!</v>
      </c>
      <c r="F44" s="10"/>
      <c r="G44" s="11"/>
      <c r="H44" s="11"/>
      <c r="I44" s="12"/>
      <c r="J44" s="11"/>
      <c r="K44" s="13"/>
      <c r="L44" s="13"/>
      <c r="M44" s="11"/>
    </row>
    <row r="45" spans="1:13" x14ac:dyDescent="0.3">
      <c r="A45" s="1" t="str" cm="1">
        <f t="array" ref="A45">_FV(E45,"Símbolo do ticker",TRUE)</f>
        <v>JURO11</v>
      </c>
      <c r="B45" s="16">
        <v>96.6</v>
      </c>
      <c r="C45" s="16">
        <v>107.8</v>
      </c>
      <c r="D45" s="14" cm="1">
        <f t="array" ref="D45">_FV(E45,"Preço")</f>
        <v>101.58</v>
      </c>
      <c r="E45" s="5" t="e" vm="44">
        <v>#VALUE!</v>
      </c>
      <c r="F45" s="10"/>
      <c r="G45" s="11"/>
      <c r="H45" s="11"/>
      <c r="I45" s="12"/>
      <c r="J45" s="11"/>
      <c r="K45" s="13"/>
      <c r="L45" s="13"/>
      <c r="M45" s="11"/>
    </row>
    <row r="46" spans="1:13" x14ac:dyDescent="0.3">
      <c r="A46" s="1" t="str" cm="1">
        <f t="array" ref="A46">_FV(E46,"Símbolo do ticker",TRUE)</f>
        <v>KDIF11</v>
      </c>
      <c r="B46" s="16">
        <v>123.35</v>
      </c>
      <c r="C46" s="16">
        <v>137</v>
      </c>
      <c r="D46" s="14" cm="1">
        <f t="array" ref="D46">_FV(E46,"Preço")</f>
        <v>131.57</v>
      </c>
      <c r="E46" s="5" t="e" vm="45">
        <v>#VALUE!</v>
      </c>
      <c r="F46" s="10"/>
      <c r="G46" s="11"/>
      <c r="H46" s="11"/>
      <c r="I46" s="12"/>
      <c r="J46" s="11"/>
      <c r="K46" s="13"/>
      <c r="L46" s="13"/>
      <c r="M46" s="11"/>
    </row>
    <row r="47" spans="1:13" x14ac:dyDescent="0.3">
      <c r="A47" s="1" t="str" cm="1">
        <f t="array" ref="A47">_FV(E47,"Símbolo do ticker",TRUE)</f>
        <v>KEPL3</v>
      </c>
      <c r="B47" s="15">
        <v>6.75</v>
      </c>
      <c r="C47" s="15">
        <v>14.5</v>
      </c>
      <c r="D47" s="14" cm="1">
        <f t="array" ref="D47">_FV(E47,"Preço")</f>
        <v>8.7100000000000009</v>
      </c>
      <c r="E47" s="6" t="e" vm="46">
        <v>#VALUE!</v>
      </c>
      <c r="F47" s="10"/>
      <c r="G47" s="11"/>
      <c r="H47" s="11"/>
      <c r="I47" s="12"/>
      <c r="J47" s="11"/>
      <c r="K47" s="13"/>
      <c r="L47" s="13"/>
      <c r="M47" s="11"/>
    </row>
    <row r="48" spans="1:13" x14ac:dyDescent="0.3">
      <c r="A48" s="1" t="str" cm="1">
        <f t="array" ref="A48">_FV(E48,"Símbolo do ticker",TRUE)</f>
        <v>KNCA11</v>
      </c>
      <c r="B48" s="16">
        <v>103</v>
      </c>
      <c r="C48" s="16">
        <v>109</v>
      </c>
      <c r="D48" s="14" cm="1">
        <f t="array" ref="D48">_FV(E48,"Preço")</f>
        <v>106.3</v>
      </c>
      <c r="E48" s="4" t="e" vm="47">
        <v>#VALUE!</v>
      </c>
      <c r="F48" s="10"/>
      <c r="G48" s="11"/>
      <c r="H48" s="11"/>
      <c r="I48" s="12"/>
      <c r="J48" s="11"/>
      <c r="K48" s="13"/>
      <c r="L48" s="13"/>
      <c r="M48" s="11"/>
    </row>
    <row r="49" spans="1:13" x14ac:dyDescent="0.3">
      <c r="A49" s="1" t="str" cm="1">
        <f t="array" ref="A49">_FV(E49,"Símbolo do ticker",TRUE)</f>
        <v>KNSC11</v>
      </c>
      <c r="B49" s="16">
        <v>83.5</v>
      </c>
      <c r="C49" s="16">
        <v>94.19</v>
      </c>
      <c r="D49" s="14" cm="1">
        <f t="array" ref="D49">_FV(E49,"Preço")</f>
        <v>90</v>
      </c>
      <c r="E49" s="7" t="e" vm="48">
        <v>#VALUE!</v>
      </c>
      <c r="F49" s="10"/>
      <c r="G49" s="11"/>
      <c r="H49" s="11"/>
      <c r="I49" s="12"/>
      <c r="J49" s="11"/>
      <c r="K49" s="13"/>
      <c r="L49" s="13"/>
      <c r="M49" s="11"/>
    </row>
    <row r="50" spans="1:13" x14ac:dyDescent="0.3">
      <c r="A50" s="21" t="str" cm="1">
        <f t="array" ref="A50">_FV(E50,"Símbolo do ticker",TRUE)</f>
        <v>LVTC3</v>
      </c>
      <c r="B50" s="18">
        <v>4.92</v>
      </c>
      <c r="C50" s="18">
        <v>8.9</v>
      </c>
      <c r="D50" s="19" cm="1">
        <f t="array" ref="D50">_FV(E50,"Preço")</f>
        <v>5.57</v>
      </c>
      <c r="E50" s="23" t="e" vm="49">
        <v>#VALUE!</v>
      </c>
      <c r="F50" s="10"/>
      <c r="G50" s="11"/>
      <c r="H50" s="11"/>
      <c r="I50" s="12"/>
      <c r="J50" s="11"/>
      <c r="K50" s="13"/>
      <c r="L50" s="13"/>
      <c r="M50" s="11"/>
    </row>
    <row r="51" spans="1:13" x14ac:dyDescent="0.3">
      <c r="A51" s="1" t="str" cm="1">
        <f t="array" ref="A51">_FV(E51,"Símbolo do ticker",TRUE)</f>
        <v>MORE11</v>
      </c>
      <c r="B51" s="16">
        <v>59.3</v>
      </c>
      <c r="C51" s="16">
        <v>76.760000000000005</v>
      </c>
      <c r="D51" s="14" cm="1">
        <f t="array" ref="D51">_FV(E51,"Preço")</f>
        <v>66.430000000000007</v>
      </c>
      <c r="E51" s="8" t="e" vm="50">
        <v>#VALUE!</v>
      </c>
      <c r="F51" s="10"/>
      <c r="G51" s="11"/>
      <c r="H51" s="11"/>
      <c r="I51" s="12"/>
      <c r="J51" s="11"/>
      <c r="K51" s="13"/>
      <c r="L51" s="13"/>
      <c r="M51" s="11"/>
    </row>
    <row r="52" spans="1:13" x14ac:dyDescent="0.3">
      <c r="A52" s="1" t="str" cm="1">
        <f t="array" ref="A52">_FV(E52,"Símbolo do ticker",TRUE)</f>
        <v>MTRE3</v>
      </c>
      <c r="B52" s="15">
        <v>3.1</v>
      </c>
      <c r="C52" s="15">
        <v>6</v>
      </c>
      <c r="D52" s="14" cm="1">
        <f t="array" ref="D52">_FV(E52,"Preço")</f>
        <v>5.53</v>
      </c>
      <c r="E52" s="5" t="e" vm="51">
        <v>#VALUE!</v>
      </c>
    </row>
    <row r="53" spans="1:13" x14ac:dyDescent="0.3">
      <c r="A53" s="1" t="str" cm="1">
        <f t="array" ref="A53">_FV(E53,"Símbolo do ticker",TRUE)</f>
        <v>NCHB11</v>
      </c>
      <c r="B53" s="16">
        <v>76</v>
      </c>
      <c r="C53" s="16">
        <v>97.91</v>
      </c>
      <c r="D53" s="14" cm="1">
        <f t="array" ref="D53">_FV(E53,"Preço")</f>
        <v>86.5</v>
      </c>
      <c r="E53" s="5" t="e" vm="52">
        <v>#VALUE!</v>
      </c>
    </row>
    <row r="54" spans="1:13" x14ac:dyDescent="0.3">
      <c r="A54" s="1" t="str" cm="1">
        <f t="array" ref="A54">_FV(E54,"Símbolo do ticker",TRUE)</f>
        <v>OIBR3</v>
      </c>
      <c r="B54" s="15">
        <v>0.8</v>
      </c>
      <c r="C54" s="15">
        <v>7.6</v>
      </c>
      <c r="D54" s="14" cm="1">
        <f t="array" ref="D54">_FV(E54,"Preço")</f>
        <v>1.02</v>
      </c>
      <c r="E54" s="6" t="e" vm="53">
        <v>#VALUE!</v>
      </c>
    </row>
    <row r="55" spans="1:13" x14ac:dyDescent="0.3">
      <c r="A55" s="1" t="str" cm="1">
        <f t="array" ref="A55">_FV(E55,"Símbolo do ticker",TRUE)</f>
        <v>PETR4</v>
      </c>
      <c r="B55" s="15">
        <v>16</v>
      </c>
      <c r="C55" s="15">
        <v>35</v>
      </c>
      <c r="D55" s="14" cm="1">
        <f t="array" ref="D55">_FV(E55,"Preço")</f>
        <v>26.69</v>
      </c>
      <c r="E55" s="5" t="e" vm="54">
        <v>#VALUE!</v>
      </c>
    </row>
    <row r="56" spans="1:13" x14ac:dyDescent="0.3">
      <c r="A56" s="1" t="str" cm="1">
        <f t="array" ref="A56">_FV(E56,"Símbolo do ticker",TRUE)</f>
        <v>QAGR11</v>
      </c>
      <c r="B56" s="16">
        <v>41</v>
      </c>
      <c r="C56" s="16">
        <v>47</v>
      </c>
      <c r="D56" s="14" cm="1">
        <f t="array" ref="D56">_FV(E56,"Preço")</f>
        <v>45.05</v>
      </c>
      <c r="E56" s="4" t="e" vm="55">
        <v>#VALUE!</v>
      </c>
    </row>
    <row r="57" spans="1:13" x14ac:dyDescent="0.3">
      <c r="A57" s="1" t="str" cm="1">
        <f t="array" ref="A57">_FV(E57,"Símbolo do ticker",TRUE)</f>
        <v>RBHG11</v>
      </c>
      <c r="B57" s="16">
        <v>80</v>
      </c>
      <c r="C57" s="16">
        <v>90.6</v>
      </c>
      <c r="D57" s="14" cm="1">
        <f t="array" ref="D57">_FV(E57,"Preço")</f>
        <v>82.9</v>
      </c>
      <c r="E57" s="4" t="e" vm="56">
        <v>#VALUE!</v>
      </c>
    </row>
    <row r="58" spans="1:13" x14ac:dyDescent="0.3">
      <c r="A58" s="1" t="str" cm="1">
        <f t="array" ref="A58">_FV(E58,"Símbolo do ticker",TRUE)</f>
        <v>RBRP11</v>
      </c>
      <c r="B58" s="16">
        <v>43.5</v>
      </c>
      <c r="C58" s="16">
        <v>64.599999999999994</v>
      </c>
      <c r="D58" s="14" cm="1">
        <f t="array" ref="D58">_FV(E58,"Preço")</f>
        <v>56.39</v>
      </c>
      <c r="E58" s="9" t="e" vm="57">
        <v>#VALUE!</v>
      </c>
    </row>
    <row r="59" spans="1:13" x14ac:dyDescent="0.3">
      <c r="A59" s="1" t="str" cm="1">
        <f t="array" ref="A59">_FV(E59,"Símbolo do ticker",TRUE)</f>
        <v>RBRR11</v>
      </c>
      <c r="B59" s="16">
        <v>80.599999999999994</v>
      </c>
      <c r="C59" s="16">
        <v>101.9</v>
      </c>
      <c r="D59" s="14" cm="1">
        <f t="array" ref="D59">_FV(E59,"Preço")</f>
        <v>89.85</v>
      </c>
      <c r="E59" s="5" t="e" vm="58">
        <v>#VALUE!</v>
      </c>
    </row>
    <row r="60" spans="1:13" x14ac:dyDescent="0.3">
      <c r="A60" s="1" t="str" cm="1">
        <f t="array" ref="A60">_FV(E60,"Símbolo do ticker",TRUE)</f>
        <v>RCRB11</v>
      </c>
      <c r="B60" s="16">
        <v>107.8</v>
      </c>
      <c r="C60" s="16">
        <v>149</v>
      </c>
      <c r="D60" s="14" cm="1">
        <f t="array" ref="D60">_FV(E60,"Preço")</f>
        <v>136.63</v>
      </c>
      <c r="E60" s="5" t="e" vm="59">
        <v>#VALUE!</v>
      </c>
    </row>
    <row r="61" spans="1:13" x14ac:dyDescent="0.3">
      <c r="A61" s="1" t="str" cm="1">
        <f t="array" ref="A61">_FV(E61,"Símbolo do ticker",TRUE)</f>
        <v>RRRP3</v>
      </c>
      <c r="B61" s="15">
        <v>27.15</v>
      </c>
      <c r="C61" s="15">
        <v>55</v>
      </c>
      <c r="D61" s="14" cm="1">
        <f t="array" ref="D61">_FV(E61,"Preço")</f>
        <v>30.56</v>
      </c>
      <c r="E61" s="5" t="e" vm="60">
        <v>#VALUE!</v>
      </c>
    </row>
    <row r="62" spans="1:13" x14ac:dyDescent="0.3">
      <c r="A62" s="1" t="str" cm="1">
        <f t="array" ref="A62">_FV(E62,"Símbolo do ticker",TRUE)</f>
        <v>RURA11</v>
      </c>
      <c r="B62" s="16">
        <v>9.9499999999999993</v>
      </c>
      <c r="C62" s="16">
        <v>10.75</v>
      </c>
      <c r="D62" s="14" cm="1">
        <f t="array" ref="D62">_FV(E62,"Preço")</f>
        <v>10.43</v>
      </c>
      <c r="E62" s="4" t="e" vm="61">
        <v>#VALUE!</v>
      </c>
    </row>
    <row r="63" spans="1:13" x14ac:dyDescent="0.3">
      <c r="A63" s="1" t="str" cm="1">
        <f t="array" ref="A63">_FV(E63,"Símbolo do ticker",TRUE)</f>
        <v>SAPR11</v>
      </c>
      <c r="B63" s="15">
        <v>15.8</v>
      </c>
      <c r="C63" s="15">
        <v>22</v>
      </c>
      <c r="D63" s="14" cm="1">
        <f t="array" ref="D63">_FV(E63,"Preço")</f>
        <v>21.12</v>
      </c>
      <c r="E63" s="6" t="e" vm="62">
        <v>#VALUE!</v>
      </c>
    </row>
    <row r="64" spans="1:13" x14ac:dyDescent="0.3">
      <c r="A64" s="1" t="str" cm="1">
        <f t="array" ref="A64">_FV(E64,"Símbolo do ticker",TRUE)</f>
        <v>SBFG3</v>
      </c>
      <c r="B64" s="15">
        <v>7.1</v>
      </c>
      <c r="C64" s="15">
        <v>27</v>
      </c>
      <c r="D64" s="14" cm="1">
        <f t="array" ref="D64">_FV(E64,"Preço")</f>
        <v>9.91</v>
      </c>
      <c r="E64" s="5" t="e" vm="63">
        <v>#VALUE!</v>
      </c>
    </row>
    <row r="65" spans="1:5" x14ac:dyDescent="0.3">
      <c r="A65" s="26" t="str" cm="1">
        <f t="array" ref="A65">_FV(E65,"Símbolo do ticker",TRUE)</f>
        <v>SMAL11</v>
      </c>
      <c r="B65" s="27">
        <v>83</v>
      </c>
      <c r="C65" s="27">
        <v>115</v>
      </c>
      <c r="D65" s="28" cm="1">
        <f t="array" ref="D65">_FV(E65,"Preço")</f>
        <v>101.57</v>
      </c>
      <c r="E65" s="29" t="e" vm="64">
        <v>#VALUE!</v>
      </c>
    </row>
    <row r="66" spans="1:5" x14ac:dyDescent="0.3">
      <c r="A66" s="1" t="str" cm="1">
        <f t="array" ref="A66">_FV(E66,"Símbolo do ticker",TRUE)</f>
        <v>URPR11</v>
      </c>
      <c r="B66" s="16">
        <v>87.6</v>
      </c>
      <c r="C66" s="16">
        <v>115</v>
      </c>
      <c r="D66" s="14" cm="1">
        <f t="array" ref="D66">_FV(E66,"Preço")</f>
        <v>97.24</v>
      </c>
      <c r="E66" s="5" t="e" vm="65">
        <v>#VALUE!</v>
      </c>
    </row>
    <row r="67" spans="1:5" x14ac:dyDescent="0.3">
      <c r="A67" s="1" t="str" cm="1">
        <f t="array" ref="A67">_FV(E67,"Símbolo do ticker",TRUE)</f>
        <v>VALE3</v>
      </c>
      <c r="B67" s="15">
        <v>64.5</v>
      </c>
      <c r="C67" s="15">
        <v>96</v>
      </c>
      <c r="D67" s="14" cm="1">
        <f t="array" ref="D67">_FV(E67,"Preço")</f>
        <v>65.83</v>
      </c>
      <c r="E67" s="5" t="e" vm="66">
        <v>#VALUE!</v>
      </c>
    </row>
    <row r="68" spans="1:5" x14ac:dyDescent="0.3">
      <c r="A68" s="1" t="str" cm="1">
        <f t="array" ref="A68">_FV(E68,"Símbolo do ticker",TRUE)</f>
        <v>VILG11</v>
      </c>
      <c r="B68" s="16">
        <v>83.2</v>
      </c>
      <c r="C68" s="16">
        <v>110.75</v>
      </c>
      <c r="D68" s="14" cm="1">
        <f t="array" ref="D68">_FV(E68,"Preço")</f>
        <v>98.4</v>
      </c>
      <c r="E68" s="7" t="e" vm="67">
        <v>#VALUE!</v>
      </c>
    </row>
    <row r="69" spans="1:5" x14ac:dyDescent="0.3">
      <c r="A69" s="1" t="str" cm="1">
        <f t="array" ref="A69">_FV(E69,"Símbolo do ticker",TRUE)</f>
        <v>VIVT3</v>
      </c>
      <c r="B69" s="15">
        <v>35.47</v>
      </c>
      <c r="C69" s="15">
        <v>52</v>
      </c>
      <c r="D69" s="14" cm="1">
        <f t="array" ref="D69">_FV(E69,"Preço")</f>
        <v>41.8</v>
      </c>
      <c r="E69" s="5" t="e" vm="68">
        <v>#VALUE!</v>
      </c>
    </row>
    <row r="70" spans="1:5" x14ac:dyDescent="0.3">
      <c r="A70" s="1" t="str" cm="1">
        <f t="array" ref="A70">_FV(E70,"Símbolo do ticker",TRUE)</f>
        <v>VULC3</v>
      </c>
      <c r="B70" s="15">
        <v>9.98</v>
      </c>
      <c r="C70" s="15">
        <v>18</v>
      </c>
      <c r="D70" s="14" cm="1">
        <f t="array" ref="D70">_FV(E70,"Preço")</f>
        <v>15.58</v>
      </c>
      <c r="E70" s="5" t="e" vm="69">
        <v>#VALUE!</v>
      </c>
    </row>
    <row r="71" spans="1:5" x14ac:dyDescent="0.3">
      <c r="A71" s="1" t="str" cm="1">
        <f t="array" ref="A71">_FV(E71,"Símbolo do ticker",TRUE)</f>
        <v>WEGE3</v>
      </c>
      <c r="B71" s="15">
        <v>22</v>
      </c>
      <c r="C71" s="15">
        <v>42</v>
      </c>
      <c r="D71" s="14" cm="1">
        <f t="array" ref="D71">_FV(E71,"Preço")</f>
        <v>38.880000000000003</v>
      </c>
      <c r="E71" s="5" t="e" vm="70">
        <v>#VALUE!</v>
      </c>
    </row>
    <row r="72" spans="1:5" x14ac:dyDescent="0.3">
      <c r="A72" s="1" t="str" cm="1">
        <f t="array" ref="A72">_FV(E72,"Símbolo do ticker",TRUE)</f>
        <v>XPCM11</v>
      </c>
      <c r="B72" s="16">
        <v>12.23</v>
      </c>
      <c r="C72" s="16">
        <v>21.71</v>
      </c>
      <c r="D72" s="14" cm="1">
        <f t="array" ref="D72">_FV(E72,"Preço")</f>
        <v>13.76</v>
      </c>
      <c r="E72" s="8" t="e" vm="71">
        <v>#VALUE!</v>
      </c>
    </row>
    <row r="73" spans="1:5" x14ac:dyDescent="0.3">
      <c r="A73" s="1" t="str" cm="1">
        <f t="array" ref="A73">_FV(E73,"Símbolo do ticker",TRUE)</f>
        <v>YDUQ3</v>
      </c>
      <c r="B73" s="15">
        <v>6.55</v>
      </c>
      <c r="C73" s="15">
        <v>50.5</v>
      </c>
      <c r="D73" s="14" cm="1">
        <f t="array" ref="D73">_FV(E73,"Preço")</f>
        <v>14.33</v>
      </c>
      <c r="E73" s="6" t="e" vm="72">
        <v>#VALUE!</v>
      </c>
    </row>
  </sheetData>
  <sortState xmlns:xlrd2="http://schemas.microsoft.com/office/spreadsheetml/2017/richdata2" ref="A2:E73">
    <sortCondition ref="A1:A73"/>
  </sortState>
  <conditionalFormatting sqref="E35">
    <cfRule type="cellIs" dxfId="4" priority="4" operator="lessThan">
      <formula>0</formula>
    </cfRule>
  </conditionalFormatting>
  <conditionalFormatting sqref="E35">
    <cfRule type="cellIs" dxfId="3" priority="5" operator="lessThan">
      <formula>-0.33</formula>
    </cfRule>
  </conditionalFormatting>
  <conditionalFormatting sqref="C36:C73">
    <cfRule type="cellIs" dxfId="2" priority="1" operator="equal">
      <formula>"COMPRAR"</formula>
    </cfRule>
  </conditionalFormatting>
  <conditionalFormatting sqref="J36:M51">
    <cfRule type="cellIs" dxfId="1" priority="2" operator="lessThan">
      <formula>0</formula>
    </cfRule>
  </conditionalFormatting>
  <conditionalFormatting sqref="J36:M51">
    <cfRule type="cellIs" dxfId="0" priority="3" operator="lessThan">
      <formula>-0.33</formula>
    </cfRule>
  </conditionalFormatting>
  <hyperlinks>
    <hyperlink ref="A31" r:id="rId1" display="https://statusinvest.com.br/fiagros/GCRA11" xr:uid="{37867A08-F78A-4F6C-AE22-5529606A07B7}"/>
    <hyperlink ref="A57" r:id="rId2" display="https://statusinvest.com.br/fundos-imobiliarios/rbhg11" xr:uid="{C57A6842-7B6A-42D7-A134-A228444C6CCF}"/>
    <hyperlink ref="A30" r:id="rId3" display="https://statusinvest.com.br/fundos-imobiliarios/game11" xr:uid="{D468A2B7-71E9-4926-8E1C-206BBC21689A}"/>
    <hyperlink ref="A32" r:id="rId4" display="https://statusinvest.com.br/fundos-imobiliarios/GCRI11" xr:uid="{242305FD-7004-4783-9516-F90217130C96}"/>
    <hyperlink ref="A21" r:id="rId5" display="https://statusinvest.com.br/fundos-imobiliarios/CACR11" xr:uid="{4C532622-0D38-4C86-93B9-63E02B43ECB9}"/>
    <hyperlink ref="A37" r:id="rId6" display="https://statusinvest.com.br/fundos-imobiliarios/hgru11" xr:uid="{4E9FFD31-8456-4251-BA5A-4F6205393CF3}"/>
    <hyperlink ref="A58" r:id="rId7" display="https://statusinvest.com.br/fundos-imobiliarios/rbrp11" xr:uid="{C39CC258-8E89-4C26-8DEE-D16885A8A405}"/>
    <hyperlink ref="A51" r:id="rId8" display="https://statusinvest.com.br/fundos-imobiliarios/more11" xr:uid="{CB801CCB-368F-408A-A583-7E603ADF1F5D}"/>
    <hyperlink ref="A72" r:id="rId9" display="https://statusinvest.com.br/fundos-imobiliarios/xpcm11" xr:uid="{83CA8420-26D3-4C5A-B66B-05C68309C711}"/>
    <hyperlink ref="A28" r:id="rId10" display="https://statusinvest.com.br/fiagros/fgaa11" xr:uid="{00025C9C-6A7C-42B7-A77C-CED9AE28FCB2}"/>
    <hyperlink ref="A60" r:id="rId11" display="https://statusinvest.com.br/fundos-imobiliarios/RCRB11" xr:uid="{3B81E834-8955-4F98-A47E-F0EAB1522405}"/>
    <hyperlink ref="A46" r:id="rId12" display="https://statusinvest.com.br/fiinfras/kdif11" xr:uid="{525201B5-BAC2-4A07-B3B3-CA010AAB112F}"/>
    <hyperlink ref="A36" r:id="rId13" display="https://statusinvest.com.br/fundos-imobiliarios/HGLG11" xr:uid="{6B72F58D-76EE-46EC-BA4E-CEA9CD1356B3}"/>
    <hyperlink ref="A68" r:id="rId14" display="https://statusinvest.com.br/fundos-imobiliarios/VILG11" xr:uid="{B530E056-71ED-406A-BDCF-577711F8BAF6}"/>
    <hyperlink ref="A10" r:id="rId15" display="https://statusinvest.com.br/fiinfras/bdif11" xr:uid="{929CAF35-5F95-4D9C-B740-9A89A7A3EC2D}"/>
    <hyperlink ref="A41" r:id="rId16" display="https://statusinvest.com.br/fiinfras/ifra11" xr:uid="{6B02CAB3-5A31-467C-99B9-41244A564962}"/>
    <hyperlink ref="A48" r:id="rId17" display="https://statusinvest.com.br/fiagros/knca11" xr:uid="{0A2F9697-938B-4CDE-B6FF-97C4F10B5BC7}"/>
    <hyperlink ref="A62" r:id="rId18" display="https://statusinvest.com.br/fiagros/rura11" xr:uid="{2734B0CE-2173-4B5C-9DA9-FEA46A903CF9}"/>
    <hyperlink ref="A56" r:id="rId19" display="https://statusinvest.com.br/fundos-imobiliarios/QAGR11" xr:uid="{18AF0959-2CCE-4B44-B953-F5698FADC0D5}"/>
    <hyperlink ref="A15" r:id="rId20" display="https://statusinvest.com.br/fundos-imobiliarios/BRCR11" xr:uid="{8DAABA98-FEBD-4F54-AF75-9C7BA8E6E5AF}"/>
    <hyperlink ref="A39" r:id="rId21" display="https://statusinvest.com.br/fundos-imobiliarios/HSML11" xr:uid="{9AA6E87B-4161-434A-BB49-24BC875537B9}"/>
    <hyperlink ref="A66" r:id="rId22" display="https://statusinvest.com.br/fundos-imobiliarios/URPR11" xr:uid="{A600BD23-1718-43E6-8159-577C95919379}"/>
    <hyperlink ref="A59" r:id="rId23" display="https://statusinvest.com.br/fundos-imobiliarios/RBRR11" xr:uid="{EDF1B14D-389E-4028-AB5D-B0C9AD515737}"/>
    <hyperlink ref="A53" r:id="rId24" display="https://statusinvest.com.br/fundos-imobiliarios/NCHB11" xr:uid="{5C3AC67A-06C5-4B8F-B4E2-031E17E4E49C}"/>
    <hyperlink ref="A49" r:id="rId25" display="https://statusinvest.com.br/fundos-imobiliarios/KNSC11" xr:uid="{2E399481-DB67-4583-A530-CC875A26BF79}"/>
    <hyperlink ref="A40" r:id="rId26" display="https://statusinvest.com.br/fundos-imobiliarios/IBCR11" xr:uid="{CC4B5516-1CFF-4EDF-BC1F-A3DE51595036}"/>
    <hyperlink ref="A18" r:id="rId27" display="https://statusinvest.com.br/fundos-imobiliarios/BTCI11" xr:uid="{989B0B80-25E4-409C-9198-9C8CA4A7A40C}"/>
    <hyperlink ref="A7" r:id="rId28" display="https://statusinvest.com.br/fundos-imobiliarios/BARI11" xr:uid="{D95B514D-9EFE-4D76-A950-EE74A3AA0702}"/>
    <hyperlink ref="A38" r:id="rId29" display="https://statusinvest.com.br/fundos-imobiliarios/HSLG11" xr:uid="{337B5A0D-D5EA-4273-B801-CE72464A6C36}"/>
    <hyperlink ref="A19" r:id="rId30" display="https://statusinvest.com.br/fundos-imobiliarios/BTLG11" xr:uid="{72EF9BA3-B870-4588-AA92-247E85872037}"/>
    <hyperlink ref="A45" r:id="rId31" display="https://statusinvest.com.br/fiinfras/juro11" xr:uid="{F8A07419-0E63-45BA-BAC0-F92D165A03E3}"/>
    <hyperlink ref="A11" r:id="rId32" display="https://statusinvest.com.br/fiinfras/bidb11" xr:uid="{6943DD87-C5C0-4010-BE56-61C490ECB08A}"/>
    <hyperlink ref="A44" r:id="rId33" display="https://statusinvest.com.br/fiagros/JGPX11" xr:uid="{16E3E585-AD99-4111-A70B-881BC3A4EBE2}"/>
    <hyperlink ref="A20" r:id="rId34" display="https://statusinvest.com.br/fundos-imobiliarios/BTRA11" xr:uid="{6DBF7909-4C03-4D60-A684-D1D19EF8887D}"/>
    <hyperlink ref="A5" r:id="rId35" display="https://statusinvest.com.br/acoes/azul4" xr:uid="{EDF8C745-6B43-4592-A0E6-0706B44C914C}"/>
    <hyperlink ref="A9" r:id="rId36" display="https://statusinvest.com.br/acoes/bbse3" xr:uid="{75263A59-7312-4BD6-8075-5C1C77814BAA}"/>
    <hyperlink ref="A14" r:id="rId37" display="https://statusinvest.com.br/acoes/bpan4" xr:uid="{DE70F0E2-7CFB-485D-B5F4-FF08EE8BF212}"/>
    <hyperlink ref="A17" r:id="rId38" display="https://statusinvest.com.br/acoes/brsr6" xr:uid="{9FEA3403-AAB5-4DCC-82C9-7C42E96FA3E6}"/>
    <hyperlink ref="A42" r:id="rId39" display="https://statusinvest.com.br/acoes/itsa4" xr:uid="{AD38701C-1B6B-4259-823B-7F13DD90C54B}"/>
    <hyperlink ref="A67" r:id="rId40" display="https://statusinvest.com.br/acoes/vale3" xr:uid="{B9659F77-5F95-46DB-AA9A-FC4573812602}"/>
    <hyperlink ref="A69" r:id="rId41" display="https://statusinvest.com.br/acoes/vivt3" xr:uid="{7D7B8583-77DA-409E-AAB3-E42308A90AD6}"/>
    <hyperlink ref="A8" r:id="rId42" display="https://statusinvest.com.br/acoes/bbas3" xr:uid="{0AC3C98A-A3D7-49E7-9AF0-7E4E625ECB4C}"/>
    <hyperlink ref="A29" r:id="rId43" display="https://statusinvest.com.br/acoes/flry3" xr:uid="{334846D2-C70B-4B11-81DE-8EFC570D9ED0}"/>
    <hyperlink ref="A47" r:id="rId44" display="https://statusinvest.com.br/acoes/kepl3" xr:uid="{1F8612F6-407D-4249-BF01-90AB4F41E738}"/>
    <hyperlink ref="A50" r:id="rId45" display="https://statusinvest.com.br/acoes/lvtc3" xr:uid="{5A99156C-9CD7-46D7-A948-04A12F03ECE5}"/>
    <hyperlink ref="A54" r:id="rId46" display="https://statusinvest.com.br/acoes/oibr3" xr:uid="{39273C70-C106-495D-AA4C-13E1688B2D49}"/>
    <hyperlink ref="A73" r:id="rId47" display="https://statusinvest.com.br/acoes/yduq3" xr:uid="{9AEBED09-18D6-4F0D-9A89-A6B5577666DB}"/>
    <hyperlink ref="A22" r:id="rId48" display="https://statusinvest.com.br/acoes/csan3" xr:uid="{4872D92D-C6F6-4F74-9FA6-BB0F636B57E7}"/>
    <hyperlink ref="A26" r:id="rId49" display="https://statusinvest.com.br/acoes/elet6" xr:uid="{4432EC44-A14E-48AB-9C89-E738CFC30AAA}"/>
    <hyperlink ref="A63" r:id="rId50" display="https://statusinvest.com.br/acoes/sapr11" xr:uid="{9B6A5FEF-6371-4D46-8683-A633FC987288}"/>
    <hyperlink ref="A52" r:id="rId51" display="https://statusinvest.com.br/acoes/mtre3" xr:uid="{E2962A99-34B9-4A3E-A6BC-BD7A9E6BD40A}"/>
    <hyperlink ref="A34" r:id="rId52" display="https://statusinvest.com.br/acoes/yduq3" xr:uid="{C8B692C5-6D12-4398-93F2-BDD2A5DD3F99}"/>
    <hyperlink ref="A27" r:id="rId53" display="https://statusinvest.com.br/acoes/eqtl3" xr:uid="{ABD703DF-458A-4EB5-9CD8-47267CFC026B}"/>
    <hyperlink ref="A25" r:id="rId54" display="https://statusinvest.com.br/acoes/dirr3" xr:uid="{455AFD04-B9EC-4601-BCA6-8420E200A748}"/>
    <hyperlink ref="A13" r:id="rId55" display="https://statusinvest.com.br/acoes/bpac11" xr:uid="{20679E3D-C58A-4C7B-B37D-3A2CCBEC3A93}"/>
    <hyperlink ref="A6" r:id="rId56" display="https://statusinvest.com.br/acoes/b3sa3" xr:uid="{DDE1A9C9-4750-4C99-A6D5-B9E00894F216}"/>
    <hyperlink ref="A61" r:id="rId57" display="https://statusinvest.com.br/acoes/rrrp3" xr:uid="{AE8A2F8E-6411-450A-8E6F-1A48CD9359D7}"/>
    <hyperlink ref="A64" r:id="rId58" display="https://statusinvest.com.br/acoes/sbfg3" xr:uid="{846E3C8E-F09A-4DE2-B881-0E55AADA01C3}"/>
    <hyperlink ref="A4" r:id="rId59" display="https://statusinvest.com.br/acoes/asai3" xr:uid="{591F7942-6527-482E-B3BF-78E59EDC4D6B}"/>
    <hyperlink ref="A35" r:id="rId60" display="https://statusinvest.com.br/acoes/HAPV3" xr:uid="{A6693376-7E36-4042-A992-DEFC1A0C6698}"/>
    <hyperlink ref="A23" r:id="rId61" display="https://statusinvest.com.br/acoes/cvcb3" xr:uid="{1AFCD120-6403-4505-969F-76A060D9E178}"/>
    <hyperlink ref="A24" r:id="rId62" display="https://statusinvest.com.br/acoes/cyre3" xr:uid="{C6B0D33D-24C4-4F93-93CD-AD093E4F2069}"/>
    <hyperlink ref="A33" r:id="rId63" display="https://statusinvest.com.br/acoes/ggbr4" xr:uid="{8D8DAD5B-D019-46A4-A4EF-495A52CDABE2}"/>
    <hyperlink ref="A55" r:id="rId64" display="https://statusinvest.com.br/acoes/petr4" xr:uid="{30A84BFA-32BD-4E92-A833-E257EA0F6365}"/>
    <hyperlink ref="A70" r:id="rId65" display="https://statusinvest.com.br/acoes/vulc3" xr:uid="{79DA46FF-C296-4EBB-8FBF-586B30460E66}"/>
    <hyperlink ref="A3" r:id="rId66" display="https://statusinvest.com.br/acoes/also3" xr:uid="{72FCB423-8119-495C-875F-F4B404131D71}"/>
    <hyperlink ref="A71" r:id="rId67" display="https://statusinvest.com.br/acoes/wege3" xr:uid="{79168ED7-1AA0-4BF5-95AD-AEAC3D9B6922}"/>
    <hyperlink ref="A2" r:id="rId68" display="https://statusinvest.com.br/acoes/alpa4" xr:uid="{059142EF-4E24-47AC-826D-5CCE10D0D4FF}"/>
    <hyperlink ref="A16" r:id="rId69" display="https://statusinvest.com.br/acoes/alpa4" xr:uid="{DAD6187A-3AB2-40BC-B943-D6E5A47D4C3C}"/>
    <hyperlink ref="A65" r:id="rId70" display="https://statusinvest.com.br/etfs/smal11" xr:uid="{FDBE839A-BF3D-414D-B614-927523E17584}"/>
    <hyperlink ref="A12" r:id="rId71" display="https://statusinvest.com.br/etfs/bova11" xr:uid="{59F123E8-AFFE-4263-B5E3-2BC3C533453D}"/>
    <hyperlink ref="A43" r:id="rId72" display="https://statusinvest.com.br/etfs/ivvb11" xr:uid="{4E80C367-0CCC-4B1C-9387-745C347327FD}"/>
  </hyperlinks>
  <pageMargins left="0.7" right="0.7" top="0.75" bottom="0.75" header="0.3" footer="0.3"/>
  <pageSetup paperSize="9" orientation="portrait"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2023-05-29T22:35:00Z</dcterms:modified>
</cp:coreProperties>
</file>