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taylor/Downloads/"/>
    </mc:Choice>
  </mc:AlternateContent>
  <xr:revisionPtr revIDLastSave="0" documentId="13_ncr:1_{BADA4A02-2BEC-9248-922E-D5C35BB4BA6E}" xr6:coauthVersionLast="47" xr6:coauthVersionMax="47" xr10:uidLastSave="{00000000-0000-0000-0000-000000000000}"/>
  <bookViews>
    <workbookView xWindow="520" yWindow="500" windowWidth="27640" windowHeight="15880" xr2:uid="{BC528AD0-5983-EA45-A077-A2B341B906A8}"/>
  </bookViews>
  <sheets>
    <sheet name="RO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C15" i="4" s="1"/>
  <c r="C21" i="4"/>
  <c r="C25" i="4" s="1"/>
  <c r="C26" i="4" s="1"/>
</calcChain>
</file>

<file path=xl/sharedStrings.xml><?xml version="1.0" encoding="utf-8"?>
<sst xmlns="http://schemas.openxmlformats.org/spreadsheetml/2006/main" count="23" uniqueCount="23">
  <si>
    <t>Telesales</t>
  </si>
  <si>
    <t>Number of Calls</t>
  </si>
  <si>
    <t>Number of Appointments</t>
  </si>
  <si>
    <t>Profit per sale (annually)</t>
  </si>
  <si>
    <t>Number of Immediate conversions</t>
  </si>
  <si>
    <t>Number of Long term conversions</t>
  </si>
  <si>
    <t>Total Profit value</t>
  </si>
  <si>
    <t>Lifetime profit</t>
  </si>
  <si>
    <t>Campaign Costs (£) Month One</t>
  </si>
  <si>
    <t>Internal Staff costs (£)</t>
  </si>
  <si>
    <t>Admin</t>
  </si>
  <si>
    <t>email Setup</t>
  </si>
  <si>
    <t>Overall costs - ROI calculations</t>
  </si>
  <si>
    <t>Marketing</t>
  </si>
  <si>
    <t>Online Marketing</t>
  </si>
  <si>
    <t>Print</t>
  </si>
  <si>
    <t>£</t>
  </si>
  <si>
    <t>Costs (£)</t>
  </si>
  <si>
    <t>Direct Marketing</t>
  </si>
  <si>
    <t>Other</t>
  </si>
  <si>
    <t>Web</t>
  </si>
  <si>
    <t>Total sales</t>
  </si>
  <si>
    <t>Lifetime of customer (number of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</si>
</sst>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Month one costs </a:t>
            </a:r>
          </a:p>
        </c:rich>
      </c:tx>
      <c:layout>
        <c:manualLayout>
          <c:xMode val="edge"/>
          <c:yMode val="edge"/>
          <c:x val="0.52753768844221105"/>
          <c:y val="1.6203703703703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3-7B49-9318-246F41453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3-7B49-9318-246F414530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3-7B49-9318-246F414530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3-7B49-9318-246F414530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70-DB40-9D0E-3299F4059A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70-DB40-9D0E-3299F4059A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70-DB40-9D0E-3299F4059A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70-DB40-9D0E-3299F4059A78}"/>
              </c:ext>
            </c:extLst>
          </c:dPt>
          <c:cat>
            <c:strRef>
              <c:f>ROI!$D$2:$K$2</c:f>
              <c:strCache>
                <c:ptCount val="8"/>
                <c:pt idx="0">
                  <c:v>Print</c:v>
                </c:pt>
                <c:pt idx="1">
                  <c:v>Online Marketing</c:v>
                </c:pt>
                <c:pt idx="2">
                  <c:v>Direct Marketing</c:v>
                </c:pt>
                <c:pt idx="3">
                  <c:v>email Setup</c:v>
                </c:pt>
                <c:pt idx="4">
                  <c:v>Telesales</c:v>
                </c:pt>
                <c:pt idx="5">
                  <c:v>Admin</c:v>
                </c:pt>
                <c:pt idx="6">
                  <c:v>Web</c:v>
                </c:pt>
                <c:pt idx="7">
                  <c:v>Other</c:v>
                </c:pt>
              </c:strCache>
            </c:strRef>
          </c:cat>
          <c:val>
            <c:numRef>
              <c:f>ROI!$D$3:$K$3</c:f>
              <c:numCache>
                <c:formatCode>General</c:formatCode>
                <c:ptCount val="8"/>
                <c:pt idx="0">
                  <c:v>50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3-394C-A5A6-3AE19E56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050251256281407E-2"/>
          <c:y val="0.22521926946631671"/>
          <c:w val="0.21344517864915127"/>
          <c:h val="0.6493066491688539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4</xdr:row>
      <xdr:rowOff>25400</xdr:rowOff>
    </xdr:from>
    <xdr:to>
      <xdr:col>13</xdr:col>
      <xdr:colOff>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9A10C-3108-EA40-A7A3-69F73B5E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9495-EF1D-CF4B-AE82-50AEF22070EF}">
  <dimension ref="A1:L26"/>
  <sheetViews>
    <sheetView tabSelected="1" workbookViewId="0">
      <selection activeCell="B23" sqref="B23"/>
    </sheetView>
  </sheetViews>
  <sheetFormatPr baseColWidth="10" defaultRowHeight="16" x14ac:dyDescent="0.2"/>
  <cols>
    <col min="2" max="2" width="42.6640625" bestFit="1" customWidth="1"/>
    <col min="3" max="3" width="13" bestFit="1" customWidth="1"/>
    <col min="4" max="4" width="9.6640625" bestFit="1" customWidth="1"/>
    <col min="5" max="5" width="15.5" bestFit="1" customWidth="1"/>
    <col min="6" max="6" width="15.1640625" bestFit="1" customWidth="1"/>
    <col min="7" max="7" width="11" bestFit="1" customWidth="1"/>
    <col min="8" max="8" width="8.83203125" bestFit="1" customWidth="1"/>
    <col min="9" max="9" width="6.5" bestFit="1" customWidth="1"/>
  </cols>
  <sheetData>
    <row r="1" spans="1:12" x14ac:dyDescent="0.2">
      <c r="D1" s="1" t="s">
        <v>13</v>
      </c>
    </row>
    <row r="2" spans="1:12" x14ac:dyDescent="0.2">
      <c r="D2" s="1" t="s">
        <v>15</v>
      </c>
      <c r="E2" s="1" t="s">
        <v>14</v>
      </c>
      <c r="F2" s="1" t="s">
        <v>18</v>
      </c>
      <c r="G2" s="1" t="s">
        <v>11</v>
      </c>
      <c r="H2" s="1" t="s">
        <v>0</v>
      </c>
      <c r="I2" s="1" t="s">
        <v>10</v>
      </c>
      <c r="J2" s="1" t="s">
        <v>20</v>
      </c>
      <c r="K2" s="1" t="s">
        <v>19</v>
      </c>
    </row>
    <row r="3" spans="1:12" x14ac:dyDescent="0.2">
      <c r="C3" s="1" t="s">
        <v>17</v>
      </c>
      <c r="D3">
        <v>50</v>
      </c>
      <c r="E3">
        <v>200</v>
      </c>
      <c r="F3">
        <v>100</v>
      </c>
      <c r="G3">
        <v>100</v>
      </c>
      <c r="H3">
        <v>200</v>
      </c>
      <c r="I3">
        <v>100</v>
      </c>
      <c r="J3">
        <v>100</v>
      </c>
      <c r="K3">
        <v>100</v>
      </c>
      <c r="L3">
        <f>SUM(D3:K3)</f>
        <v>950</v>
      </c>
    </row>
    <row r="4" spans="1:12" x14ac:dyDescent="0.2">
      <c r="G4" s="4"/>
      <c r="H4" s="4"/>
      <c r="I4" s="4"/>
    </row>
    <row r="6" spans="1:12" x14ac:dyDescent="0.2">
      <c r="D6" s="3"/>
      <c r="E6" s="3"/>
    </row>
    <row r="7" spans="1:12" x14ac:dyDescent="0.2">
      <c r="D7" s="3"/>
      <c r="E7" s="3"/>
    </row>
    <row r="13" spans="1:12" x14ac:dyDescent="0.2">
      <c r="A13" s="1" t="s">
        <v>12</v>
      </c>
      <c r="C13" t="s">
        <v>16</v>
      </c>
    </row>
    <row r="14" spans="1:12" x14ac:dyDescent="0.2">
      <c r="C14" s="2"/>
      <c r="D14" s="2"/>
      <c r="E14" s="2"/>
    </row>
    <row r="15" spans="1:12" x14ac:dyDescent="0.2">
      <c r="B15" t="s">
        <v>8</v>
      </c>
      <c r="C15">
        <f>L3</f>
        <v>950</v>
      </c>
    </row>
    <row r="16" spans="1:12" x14ac:dyDescent="0.2">
      <c r="B16" t="s">
        <v>9</v>
      </c>
      <c r="C16">
        <v>100</v>
      </c>
    </row>
    <row r="17" spans="2:3" x14ac:dyDescent="0.2">
      <c r="B17" t="s">
        <v>1</v>
      </c>
      <c r="C17">
        <v>50</v>
      </c>
    </row>
    <row r="18" spans="2:3" x14ac:dyDescent="0.2">
      <c r="B18" t="s">
        <v>2</v>
      </c>
      <c r="C18">
        <v>9</v>
      </c>
    </row>
    <row r="19" spans="2:3" x14ac:dyDescent="0.2">
      <c r="B19" t="s">
        <v>4</v>
      </c>
      <c r="C19" s="3">
        <v>2</v>
      </c>
    </row>
    <row r="20" spans="2:3" x14ac:dyDescent="0.2">
      <c r="B20" t="s">
        <v>5</v>
      </c>
      <c r="C20" s="3">
        <v>1</v>
      </c>
    </row>
    <row r="21" spans="2:3" x14ac:dyDescent="0.2">
      <c r="B21" t="s">
        <v>21</v>
      </c>
      <c r="C21">
        <f>SUM(C19:C20)</f>
        <v>3</v>
      </c>
    </row>
    <row r="22" spans="2:3" x14ac:dyDescent="0.2">
      <c r="B22" t="s">
        <v>3</v>
      </c>
      <c r="C22">
        <v>600</v>
      </c>
    </row>
    <row r="23" spans="2:3" x14ac:dyDescent="0.2">
      <c r="B23" t="s">
        <v>22</v>
      </c>
      <c r="C23">
        <v>5</v>
      </c>
    </row>
    <row r="25" spans="2:3" x14ac:dyDescent="0.2">
      <c r="B25" t="s">
        <v>6</v>
      </c>
      <c r="C25">
        <f>(C22*C21)</f>
        <v>1800</v>
      </c>
    </row>
    <row r="26" spans="2:3" x14ac:dyDescent="0.2">
      <c r="B26" t="s">
        <v>7</v>
      </c>
      <c r="C26">
        <f>(C25*C23)</f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2021-10-04T17:20:30Z</dcterms:created>
  <dcterms:modified xsi:type="dcterms:W3CDTF">2021-12-09T18:48:48Z</dcterms:modified>
</cp:coreProperties>
</file>