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 1" state="visible" r:id="rId3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-#,##0.00"/>
  </numFmts>
  <fonts count="5" x14ac:knownFonts="1">
    <font>
      <color theme="1"/>
      <family val="2"/>
      <scheme val="minor"/>
      <sz val="11"/>
      <name val="Calibri"/>
    </font>
    <font>
      <color rgb="000000"/>
      <sz val="11"/>
      <name val="Calibri"/>
    </font>
    <font>
      <b/>
      <color rgb="FFFFFF"/>
      <sz val="14"/>
      <name val="Calibri"/>
    </font>
    <font>
      <b/>
      <color rgb="FFFFFF"/>
      <sz val="12"/>
      <name val="Calibri"/>
    </font>
    <font>
      <b/>
      <color rgb="FFFFFF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4472C4"/>
      </patternFill>
    </fill>
    <fill>
      <patternFill patternType="solid">
        <fgColor rgb="FFFFCC"/>
      </patternFill>
    </fill>
  </fills>
  <borders count="2">
    <border>
      <left/>
      <right/>
      <top/>
      <bottom/>
      <diagonal/>
    </border>
    <border>
      <left style="thin">
        <color rgb="B2B2B2"/>
      </left>
      <right style="thin">
        <color rgb="B2B2B2"/>
      </right>
      <top style="thin">
        <color rgb="B2B2B2"/>
      </top>
      <bottom style="thin">
        <color rgb="B2B2B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3" fontId="1" fillId="3" borderId="1" xfId="0" applyNumberFormat="1" applyFont="1" applyFill="1" applyBorder="1"/>
    <xf numFmtId="164" fontId="1" fillId="3" borderId="1" xfId="0" applyNumberFormat="1" applyFont="1" applyFill="1" applyBorder="1"/>
    <xf numFmtId="0" fontId="4" fillId="2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FormatPr defaultRowHeight="15" outlineLevelRow="0" outlineLevelCol="0" x14ac:dyDescent="55"/>
  <cols>
    <col min="1" max="1" width="7" style="1" customWidth="1"/>
    <col min="2" max="3" width="15" style="1" customWidth="1"/>
    <col min="4" max="5" width="30" style="1" customWidth="1"/>
    <col min="6" max="6" width="8" style="2" customWidth="1"/>
    <col min="7" max="7" width="12" style="3" customWidth="1"/>
  </cols>
  <sheetData>
    <row r="1" ht="40" customHeight="1" spans="1:7" x14ac:dyDescent="0.25">
      <c r="A1" s="4" t="str">
        <v>Залишки товарів на 16.2.2022</v>
      </c>
      <c r="B1" s="4"/>
      <c r="C1" s="4"/>
      <c r="D1" s="4"/>
      <c r="E1" s="4"/>
      <c r="F1" s="4"/>
      <c r="G1" s="4"/>
    </row>
    <row r="2" ht="3" customHeight="1" x14ac:dyDescent="0.25"/>
    <row r="3" spans="1:7" x14ac:dyDescent="0.25">
      <c r="A3" s="5" t="str">
        <v>№</v>
      </c>
      <c r="B3" s="5" t="str">
        <v>Код</v>
      </c>
      <c r="C3" s="5" t="str">
        <v>Бренд</v>
      </c>
      <c r="D3" s="5" t="str">
        <v>Найменування</v>
      </c>
      <c r="E3" s="5" t="str">
        <v>Група товарів</v>
      </c>
      <c r="F3" s="5" t="str">
        <v>К-сть</v>
      </c>
      <c r="G3" s="5" t="str">
        <v>Сума</v>
      </c>
    </row>
    <row r="4" spans="1:7" x14ac:dyDescent="0.25">
      <c r="A4" s="5"/>
      <c r="B4" s="5"/>
      <c r="C4" s="5"/>
      <c r="D4" s="5"/>
      <c r="E4" s="5"/>
      <c r="F4" s="5"/>
      <c r="G4" s="5"/>
    </row>
    <row r="5" ht="3" customHeight="1" x14ac:dyDescent="0.25"/>
    <row r="6" spans="1:7" x14ac:dyDescent="0.25" outlineLevel="1" collapsed="1">
      <c r="A6" s="6">
        <v>1</v>
      </c>
      <c r="B6" s="6" t="str">
        <v>0101010101</v>
      </c>
      <c r="C6" s="6" t="str">
        <v>100 Plus</v>
      </c>
      <c r="D6" s="6" t="str">
        <v>Автозапчастина</v>
      </c>
      <c r="E6" s="6" t="str">
        <v>1000000 - Автозапчастини</v>
      </c>
      <c r="F6" s="7">
        <v>189.5</v>
      </c>
      <c r="G6" s="8">
        <v>79555</v>
      </c>
    </row>
    <row r="7" spans="1:7" x14ac:dyDescent="0.25" outlineLevel="1" collapsed="1">
      <c r="A7" s="6">
        <v>2</v>
      </c>
      <c r="B7" s="6" t="str">
        <v>0101010101</v>
      </c>
      <c r="C7" s="6" t="str">
        <v>vika</v>
      </c>
      <c r="D7" s="6" t="str">
        <v>Автозапчастини</v>
      </c>
      <c r="E7" s="6" t="str">
        <v>1000000 - Автозапчастини</v>
      </c>
      <c r="F7" s="7">
        <v>85.94</v>
      </c>
      <c r="G7" s="8">
        <v>11007.4</v>
      </c>
    </row>
    <row r="8" spans="1:7" x14ac:dyDescent="0.25" outlineLevel="1" collapsed="1">
      <c r="A8" s="6">
        <v>3</v>
      </c>
      <c r="B8" s="6" t="str">
        <v>026310</v>
      </c>
      <c r="C8" s="6" t="str">
        <v>REMSA</v>
      </c>
      <c r="D8" s="6" t="str">
        <v>Колодки гальмівні дискові</v>
      </c>
      <c r="E8" s="6" t="str">
        <v>1000000 - Автозапчастини</v>
      </c>
      <c r="F8" s="7">
        <v>32.1</v>
      </c>
      <c r="G8" s="8">
        <v>1613.97902686596</v>
      </c>
    </row>
    <row r="9" spans="1:7" x14ac:dyDescent="0.25" outlineLevel="1" collapsed="1">
      <c r="A9" s="6">
        <v>4</v>
      </c>
      <c r="B9" s="6" t="str">
        <v>050122</v>
      </c>
      <c r="C9" s="6" t="str">
        <v>100 Plus</v>
      </c>
      <c r="D9" s="6" t="str">
        <v>Мастило (олива) моторне</v>
      </c>
      <c r="E9" s="6" t="str">
        <v>3010100 - Мастила (оливи) моторні</v>
      </c>
      <c r="F9" s="7">
        <v>59.5</v>
      </c>
      <c r="G9" s="8">
        <v>62254.4549560547</v>
      </c>
    </row>
    <row r="10" spans="1:7" x14ac:dyDescent="0.25" outlineLevel="1" collapsed="1">
      <c r="A10" s="6">
        <v>5</v>
      </c>
      <c r="B10" s="6" t="str">
        <v>0501CA038C00466630</v>
      </c>
      <c r="C10" s="6" t="str">
        <v>CASTROL</v>
      </c>
      <c r="D10" s="6" t="str">
        <v>Жидкости тормозные</v>
      </c>
      <c r="E10" s="6" t="str">
        <v>3020300 - Рідини гальмівні</v>
      </c>
      <c r="F10" s="7">
        <v>111.2</v>
      </c>
      <c r="G10" s="8">
        <v>30855.9999237061</v>
      </c>
    </row>
    <row r="11" spans="1:7" x14ac:dyDescent="0.25" outlineLevel="1" collapsed="1">
      <c r="A11" s="6">
        <v>6</v>
      </c>
      <c r="B11" s="6" t="str">
        <v>0501CA107C27466925</v>
      </c>
      <c r="C11" s="6" t="str">
        <v>CASTROL</v>
      </c>
      <c r="D11" s="6" t="str">
        <v>Мастила (оливи) моторні</v>
      </c>
      <c r="E11" s="6" t="str">
        <v>3010100 - Мастила (оливи) моторні</v>
      </c>
      <c r="F11" s="7">
        <v>98.21</v>
      </c>
      <c r="G11" s="8">
        <v>9772.73401763916</v>
      </c>
    </row>
    <row r="12" spans="1:7" x14ac:dyDescent="0.25" outlineLevel="1" collapsed="1">
      <c r="A12" s="6">
        <v>7</v>
      </c>
      <c r="B12" s="6" t="str">
        <v>060721</v>
      </c>
      <c r="C12" s="6" t="str">
        <v>100 Plus</v>
      </c>
      <c r="D12" s="6" t="str">
        <v>Фільтр повітряний</v>
      </c>
      <c r="E12" s="6" t="str">
        <v>1020100 - Фільтри повітряні</v>
      </c>
      <c r="F12" s="7">
        <v>35.5</v>
      </c>
      <c r="G12" s="8">
        <v>1000</v>
      </c>
    </row>
    <row r="13" spans="1:7" x14ac:dyDescent="0.25" outlineLevel="1" collapsed="1">
      <c r="A13" s="6">
        <v>8</v>
      </c>
      <c r="B13" s="6" t="str">
        <v>060789</v>
      </c>
      <c r="C13" s="1"/>
      <c r="D13" s="6" t="str">
        <v>Накладка гальмівна</v>
      </c>
      <c r="E13" s="6" t="str">
        <v>1030300 - Накладки гальмівні</v>
      </c>
      <c r="F13" s="7">
        <v>11</v>
      </c>
      <c r="G13" s="8">
        <v>1113.75</v>
      </c>
    </row>
    <row r="14" spans="1:7" x14ac:dyDescent="0.25" outlineLevel="1" collapsed="1">
      <c r="A14" s="6">
        <v>9</v>
      </c>
      <c r="B14" s="6" t="str">
        <v>080721</v>
      </c>
      <c r="C14" s="6" t="str">
        <v>100 Plus</v>
      </c>
      <c r="D14" s="6" t="str">
        <v>Фільтр сажовий (DPF)</v>
      </c>
      <c r="E14" s="6" t="str">
        <v>1021200 - Фільтри сажові (DPF)</v>
      </c>
      <c r="F14" s="7">
        <v>22</v>
      </c>
      <c r="G14" s="8">
        <v>1936</v>
      </c>
    </row>
    <row r="15" spans="1:7" x14ac:dyDescent="0.25" outlineLevel="1" collapsed="1">
      <c r="A15" s="6">
        <v>10</v>
      </c>
      <c r="B15" s="6" t="str">
        <v>08072111</v>
      </c>
      <c r="C15" s="6" t="str">
        <v>100 Plus</v>
      </c>
      <c r="D15" s="6" t="str">
        <v>Комплеткт фільтрів</v>
      </c>
      <c r="E15" s="6" t="str">
        <v>1021400 - Комплекти фільтрів</v>
      </c>
      <c r="F15" s="7">
        <v>21</v>
      </c>
      <c r="G15" s="8">
        <v>1448.5</v>
      </c>
    </row>
    <row r="16" spans="1:7" x14ac:dyDescent="0.25" outlineLevel="1" collapsed="1">
      <c r="A16" s="6">
        <v>11</v>
      </c>
      <c r="B16" s="6" t="str">
        <v>08072112</v>
      </c>
      <c r="C16" s="6" t="str">
        <v>1A FIRST AUTOMOTIVE</v>
      </c>
      <c r="D16" s="6" t="str">
        <v>Електроліт</v>
      </c>
      <c r="E16" s="6" t="str">
        <v>3020800 - Електроліт</v>
      </c>
      <c r="F16" s="7">
        <v>33</v>
      </c>
      <c r="G16" s="8">
        <v>330</v>
      </c>
    </row>
    <row r="17" spans="1:7" x14ac:dyDescent="0.25" outlineLevel="1" collapsed="1">
      <c r="A17" s="6">
        <v>12</v>
      </c>
      <c r="B17" s="6" t="str">
        <v>08072114</v>
      </c>
      <c r="C17" s="6" t="str">
        <v>100 Plus</v>
      </c>
      <c r="D17" s="6" t="str">
        <v>Колодка гальмівна дискова</v>
      </c>
      <c r="E17" s="6" t="str">
        <v>1030101 - Колодки гальмівні дискові</v>
      </c>
      <c r="F17" s="7">
        <v>14</v>
      </c>
      <c r="G17" s="8">
        <v>224</v>
      </c>
    </row>
    <row r="18" spans="1:7" x14ac:dyDescent="0.25" outlineLevel="1" collapsed="1">
      <c r="A18" s="6">
        <v>13</v>
      </c>
      <c r="B18" s="6" t="str">
        <v>0986494563</v>
      </c>
      <c r="C18" s="6" t="str">
        <v>BOSCH</v>
      </c>
      <c r="D18" s="6" t="str">
        <v>Комплект тормозных колодок</v>
      </c>
      <c r="E18" s="6" t="str">
        <v>1030101 - Колодки гальмівні дискові</v>
      </c>
      <c r="F18" s="7">
        <v>8</v>
      </c>
      <c r="G18" s="8">
        <v>1272</v>
      </c>
    </row>
    <row r="19" spans="1:7" x14ac:dyDescent="0.25" outlineLevel="1" collapsed="1">
      <c r="A19" s="6">
        <v>14</v>
      </c>
      <c r="B19" s="6" t="str">
        <v>1103X</v>
      </c>
      <c r="C19" s="6" t="str">
        <v>100 Plus</v>
      </c>
      <c r="D19" s="6" t="str">
        <v>Фільтр моторний мастила (оливи)</v>
      </c>
      <c r="E19" s="6" t="str">
        <v>1020201 - Фільтри моторні мастила (оливи)</v>
      </c>
      <c r="F19" s="7">
        <v>20</v>
      </c>
      <c r="G19" s="8">
        <v>2817.00012207031</v>
      </c>
    </row>
    <row r="20" spans="1:7" x14ac:dyDescent="0.25" outlineLevel="1" collapsed="1">
      <c r="A20" s="6">
        <v>15</v>
      </c>
      <c r="B20" s="6" t="str">
        <v>1173X</v>
      </c>
      <c r="C20" s="6" t="str">
        <v>100 Plus</v>
      </c>
      <c r="D20" s="6" t="str">
        <v>Фільтр моторний мастила (оливи)</v>
      </c>
      <c r="E20" s="6" t="str">
        <v>1020201 - Фільтри моторні мастила (оливи)</v>
      </c>
      <c r="F20" s="7">
        <v>20</v>
      </c>
      <c r="G20" s="8">
        <v>235</v>
      </c>
    </row>
    <row r="21" spans="1:7" x14ac:dyDescent="0.25" outlineLevel="1" collapsed="1">
      <c r="A21" s="6">
        <v>16</v>
      </c>
      <c r="B21" s="6" t="str">
        <v>1239</v>
      </c>
      <c r="C21" s="6" t="str">
        <v>vika</v>
      </c>
      <c r="D21" s="6" t="str">
        <v>Автозапчастина</v>
      </c>
      <c r="E21" s="6" t="str">
        <v>1000000 - Автозапчастини</v>
      </c>
      <c r="F21" s="7">
        <v>16.4</v>
      </c>
      <c r="G21" s="8">
        <v>8200</v>
      </c>
    </row>
    <row r="22" spans="1:7" x14ac:dyDescent="0.25" outlineLevel="1" collapsed="1">
      <c r="A22" s="6">
        <v>17</v>
      </c>
      <c r="B22" s="6" t="str">
        <v>123МА4МС567</v>
      </c>
      <c r="C22" s="6" t="str">
        <v>100 Plus</v>
      </c>
      <c r="D22" s="6" t="str">
        <v>Шайба</v>
      </c>
      <c r="E22" s="6" t="str">
        <v>1010301 - Шайби</v>
      </c>
      <c r="F22" s="7">
        <v>45</v>
      </c>
      <c r="G22" s="8">
        <v>450</v>
      </c>
    </row>
    <row r="23" spans="1:7" x14ac:dyDescent="0.25" outlineLevel="1" collapsed="1">
      <c r="A23" s="6">
        <v>18</v>
      </c>
      <c r="B23" s="6" t="str">
        <v>130721</v>
      </c>
      <c r="C23" s="6" t="str">
        <v>100 Plus</v>
      </c>
      <c r="D23" s="6" t="str">
        <v>Комплеткт фільтрів</v>
      </c>
      <c r="E23" s="6" t="str">
        <v>1021400 - Комплекти фільтрів</v>
      </c>
      <c r="F23" s="7">
        <v>26.4</v>
      </c>
      <c r="G23" s="8">
        <v>345.88200969696</v>
      </c>
    </row>
    <row r="24" spans="1:7" x14ac:dyDescent="0.25" outlineLevel="1" collapsed="1">
      <c r="A24" s="6">
        <v>19</v>
      </c>
      <c r="B24" s="6" t="str">
        <v>13072113</v>
      </c>
      <c r="C24" s="6" t="str">
        <v>vika</v>
      </c>
      <c r="D24" s="6" t="str">
        <v>Рідина омивача скла</v>
      </c>
      <c r="E24" s="6" t="str">
        <v>3020400 - Рідини омивача скла</v>
      </c>
      <c r="F24" s="7">
        <v>30.5</v>
      </c>
      <c r="G24" s="8">
        <v>305</v>
      </c>
    </row>
    <row r="25" spans="1:7" x14ac:dyDescent="0.25" outlineLevel="1" collapsed="1">
      <c r="A25" s="6">
        <v>20</v>
      </c>
      <c r="B25" s="6" t="str">
        <v>13936100242</v>
      </c>
      <c r="C25" s="6" t="str">
        <v>ATE</v>
      </c>
      <c r="D25" s="6" t="str">
        <v>Тормозной суппорт</v>
      </c>
      <c r="E25" s="6" t="str">
        <v>1030901 - Супорта гальмівні у зборі</v>
      </c>
      <c r="F25" s="7">
        <v>223.4</v>
      </c>
      <c r="G25" s="8">
        <v>2457.4</v>
      </c>
    </row>
    <row r="26" spans="1:7" x14ac:dyDescent="0.25" outlineLevel="1" collapsed="1">
      <c r="A26" s="6">
        <v>21</v>
      </c>
      <c r="B26" s="6" t="str">
        <v>157200</v>
      </c>
      <c r="C26" s="6" t="str">
        <v>ELRING</v>
      </c>
      <c r="D26" s="6" t="str">
        <v>Уплотняющее кольцо</v>
      </c>
      <c r="E26" s="6" t="str">
        <v>1140803 - Сальники валів колінчастих</v>
      </c>
      <c r="F26" s="7">
        <v>112</v>
      </c>
      <c r="G26" s="8">
        <v>2800</v>
      </c>
    </row>
    <row r="27" spans="1:7" x14ac:dyDescent="0.25" outlineLevel="1" collapsed="1">
      <c r="A27" s="6">
        <v>22</v>
      </c>
      <c r="B27" s="6" t="str">
        <v>15817X</v>
      </c>
      <c r="C27" s="6" t="str">
        <v>100 Plus</v>
      </c>
      <c r="D27" s="6" t="str">
        <v>Фільтр моторний мастила (оливи)</v>
      </c>
      <c r="E27" s="6" t="str">
        <v>1020201 - Фільтри моторні мастила (оливи)</v>
      </c>
      <c r="F27" s="7">
        <v>19</v>
      </c>
      <c r="G27" s="8">
        <v>223.25</v>
      </c>
    </row>
    <row r="28" spans="1:7" x14ac:dyDescent="0.25" outlineLevel="1" collapsed="1">
      <c r="A28" s="6">
        <v>23</v>
      </c>
      <c r="B28" s="6" t="str">
        <v>20710X</v>
      </c>
      <c r="C28" s="6" t="str">
        <v>100 Plus</v>
      </c>
      <c r="D28" s="6" t="str">
        <v>Фільтр моторний мастила (оливи)</v>
      </c>
      <c r="E28" s="6" t="str">
        <v>1020201 - Фільтри моторні мастила (оливи)</v>
      </c>
      <c r="F28" s="7">
        <v>20</v>
      </c>
      <c r="G28" s="8">
        <v>235</v>
      </c>
    </row>
    <row r="29" spans="1:7" x14ac:dyDescent="0.25" outlineLevel="1" collapsed="1">
      <c r="A29" s="6">
        <v>24</v>
      </c>
      <c r="B29" s="6" t="str">
        <v>26931X</v>
      </c>
      <c r="C29" s="6" t="str">
        <v>100 Plus</v>
      </c>
      <c r="D29" s="6" t="str">
        <v>Фільтр моторний мастила (оливи)</v>
      </c>
      <c r="E29" s="6" t="str">
        <v>1020201 - Фільтри моторні мастила (оливи)</v>
      </c>
      <c r="F29" s="7">
        <v>10</v>
      </c>
      <c r="G29" s="8">
        <v>117.5</v>
      </c>
    </row>
    <row r="30" spans="1:7" x14ac:dyDescent="0.25" outlineLevel="1" collapsed="1">
      <c r="A30" s="6">
        <v>25</v>
      </c>
      <c r="B30" s="6" t="str">
        <v>2697X</v>
      </c>
      <c r="C30" s="6" t="str">
        <v>100 Plus</v>
      </c>
      <c r="D30" s="6" t="str">
        <v>Фільтр моторний мастила (оливи)</v>
      </c>
      <c r="E30" s="6" t="str">
        <v>1020201 - Фільтри моторні мастила (оливи)</v>
      </c>
      <c r="F30" s="7">
        <v>20</v>
      </c>
      <c r="G30" s="8">
        <v>235</v>
      </c>
    </row>
    <row r="31" spans="1:7" x14ac:dyDescent="0.25" outlineLevel="1" collapsed="1">
      <c r="A31" s="6">
        <v>26</v>
      </c>
      <c r="B31" s="6" t="str">
        <v>2946602</v>
      </c>
      <c r="C31" s="6" t="str">
        <v>LEMFÖRDER</v>
      </c>
      <c r="D31" s="6" t="str">
        <v>Наконечники рулевые</v>
      </c>
      <c r="E31" s="6" t="str">
        <v>1060200 - Наконечники рульові</v>
      </c>
      <c r="F31" s="7">
        <v>17</v>
      </c>
      <c r="G31" s="8">
        <v>14208</v>
      </c>
    </row>
    <row r="32" spans="1:7" x14ac:dyDescent="0.25" outlineLevel="1" collapsed="1">
      <c r="A32" s="6">
        <v>27</v>
      </c>
      <c r="B32" s="6" t="str">
        <v>29818X</v>
      </c>
      <c r="C32" s="6" t="str">
        <v>100 Plus</v>
      </c>
      <c r="D32" s="6" t="str">
        <v>Фільтр моторний мастила (оливи)</v>
      </c>
      <c r="E32" s="6" t="str">
        <v>1020201 - Фільтри моторні мастила (оливи)</v>
      </c>
      <c r="F32" s="7">
        <v>20</v>
      </c>
      <c r="G32" s="8">
        <v>235</v>
      </c>
    </row>
    <row r="33" spans="1:7" x14ac:dyDescent="0.25" outlineLevel="1" collapsed="1">
      <c r="A33" s="6">
        <v>28</v>
      </c>
      <c r="B33" s="6" t="str">
        <v>29837X</v>
      </c>
      <c r="C33" s="6" t="str">
        <v>100 Plus</v>
      </c>
      <c r="D33" s="6" t="str">
        <v>Фільтр моторний мастила (оливи)</v>
      </c>
      <c r="E33" s="6" t="str">
        <v>1020201 - Фільтри моторні мастила (оливи)</v>
      </c>
      <c r="F33" s="7">
        <v>20</v>
      </c>
      <c r="G33" s="8">
        <v>235</v>
      </c>
    </row>
    <row r="34" spans="1:7" x14ac:dyDescent="0.25" outlineLevel="1" collapsed="1">
      <c r="A34" s="6">
        <v>29</v>
      </c>
      <c r="B34" s="6" t="str">
        <v>29858X</v>
      </c>
      <c r="C34" s="6" t="str">
        <v>100 Plus</v>
      </c>
      <c r="D34" s="6" t="str">
        <v>Фільтр моторний мастила (оливи)</v>
      </c>
      <c r="E34" s="6" t="str">
        <v>1020201 - Фільтри моторні мастила (оливи)</v>
      </c>
      <c r="F34" s="7">
        <v>20</v>
      </c>
      <c r="G34" s="8">
        <v>235</v>
      </c>
    </row>
    <row r="35" spans="1:7" x14ac:dyDescent="0.25" outlineLevel="1" collapsed="1">
      <c r="A35" s="6">
        <v>30</v>
      </c>
      <c r="B35" s="6" t="str">
        <v>30810X</v>
      </c>
      <c r="C35" s="6" t="str">
        <v>100 Plus</v>
      </c>
      <c r="D35" s="6" t="str">
        <v>Фільтр моторний мастила (оливи)</v>
      </c>
      <c r="E35" s="6" t="str">
        <v>1020201 - Фільтри моторні мастила (оливи)</v>
      </c>
      <c r="F35" s="7">
        <v>20</v>
      </c>
      <c r="G35" s="8">
        <v>235</v>
      </c>
    </row>
    <row r="36" spans="1:7" x14ac:dyDescent="0.25" outlineLevel="1" collapsed="1">
      <c r="A36" s="6">
        <v>31</v>
      </c>
      <c r="B36" s="6" t="str">
        <v>30826X</v>
      </c>
      <c r="C36" s="6" t="str">
        <v>100 Plus</v>
      </c>
      <c r="D36" s="6" t="str">
        <v>Фільтр моторний мастила (оливи)</v>
      </c>
      <c r="E36" s="6" t="str">
        <v>1020201 - Фільтри моторні мастила (оливи)</v>
      </c>
      <c r="F36" s="7">
        <v>20</v>
      </c>
      <c r="G36" s="8">
        <v>235</v>
      </c>
    </row>
    <row r="37" spans="1:7" x14ac:dyDescent="0.25" outlineLevel="1" collapsed="1">
      <c r="A37" s="6">
        <v>32</v>
      </c>
      <c r="B37" s="6" t="str">
        <v>30849X</v>
      </c>
      <c r="C37" s="6" t="str">
        <v>100 Plus</v>
      </c>
      <c r="D37" s="6" t="str">
        <v>Фільтр моторний мастила (оливи)</v>
      </c>
      <c r="E37" s="6" t="str">
        <v>1020201 - Фільтри моторні мастила (оливи)</v>
      </c>
      <c r="F37" s="7">
        <v>20</v>
      </c>
      <c r="G37" s="8">
        <v>235</v>
      </c>
    </row>
    <row r="38" spans="1:7" x14ac:dyDescent="0.25" outlineLevel="1" collapsed="1">
      <c r="A38" s="6">
        <v>33</v>
      </c>
      <c r="B38" s="6" t="str">
        <v>311983</v>
      </c>
      <c r="C38" s="6" t="str">
        <v>SACHS</v>
      </c>
      <c r="D38" s="6" t="str">
        <v>Амортизаторы подвески</v>
      </c>
      <c r="E38" s="6" t="str">
        <v>1070101 - Амортизаторі підвіски</v>
      </c>
      <c r="F38" s="7">
        <v>7</v>
      </c>
      <c r="G38" s="8">
        <v>6300</v>
      </c>
    </row>
    <row r="39" spans="1:7" x14ac:dyDescent="0.25" outlineLevel="1" collapsed="1">
      <c r="A39" s="6">
        <v>34</v>
      </c>
      <c r="B39" s="6" t="str">
        <v>3333</v>
      </c>
      <c r="C39" s="6" t="str">
        <v>Luxe</v>
      </c>
      <c r="D39" s="6" t="str">
        <v>Автозапчастини</v>
      </c>
      <c r="E39" s="6" t="str">
        <v>1000000 - Автозапчастини</v>
      </c>
      <c r="F39" s="7">
        <v>6</v>
      </c>
      <c r="G39" s="8">
        <v>3000</v>
      </c>
    </row>
    <row r="40" spans="1:7" x14ac:dyDescent="0.25" outlineLevel="1" collapsed="1">
      <c r="A40" s="6">
        <v>35</v>
      </c>
      <c r="B40" s="6" t="str">
        <v>3565</v>
      </c>
      <c r="C40" s="6" t="str">
        <v>Luxe</v>
      </c>
      <c r="D40" s="6" t="str">
        <v>Автозапчастини</v>
      </c>
      <c r="E40" s="6" t="str">
        <v>1000000 - Автозапчастини</v>
      </c>
      <c r="F40" s="7">
        <v>14</v>
      </c>
      <c r="G40" s="8">
        <v>3360</v>
      </c>
    </row>
    <row r="41" spans="1:7" x14ac:dyDescent="0.25" outlineLevel="1" collapsed="1">
      <c r="A41" s="6">
        <v>36</v>
      </c>
      <c r="B41" s="6" t="str">
        <v>3732X</v>
      </c>
      <c r="C41" s="6" t="str">
        <v>100 Plus</v>
      </c>
      <c r="D41" s="6" t="str">
        <v>Фільтр моторний мастила (оливи)</v>
      </c>
      <c r="E41" s="6" t="str">
        <v>1020201 - Фільтри моторні мастила (оливи)</v>
      </c>
      <c r="F41" s="7">
        <v>20</v>
      </c>
      <c r="G41" s="8">
        <v>235</v>
      </c>
    </row>
    <row r="42" spans="1:7" x14ac:dyDescent="0.25" outlineLevel="1" collapsed="1">
      <c r="A42" s="6">
        <v>37</v>
      </c>
      <c r="B42" s="6" t="str">
        <v>373X</v>
      </c>
      <c r="C42" s="6" t="str">
        <v>100 Plus</v>
      </c>
      <c r="D42" s="6" t="str">
        <v>Фільтр моторний мастила (оливи)</v>
      </c>
      <c r="E42" s="6" t="str">
        <v>1020201 - Фільтри моторні мастила (оливи)</v>
      </c>
      <c r="F42" s="7">
        <v>20</v>
      </c>
      <c r="G42" s="8">
        <v>235</v>
      </c>
    </row>
    <row r="43" spans="1:7" x14ac:dyDescent="0.25" outlineLevel="1" collapsed="1">
      <c r="A43" s="6">
        <v>38</v>
      </c>
      <c r="B43" s="6" t="str">
        <v>4938X</v>
      </c>
      <c r="C43" s="6" t="str">
        <v>100 Plus</v>
      </c>
      <c r="D43" s="6" t="str">
        <v>Фільтр моторний мастила (оливи)</v>
      </c>
      <c r="E43" s="6" t="str">
        <v>1020201 - Фільтри моторні мастила (оливи)</v>
      </c>
      <c r="F43" s="7">
        <v>20</v>
      </c>
      <c r="G43" s="8">
        <v>235</v>
      </c>
    </row>
    <row r="44" spans="1:7" x14ac:dyDescent="0.25" outlineLevel="1" collapsed="1">
      <c r="A44" s="6">
        <v>39</v>
      </c>
      <c r="B44" s="6" t="str">
        <v>702550120</v>
      </c>
      <c r="C44" s="6" t="str">
        <v>PIERBURG</v>
      </c>
      <c r="D44" s="6" t="str">
        <v>Трубка забора топлива</v>
      </c>
      <c r="E44" s="6" t="str">
        <v>1150502 - Трубки, шланги, кріплення паливних магістралей</v>
      </c>
      <c r="F44" s="7">
        <v>10.4</v>
      </c>
      <c r="G44" s="8">
        <v>2078.95993652344</v>
      </c>
    </row>
    <row r="45" spans="1:7" x14ac:dyDescent="0.25" outlineLevel="1" collapsed="1">
      <c r="A45" s="6">
        <v>40</v>
      </c>
      <c r="B45" s="6" t="str">
        <v>7221</v>
      </c>
      <c r="C45" s="6" t="str">
        <v>CASTROL</v>
      </c>
      <c r="D45" s="6" t="str">
        <v>Автозапчастина</v>
      </c>
      <c r="E45" s="6" t="str">
        <v>1000000 - Автозапчастини</v>
      </c>
      <c r="F45" s="7">
        <v>30</v>
      </c>
      <c r="G45" s="8">
        <v>6000</v>
      </c>
    </row>
    <row r="46" spans="1:7" x14ac:dyDescent="0.25" outlineLevel="1" collapsed="1">
      <c r="A46" s="6">
        <v>41</v>
      </c>
      <c r="B46" s="6" t="str">
        <v>9717X</v>
      </c>
      <c r="C46" s="6" t="str">
        <v>100 Plus</v>
      </c>
      <c r="D46" s="6" t="str">
        <v>Фільтр моторний мастила (оливи)</v>
      </c>
      <c r="E46" s="6" t="str">
        <v>1020201 - Фільтри моторні мастила (оливи)</v>
      </c>
      <c r="F46" s="7">
        <v>20</v>
      </c>
      <c r="G46" s="8">
        <v>235</v>
      </c>
    </row>
    <row r="47" spans="1:7" x14ac:dyDescent="0.25" outlineLevel="1" collapsed="1">
      <c r="A47" s="6">
        <v>42</v>
      </c>
      <c r="B47" s="6" t="str">
        <v>9999</v>
      </c>
      <c r="C47" s="6" t="str">
        <v>1A FIRST AUTOMOTIVE</v>
      </c>
      <c r="D47" s="6" t="str">
        <v>Ремень ГРМ</v>
      </c>
      <c r="E47" s="6" t="str">
        <v>1040101 - Ремені ГРМ</v>
      </c>
      <c r="F47" s="7">
        <v>104.8</v>
      </c>
      <c r="G47" s="8">
        <v>13100</v>
      </c>
    </row>
    <row r="48" spans="1:7" x14ac:dyDescent="0.25" outlineLevel="1" collapsed="1">
      <c r="A48" s="6">
        <v>43</v>
      </c>
      <c r="B48" s="6" t="str">
        <v>AXLEEPX80W90</v>
      </c>
      <c r="C48" s="6" t="str">
        <v>CASTROL</v>
      </c>
      <c r="D48" s="6" t="str">
        <v>Мастила (оливи) і рідини трансмісійні</v>
      </c>
      <c r="E48" s="6" t="str">
        <v>3010200 - Мастила (оливи) і рідини трансмісійні</v>
      </c>
      <c r="F48" s="7">
        <v>3</v>
      </c>
      <c r="G48" s="8">
        <v>823.530029296875</v>
      </c>
    </row>
    <row r="49" spans="1:7" x14ac:dyDescent="0.25" outlineLevel="1" collapsed="1">
      <c r="A49" s="6">
        <v>44</v>
      </c>
      <c r="B49" s="6" t="str">
        <v>AXLEZLIMITEDSLIP90</v>
      </c>
      <c r="C49" s="6" t="str">
        <v>CASTROL</v>
      </c>
      <c r="D49" s="6" t="str">
        <v>Мастила (оливи) і рідини трансмісійні</v>
      </c>
      <c r="E49" s="6" t="str">
        <v>3010200 - Мастила (оливи) і рідини трансмісійні</v>
      </c>
      <c r="F49" s="7">
        <v>11</v>
      </c>
      <c r="G49" s="8">
        <v>1210</v>
      </c>
    </row>
    <row r="50" spans="1:7" x14ac:dyDescent="0.25" outlineLevel="1" collapsed="1">
      <c r="A50" s="6">
        <v>45</v>
      </c>
      <c r="B50" s="6" t="str">
        <v>BRAKEFLUIDDOT4</v>
      </c>
      <c r="C50" s="6" t="str">
        <v>CASTROL</v>
      </c>
      <c r="D50" s="6" t="str">
        <v>Рідини гальмівні</v>
      </c>
      <c r="E50" s="6" t="str">
        <v>3020300 - Рідини гальмівні</v>
      </c>
      <c r="F50" s="7">
        <v>5</v>
      </c>
      <c r="G50" s="8">
        <v>943.499984741211</v>
      </c>
    </row>
    <row r="51" spans="1:7" x14ac:dyDescent="0.25" outlineLevel="1" collapsed="1">
      <c r="A51" s="6">
        <v>46</v>
      </c>
      <c r="B51" s="6" t="str">
        <v>EDGELL5W30</v>
      </c>
      <c r="C51" s="6" t="str">
        <v>CASTROL</v>
      </c>
      <c r="D51" s="6" t="str">
        <v>Масло моторное</v>
      </c>
      <c r="E51" s="6" t="str">
        <v>1000000 - Автозапчастини</v>
      </c>
      <c r="F51" s="7">
        <v>1.4</v>
      </c>
      <c r="G51" s="8">
        <v>0</v>
      </c>
    </row>
    <row r="52" spans="1:7" x14ac:dyDescent="0.25" outlineLevel="1" collapsed="1">
      <c r="A52" s="6">
        <v>47</v>
      </c>
      <c r="B52" s="6" t="str">
        <v>v8989</v>
      </c>
      <c r="C52" s="6" t="str">
        <v>100 Plus</v>
      </c>
      <c r="D52" s="6" t="str">
        <v>Шплінт</v>
      </c>
      <c r="E52" s="6" t="str">
        <v>1011100 - Шплінти</v>
      </c>
      <c r="F52" s="7">
        <v>98</v>
      </c>
      <c r="G52" s="8">
        <v>12132.4002990723</v>
      </c>
    </row>
    <row r="53" spans="1:7" x14ac:dyDescent="0.25" outlineLevel="1" collapsed="1">
      <c r="A53" s="6">
        <v>48</v>
      </c>
      <c r="B53" s="6" t="str">
        <v>VISCO500010W40</v>
      </c>
      <c r="C53" s="6" t="str">
        <v>CASTROL</v>
      </c>
      <c r="D53" s="6" t="str">
        <v>Мастила (оливи) моторні</v>
      </c>
      <c r="E53" s="6" t="str">
        <v>3010100 - Мастила (оливи) моторні</v>
      </c>
      <c r="F53" s="7">
        <v>7.6</v>
      </c>
      <c r="G53" s="8">
        <v>953.8</v>
      </c>
    </row>
    <row r="54" spans="1:7" x14ac:dyDescent="0.25" outlineLevel="1" collapsed="1">
      <c r="A54" s="6">
        <v>49</v>
      </c>
      <c r="B54" s="6" t="str">
        <v>WA6781</v>
      </c>
      <c r="C54" s="6" t="str">
        <v>WIX FILTERS</v>
      </c>
      <c r="D54" s="6" t="str">
        <v>Фільтр повітряний</v>
      </c>
      <c r="E54" s="6" t="str">
        <v>1020100 - Фільтри повітряні</v>
      </c>
      <c r="F54" s="7">
        <v>100.55</v>
      </c>
      <c r="G54" s="8">
        <v>33483.15</v>
      </c>
    </row>
    <row r="55" spans="1:7" x14ac:dyDescent="0.25" outlineLevel="1" collapsed="1">
      <c r="A55" s="6">
        <v>50</v>
      </c>
      <c r="B55" s="6" t="str">
        <v>WL7071</v>
      </c>
      <c r="C55" s="6" t="str">
        <v>WIX FILTERS</v>
      </c>
      <c r="D55" s="6" t="str">
        <v>Фільтр масляний</v>
      </c>
      <c r="E55" s="6" t="str">
        <v>1000000 - Автозапчастини</v>
      </c>
      <c r="F55" s="7">
        <v>25</v>
      </c>
      <c r="G55" s="8">
        <v>4617.49992370605</v>
      </c>
    </row>
    <row r="56" ht="3" customHeight="1" x14ac:dyDescent="0.25" outlineLevel="1" collapsed="1"/>
    <row r="57" ht="25" customHeight="1" spans="1:7" x14ac:dyDescent="0.25">
      <c r="A57" s="9" t="str">
        <v>Разом</v>
      </c>
      <c r="B57" s="9" t="str">
        <v/>
      </c>
      <c r="C57" s="9" t="str">
        <v/>
      </c>
      <c r="D57" s="9" t="str">
        <v/>
      </c>
      <c r="E57" s="9" t="str">
        <v/>
      </c>
      <c r="F57" s="10">
        <f>SUBTOTAL(9,F6:F56)</f>
      </c>
      <c r="G57" s="11">
        <f>SUBTOTAL(9,G6:G56)</f>
      </c>
    </row>
  </sheetData>
  <mergeCells count="8">
    <mergeCell ref="A1:G1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ExcelJS</dc:creator>
  <cp:lastModifiedBy>ExcelJS</cp:lastModifiedBy>
  <dcterms:created xsi:type="dcterms:W3CDTF">2022-02-16T18:40:02Z</dcterms:created>
  <dcterms:modified xsi:type="dcterms:W3CDTF">2022-02-16T18:40:02Z</dcterms:modified>
</cp:coreProperties>
</file>